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 yWindow="180" windowWidth="13410" windowHeight="11520" tabRatio="676"/>
  </bookViews>
  <sheets>
    <sheet name="Vent Colln Catalog Data" sheetId="2" r:id="rId1"/>
    <sheet name="Taxon IRN" sheetId="18" r:id="rId2"/>
    <sheet name="Submersible Stations IRN" sheetId="17" r:id="rId3"/>
    <sheet name="Vent Transactions IRN" sheetId="16" r:id="rId4"/>
    <sheet name="Cataloger Party IRN" sheetId="8" r:id="rId5"/>
    <sheet name="Ocean-Country-State IRN" sheetId="9" r:id="rId6"/>
    <sheet name="DATA STANDARDS and FORMATS" sheetId="4" r:id="rId7"/>
    <sheet name="MAP - Ocean Region Boundaries" sheetId="5" r:id="rId8"/>
    <sheet name="MAP - Gulf of Mexico Boundaries" sheetId="12" r:id="rId9"/>
    <sheet name="INSTRUCTIONS FOR UPLOAD" sheetId="15" r:id="rId10"/>
  </sheets>
  <definedNames>
    <definedName name="_xlnm._FilterDatabase" localSheetId="5" hidden="1">'Ocean-Country-State IRN'!$A$1:$F$545</definedName>
    <definedName name="_xlnm._FilterDatabase" localSheetId="1" hidden="1">'Taxon IRN'!$A$1:$K$3055</definedName>
    <definedName name="_xlnm._FilterDatabase" localSheetId="0" hidden="1">'Vent Colln Catalog Data'!$A$1:$CD$2463</definedName>
    <definedName name="_xlnm.Print_Area" localSheetId="6">'DATA STANDARDS and FORMATS'!$A$1:$F$35</definedName>
    <definedName name="_xlnm.Print_Area" localSheetId="7">'MAP - Ocean Region Boundaries'!$B$2:$W$46</definedName>
    <definedName name="_xlnm.Print_Area" localSheetId="0">'Vent Colln Catalog Data'!$A$2:$S$2</definedName>
  </definedNames>
  <calcPr calcId="145621" concurrentCalc="0"/>
</workbook>
</file>

<file path=xl/calcChain.xml><?xml version="1.0" encoding="utf-8"?>
<calcChain xmlns="http://schemas.openxmlformats.org/spreadsheetml/2006/main">
  <c r="J143" i="2" l="1"/>
  <c r="K143" i="2"/>
  <c r="J9" i="2"/>
  <c r="K9" i="2"/>
  <c r="Q8" i="2"/>
  <c r="Q9" i="2"/>
  <c r="Q5" i="2"/>
  <c r="Q6" i="2"/>
  <c r="Q7" i="2"/>
  <c r="O4" i="2"/>
  <c r="O5" i="2"/>
  <c r="O6" i="2"/>
  <c r="O7" i="2"/>
  <c r="O8" i="2"/>
  <c r="J5" i="2"/>
  <c r="K5" i="2"/>
  <c r="J6" i="2"/>
  <c r="K6" i="2"/>
  <c r="J7" i="2"/>
  <c r="K7" i="2"/>
  <c r="J8" i="2"/>
  <c r="K8" i="2"/>
  <c r="Q4"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39" i="2"/>
  <c r="Q140" i="2"/>
  <c r="Q128" i="2"/>
  <c r="Q129" i="2"/>
  <c r="Q130" i="2"/>
  <c r="Q131" i="2"/>
  <c r="Q132" i="2"/>
  <c r="Q133" i="2"/>
  <c r="Q134" i="2"/>
  <c r="Q135" i="2"/>
  <c r="Q136" i="2"/>
  <c r="Q141" i="2"/>
  <c r="Q142" i="2"/>
  <c r="Q143" i="2"/>
  <c r="Q144" i="2"/>
  <c r="Q145" i="2"/>
  <c r="Q146" i="2"/>
  <c r="Q147" i="2"/>
  <c r="Q148" i="2"/>
  <c r="Q149" i="2"/>
  <c r="Q150" i="2"/>
  <c r="Q151" i="2"/>
  <c r="Q137" i="2"/>
  <c r="Q138"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301" i="2"/>
  <c r="Q302" i="2"/>
  <c r="Q303" i="2"/>
  <c r="Q304" i="2"/>
  <c r="Q305" i="2"/>
  <c r="Q306" i="2"/>
  <c r="Q307" i="2"/>
  <c r="Q308" i="2"/>
  <c r="Q309" i="2"/>
  <c r="Q310" i="2"/>
  <c r="Q311" i="2"/>
  <c r="Q312" i="2"/>
  <c r="Q313" i="2"/>
  <c r="Q314" i="2"/>
  <c r="Q315" i="2"/>
  <c r="Q316" i="2"/>
  <c r="Q317" i="2"/>
  <c r="Q318" i="2"/>
  <c r="Q319" i="2"/>
  <c r="Q320" i="2"/>
  <c r="Q321" i="2"/>
  <c r="Q322" i="2"/>
  <c r="Q323" i="2"/>
  <c r="Q324" i="2"/>
  <c r="Q325" i="2"/>
  <c r="Q326" i="2"/>
  <c r="Q327" i="2"/>
  <c r="Q328" i="2"/>
  <c r="Q329" i="2"/>
  <c r="Q330" i="2"/>
  <c r="Q331" i="2"/>
  <c r="Q332" i="2"/>
  <c r="Q333" i="2"/>
  <c r="Q334" i="2"/>
  <c r="Q335" i="2"/>
  <c r="Q336" i="2"/>
  <c r="Q337" i="2"/>
  <c r="Q338" i="2"/>
  <c r="Q339" i="2"/>
  <c r="Q340" i="2"/>
  <c r="Q341" i="2"/>
  <c r="Q342" i="2"/>
  <c r="Q343" i="2"/>
  <c r="Q344" i="2"/>
  <c r="Q345" i="2"/>
  <c r="Q346" i="2"/>
  <c r="Q347" i="2"/>
  <c r="Q348" i="2"/>
  <c r="Q349" i="2"/>
  <c r="Q350" i="2"/>
  <c r="Q351" i="2"/>
  <c r="Q352" i="2"/>
  <c r="Q353" i="2"/>
  <c r="Q354" i="2"/>
  <c r="Q355"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Q421" i="2"/>
  <c r="Q422" i="2"/>
  <c r="Q423" i="2"/>
  <c r="Q424" i="2"/>
  <c r="Q425" i="2"/>
  <c r="Q426" i="2"/>
  <c r="Q427" i="2"/>
  <c r="Q428" i="2"/>
  <c r="Q429" i="2"/>
  <c r="Q430" i="2"/>
  <c r="Q431" i="2"/>
  <c r="Q432" i="2"/>
  <c r="Q433" i="2"/>
  <c r="Q434" i="2"/>
  <c r="Q435" i="2"/>
  <c r="Q436" i="2"/>
  <c r="Q437" i="2"/>
  <c r="Q438" i="2"/>
  <c r="Q439" i="2"/>
  <c r="Q440" i="2"/>
  <c r="Q441" i="2"/>
  <c r="Q442" i="2"/>
  <c r="Q443" i="2"/>
  <c r="Q444" i="2"/>
  <c r="Q445" i="2"/>
  <c r="Q446" i="2"/>
  <c r="Q447" i="2"/>
  <c r="Q448" i="2"/>
  <c r="Q449" i="2"/>
  <c r="Q450" i="2"/>
  <c r="Q451" i="2"/>
  <c r="Q452" i="2"/>
  <c r="Q453" i="2"/>
  <c r="Q454" i="2"/>
  <c r="Q455" i="2"/>
  <c r="Q456" i="2"/>
  <c r="Q457" i="2"/>
  <c r="Q458" i="2"/>
  <c r="Q459" i="2"/>
  <c r="Q460" i="2"/>
  <c r="Q461" i="2"/>
  <c r="Q462" i="2"/>
  <c r="Q463" i="2"/>
  <c r="Q464" i="2"/>
  <c r="Q465" i="2"/>
  <c r="Q466" i="2"/>
  <c r="Q467" i="2"/>
  <c r="Q468" i="2"/>
  <c r="Q469" i="2"/>
  <c r="Q470" i="2"/>
  <c r="Q471" i="2"/>
  <c r="Q472" i="2"/>
  <c r="Q473" i="2"/>
  <c r="Q474" i="2"/>
  <c r="Q475" i="2"/>
  <c r="Q476" i="2"/>
  <c r="Q477" i="2"/>
  <c r="Q478" i="2"/>
  <c r="Q479" i="2"/>
  <c r="Q480" i="2"/>
  <c r="Q481" i="2"/>
  <c r="Q482" i="2"/>
  <c r="Q483" i="2"/>
  <c r="Q484" i="2"/>
  <c r="Q485" i="2"/>
  <c r="Q486" i="2"/>
  <c r="Q487" i="2"/>
  <c r="Q488" i="2"/>
  <c r="Q489" i="2"/>
  <c r="Q490" i="2"/>
  <c r="Q491" i="2"/>
  <c r="Q492" i="2"/>
  <c r="Q493" i="2"/>
  <c r="Q494" i="2"/>
  <c r="Q495" i="2"/>
  <c r="Q496" i="2"/>
  <c r="Q497" i="2"/>
  <c r="Q498" i="2"/>
  <c r="Q499" i="2"/>
  <c r="Q500" i="2"/>
  <c r="Q501" i="2"/>
  <c r="Q502" i="2"/>
  <c r="Q503" i="2"/>
  <c r="Q504" i="2"/>
  <c r="Q505" i="2"/>
  <c r="Q506" i="2"/>
  <c r="Q507" i="2"/>
  <c r="Q508" i="2"/>
  <c r="Q509" i="2"/>
  <c r="Q510" i="2"/>
  <c r="Q511" i="2"/>
  <c r="Q512" i="2"/>
  <c r="Q513" i="2"/>
  <c r="Q514" i="2"/>
  <c r="Q515" i="2"/>
  <c r="Q516" i="2"/>
  <c r="Q517" i="2"/>
  <c r="Q518" i="2"/>
  <c r="Q519" i="2"/>
  <c r="Q520" i="2"/>
  <c r="Q521" i="2"/>
  <c r="Q522" i="2"/>
  <c r="Q523" i="2"/>
  <c r="Q524" i="2"/>
  <c r="Q525" i="2"/>
  <c r="Q526" i="2"/>
  <c r="Q527" i="2"/>
  <c r="Q528" i="2"/>
  <c r="Q529" i="2"/>
  <c r="Q530" i="2"/>
  <c r="Q531" i="2"/>
  <c r="Q532" i="2"/>
  <c r="Q533" i="2"/>
  <c r="Q534" i="2"/>
  <c r="Q535" i="2"/>
  <c r="Q536" i="2"/>
  <c r="Q537" i="2"/>
  <c r="Q538" i="2"/>
  <c r="Q539" i="2"/>
  <c r="Q540" i="2"/>
  <c r="Q541" i="2"/>
  <c r="Q542" i="2"/>
  <c r="Q543" i="2"/>
  <c r="Q544" i="2"/>
  <c r="Q545" i="2"/>
  <c r="Q546" i="2"/>
  <c r="Q547" i="2"/>
  <c r="Q548" i="2"/>
  <c r="Q549" i="2"/>
  <c r="Q550" i="2"/>
  <c r="Q551" i="2"/>
  <c r="Q552" i="2"/>
  <c r="Q553" i="2"/>
  <c r="Q554" i="2"/>
  <c r="Q555" i="2"/>
  <c r="Q556" i="2"/>
  <c r="Q557" i="2"/>
  <c r="Q558" i="2"/>
  <c r="Q559" i="2"/>
  <c r="Q560" i="2"/>
  <c r="Q561" i="2"/>
  <c r="Q562" i="2"/>
  <c r="Q563" i="2"/>
  <c r="Q564" i="2"/>
  <c r="Q565" i="2"/>
  <c r="Q566" i="2"/>
  <c r="Q567" i="2"/>
  <c r="Q568" i="2"/>
  <c r="Q569" i="2"/>
  <c r="Q570" i="2"/>
  <c r="Q571" i="2"/>
  <c r="Q572" i="2"/>
  <c r="Q573" i="2"/>
  <c r="Q574" i="2"/>
  <c r="Q575" i="2"/>
  <c r="Q576" i="2"/>
  <c r="Q577" i="2"/>
  <c r="Q578" i="2"/>
  <c r="Q579" i="2"/>
  <c r="Q580" i="2"/>
  <c r="Q581" i="2"/>
  <c r="Q582" i="2"/>
  <c r="Q583" i="2"/>
  <c r="Q584" i="2"/>
  <c r="Q585" i="2"/>
  <c r="Q586" i="2"/>
  <c r="Q587" i="2"/>
  <c r="Q588" i="2"/>
  <c r="Q589" i="2"/>
  <c r="Q590" i="2"/>
  <c r="Q591" i="2"/>
  <c r="Q592" i="2"/>
  <c r="Q593" i="2"/>
  <c r="Q594" i="2"/>
  <c r="Q595" i="2"/>
  <c r="Q596" i="2"/>
  <c r="Q597" i="2"/>
  <c r="Q598" i="2"/>
  <c r="Q599" i="2"/>
  <c r="Q600" i="2"/>
  <c r="Q601" i="2"/>
  <c r="Q602" i="2"/>
  <c r="Q603" i="2"/>
  <c r="Q604" i="2"/>
  <c r="Q605" i="2"/>
  <c r="Q606" i="2"/>
  <c r="Q607" i="2"/>
  <c r="Q608" i="2"/>
  <c r="Q609" i="2"/>
  <c r="Q610" i="2"/>
  <c r="Q611" i="2"/>
  <c r="Q612" i="2"/>
  <c r="Q613" i="2"/>
  <c r="Q614" i="2"/>
  <c r="Q615" i="2"/>
  <c r="Q616" i="2"/>
  <c r="Q617" i="2"/>
  <c r="Q618" i="2"/>
  <c r="Q619" i="2"/>
  <c r="Q620" i="2"/>
  <c r="Q621" i="2"/>
  <c r="Q622" i="2"/>
  <c r="Q623" i="2"/>
  <c r="Q624" i="2"/>
  <c r="Q625" i="2"/>
  <c r="Q626" i="2"/>
  <c r="Q627" i="2"/>
  <c r="Q628" i="2"/>
  <c r="Q629" i="2"/>
  <c r="Q630" i="2"/>
  <c r="Q631" i="2"/>
  <c r="Q632" i="2"/>
  <c r="Q633" i="2"/>
  <c r="Q634" i="2"/>
  <c r="Q635" i="2"/>
  <c r="Q636" i="2"/>
  <c r="Q637" i="2"/>
  <c r="Q638" i="2"/>
  <c r="Q639" i="2"/>
  <c r="Q640" i="2"/>
  <c r="Q641" i="2"/>
  <c r="Q642" i="2"/>
  <c r="Q643" i="2"/>
  <c r="Q644" i="2"/>
  <c r="Q645" i="2"/>
  <c r="Q646" i="2"/>
  <c r="Q647" i="2"/>
  <c r="Q648" i="2"/>
  <c r="Q649" i="2"/>
  <c r="Q650" i="2"/>
  <c r="Q651" i="2"/>
  <c r="Q652" i="2"/>
  <c r="Q653" i="2"/>
  <c r="Q654" i="2"/>
  <c r="Q655" i="2"/>
  <c r="Q656" i="2"/>
  <c r="Q657" i="2"/>
  <c r="Q658" i="2"/>
  <c r="Q659" i="2"/>
  <c r="Q660" i="2"/>
  <c r="Q661" i="2"/>
  <c r="Q662" i="2"/>
  <c r="Q663" i="2"/>
  <c r="Q664" i="2"/>
  <c r="Q665" i="2"/>
  <c r="Q666" i="2"/>
  <c r="Q667" i="2"/>
  <c r="Q668" i="2"/>
  <c r="Q669" i="2"/>
  <c r="Q670" i="2"/>
  <c r="Q671" i="2"/>
  <c r="Q672" i="2"/>
  <c r="Q673" i="2"/>
  <c r="Q674" i="2"/>
  <c r="Q675" i="2"/>
  <c r="Q676" i="2"/>
  <c r="Q677" i="2"/>
  <c r="Q678" i="2"/>
  <c r="Q679" i="2"/>
  <c r="Q680" i="2"/>
  <c r="Q681" i="2"/>
  <c r="Q682" i="2"/>
  <c r="Q683" i="2"/>
  <c r="Q684" i="2"/>
  <c r="Q685" i="2"/>
  <c r="Q686" i="2"/>
  <c r="Q687" i="2"/>
  <c r="Q688" i="2"/>
  <c r="Q689" i="2"/>
  <c r="Q690" i="2"/>
  <c r="Q691" i="2"/>
  <c r="Q692" i="2"/>
  <c r="Q693" i="2"/>
  <c r="Q694" i="2"/>
  <c r="Q695" i="2"/>
  <c r="Q696" i="2"/>
  <c r="Q697" i="2"/>
  <c r="Q698" i="2"/>
  <c r="Q699" i="2"/>
  <c r="Q700" i="2"/>
  <c r="Q701" i="2"/>
  <c r="Q702" i="2"/>
  <c r="Q703" i="2"/>
  <c r="Q704" i="2"/>
  <c r="Q705" i="2"/>
  <c r="Q706" i="2"/>
  <c r="Q707" i="2"/>
  <c r="Q708" i="2"/>
  <c r="Q709" i="2"/>
  <c r="Q710" i="2"/>
  <c r="Q711" i="2"/>
  <c r="Q712" i="2"/>
  <c r="Q713" i="2"/>
  <c r="Q714" i="2"/>
  <c r="Q715" i="2"/>
  <c r="Q716" i="2"/>
  <c r="Q717" i="2"/>
  <c r="Q718" i="2"/>
  <c r="Q719" i="2"/>
  <c r="Q720" i="2"/>
  <c r="Q721" i="2"/>
  <c r="Q722" i="2"/>
  <c r="Q723" i="2"/>
  <c r="Q724" i="2"/>
  <c r="Q725" i="2"/>
  <c r="Q726" i="2"/>
  <c r="Q727" i="2"/>
  <c r="Q728" i="2"/>
  <c r="Q729" i="2"/>
  <c r="Q730" i="2"/>
  <c r="Q731" i="2"/>
  <c r="Q732" i="2"/>
  <c r="Q733" i="2"/>
  <c r="Q734" i="2"/>
  <c r="Q735" i="2"/>
  <c r="Q736" i="2"/>
  <c r="Q737" i="2"/>
  <c r="Q738" i="2"/>
  <c r="Q739" i="2"/>
  <c r="Q740" i="2"/>
  <c r="Q741" i="2"/>
  <c r="Q742" i="2"/>
  <c r="Q743" i="2"/>
  <c r="Q744" i="2"/>
  <c r="Q745" i="2"/>
  <c r="Q746" i="2"/>
  <c r="Q747" i="2"/>
  <c r="Q748" i="2"/>
  <c r="Q749" i="2"/>
  <c r="Q750" i="2"/>
  <c r="Q751" i="2"/>
  <c r="Q752" i="2"/>
  <c r="Q753" i="2"/>
  <c r="Q754" i="2"/>
  <c r="Q755" i="2"/>
  <c r="Q756" i="2"/>
  <c r="Q757" i="2"/>
  <c r="Q758" i="2"/>
  <c r="Q759" i="2"/>
  <c r="Q760" i="2"/>
  <c r="Q761" i="2"/>
  <c r="Q762" i="2"/>
  <c r="Q763" i="2"/>
  <c r="Q764" i="2"/>
  <c r="Q765" i="2"/>
  <c r="Q766" i="2"/>
  <c r="Q767" i="2"/>
  <c r="Q768" i="2"/>
  <c r="Q769" i="2"/>
  <c r="Q770" i="2"/>
  <c r="Q771" i="2"/>
  <c r="Q772" i="2"/>
  <c r="Q773" i="2"/>
  <c r="Q774" i="2"/>
  <c r="Q775" i="2"/>
  <c r="Q776" i="2"/>
  <c r="Q777" i="2"/>
  <c r="Q778" i="2"/>
  <c r="Q779" i="2"/>
  <c r="Q780" i="2"/>
  <c r="Q781" i="2"/>
  <c r="Q782" i="2"/>
  <c r="Q783" i="2"/>
  <c r="Q784" i="2"/>
  <c r="Q785" i="2"/>
  <c r="Q786" i="2"/>
  <c r="Q787" i="2"/>
  <c r="Q788" i="2"/>
  <c r="Q789" i="2"/>
  <c r="Q790" i="2"/>
  <c r="Q791" i="2"/>
  <c r="Q792" i="2"/>
  <c r="Q793" i="2"/>
  <c r="Q794" i="2"/>
  <c r="Q795" i="2"/>
  <c r="Q796" i="2"/>
  <c r="Q797" i="2"/>
  <c r="Q798" i="2"/>
  <c r="Q799" i="2"/>
  <c r="Q800" i="2"/>
  <c r="Q801" i="2"/>
  <c r="Q802" i="2"/>
  <c r="Q803" i="2"/>
  <c r="Q804" i="2"/>
  <c r="Q805" i="2"/>
  <c r="Q806" i="2"/>
  <c r="Q807" i="2"/>
  <c r="Q808" i="2"/>
  <c r="Q809" i="2"/>
  <c r="Q810" i="2"/>
  <c r="Q811" i="2"/>
  <c r="Q812" i="2"/>
  <c r="Q813" i="2"/>
  <c r="Q814" i="2"/>
  <c r="Q815" i="2"/>
  <c r="Q816" i="2"/>
  <c r="Q817" i="2"/>
  <c r="Q818" i="2"/>
  <c r="Q819" i="2"/>
  <c r="Q820" i="2"/>
  <c r="Q821" i="2"/>
  <c r="Q822" i="2"/>
  <c r="Q823" i="2"/>
  <c r="Q824" i="2"/>
  <c r="Q825" i="2"/>
  <c r="Q826" i="2"/>
  <c r="Q827" i="2"/>
  <c r="Q828" i="2"/>
  <c r="Q829" i="2"/>
  <c r="Q830" i="2"/>
  <c r="Q831" i="2"/>
  <c r="Q832" i="2"/>
  <c r="Q833" i="2"/>
  <c r="Q834" i="2"/>
  <c r="Q835" i="2"/>
  <c r="Q836" i="2"/>
  <c r="Q837" i="2"/>
  <c r="Q838" i="2"/>
  <c r="Q839" i="2"/>
  <c r="Q840" i="2"/>
  <c r="Q841" i="2"/>
  <c r="Q842" i="2"/>
  <c r="Q843" i="2"/>
  <c r="Q844" i="2"/>
  <c r="Q845" i="2"/>
  <c r="Q846" i="2"/>
  <c r="Q847" i="2"/>
  <c r="Q848" i="2"/>
  <c r="Q849" i="2"/>
  <c r="Q850" i="2"/>
  <c r="Q851" i="2"/>
  <c r="Q852" i="2"/>
  <c r="Q853" i="2"/>
  <c r="Q854" i="2"/>
  <c r="Q855" i="2"/>
  <c r="Q856" i="2"/>
  <c r="Q857" i="2"/>
  <c r="Q858" i="2"/>
  <c r="Q859" i="2"/>
  <c r="Q860" i="2"/>
  <c r="Q861" i="2"/>
  <c r="Q862" i="2"/>
  <c r="Q863" i="2"/>
  <c r="Q864" i="2"/>
  <c r="Q865" i="2"/>
  <c r="Q866" i="2"/>
  <c r="Q867" i="2"/>
  <c r="Q868" i="2"/>
  <c r="Q869" i="2"/>
  <c r="Q870" i="2"/>
  <c r="Q871" i="2"/>
  <c r="Q872" i="2"/>
  <c r="Q873" i="2"/>
  <c r="Q874" i="2"/>
  <c r="Q875" i="2"/>
  <c r="Q876" i="2"/>
  <c r="Q877" i="2"/>
  <c r="Q878" i="2"/>
  <c r="Q879" i="2"/>
  <c r="Q880" i="2"/>
  <c r="Q881" i="2"/>
  <c r="Q882" i="2"/>
  <c r="Q883" i="2"/>
  <c r="Q884" i="2"/>
  <c r="Q885" i="2"/>
  <c r="Q886" i="2"/>
  <c r="Q887" i="2"/>
  <c r="Q888" i="2"/>
  <c r="Q889" i="2"/>
  <c r="Q890" i="2"/>
  <c r="Q891" i="2"/>
  <c r="Q892" i="2"/>
  <c r="Q893" i="2"/>
  <c r="Q894" i="2"/>
  <c r="Q895" i="2"/>
  <c r="Q896" i="2"/>
  <c r="Q897" i="2"/>
  <c r="Q898" i="2"/>
  <c r="Q899" i="2"/>
  <c r="Q900" i="2"/>
  <c r="Q901" i="2"/>
  <c r="Q902" i="2"/>
  <c r="Q903" i="2"/>
  <c r="Q904" i="2"/>
  <c r="Q905" i="2"/>
  <c r="Q906" i="2"/>
  <c r="Q907" i="2"/>
  <c r="Q908" i="2"/>
  <c r="Q909" i="2"/>
  <c r="Q910" i="2"/>
  <c r="Q911" i="2"/>
  <c r="Q912" i="2"/>
  <c r="Q913" i="2"/>
  <c r="Q914" i="2"/>
  <c r="Q915" i="2"/>
  <c r="Q916" i="2"/>
  <c r="Q917" i="2"/>
  <c r="Q918" i="2"/>
  <c r="Q919" i="2"/>
  <c r="Q920" i="2"/>
  <c r="Q921" i="2"/>
  <c r="Q922" i="2"/>
  <c r="Q923" i="2"/>
  <c r="Q924" i="2"/>
  <c r="Q925" i="2"/>
  <c r="Q926" i="2"/>
  <c r="Q927" i="2"/>
  <c r="Q928" i="2"/>
  <c r="Q929" i="2"/>
  <c r="Q930" i="2"/>
  <c r="Q931" i="2"/>
  <c r="Q932" i="2"/>
  <c r="Q933" i="2"/>
  <c r="Q934" i="2"/>
  <c r="Q935" i="2"/>
  <c r="Q936" i="2"/>
  <c r="Q937" i="2"/>
  <c r="Q938" i="2"/>
  <c r="Q939" i="2"/>
  <c r="Q940" i="2"/>
  <c r="Q941" i="2"/>
  <c r="Q942" i="2"/>
  <c r="Q943" i="2"/>
  <c r="Q944" i="2"/>
  <c r="Q945" i="2"/>
  <c r="Q946" i="2"/>
  <c r="Q947" i="2"/>
  <c r="Q948" i="2"/>
  <c r="Q949" i="2"/>
  <c r="Q950" i="2"/>
  <c r="Q951" i="2"/>
  <c r="Q952" i="2"/>
  <c r="Q953" i="2"/>
  <c r="Q954" i="2"/>
  <c r="Q955" i="2"/>
  <c r="Q956" i="2"/>
  <c r="Q957" i="2"/>
  <c r="Q958" i="2"/>
  <c r="Q959" i="2"/>
  <c r="Q960" i="2"/>
  <c r="Q961" i="2"/>
  <c r="Q962" i="2"/>
  <c r="Q963" i="2"/>
  <c r="Q964" i="2"/>
  <c r="Q965" i="2"/>
  <c r="Q966" i="2"/>
  <c r="Q967" i="2"/>
  <c r="Q968" i="2"/>
  <c r="Q969" i="2"/>
  <c r="Q970" i="2"/>
  <c r="Q971" i="2"/>
  <c r="Q972" i="2"/>
  <c r="Q973" i="2"/>
  <c r="Q974" i="2"/>
  <c r="Q975" i="2"/>
  <c r="Q976" i="2"/>
  <c r="Q977" i="2"/>
  <c r="Q978" i="2"/>
  <c r="Q979" i="2"/>
  <c r="Q980" i="2"/>
  <c r="Q981" i="2"/>
  <c r="Q982" i="2"/>
  <c r="Q983" i="2"/>
  <c r="Q984" i="2"/>
  <c r="Q985" i="2"/>
  <c r="Q986" i="2"/>
  <c r="Q987" i="2"/>
  <c r="Q988" i="2"/>
  <c r="Q989" i="2"/>
  <c r="Q990" i="2"/>
  <c r="Q991" i="2"/>
  <c r="Q992" i="2"/>
  <c r="Q993" i="2"/>
  <c r="Q994" i="2"/>
  <c r="Q995" i="2"/>
  <c r="Q996" i="2"/>
  <c r="Q997" i="2"/>
  <c r="Q998" i="2"/>
  <c r="Q999" i="2"/>
  <c r="Q1000" i="2"/>
  <c r="Q1001" i="2"/>
  <c r="Q1002" i="2"/>
  <c r="Q1003" i="2"/>
  <c r="Q1004" i="2"/>
  <c r="Q1005" i="2"/>
  <c r="Q1006" i="2"/>
  <c r="Q1007" i="2"/>
  <c r="Q1008" i="2"/>
  <c r="Q1009" i="2"/>
  <c r="Q1010" i="2"/>
  <c r="Q1011" i="2"/>
  <c r="Q1012" i="2"/>
  <c r="Q1013" i="2"/>
  <c r="Q1014" i="2"/>
  <c r="Q1015" i="2"/>
  <c r="Q1016" i="2"/>
  <c r="Q1017" i="2"/>
  <c r="Q1018" i="2"/>
  <c r="Q1019" i="2"/>
  <c r="Q1020" i="2"/>
  <c r="Q1021" i="2"/>
  <c r="Q1022" i="2"/>
  <c r="Q1023" i="2"/>
  <c r="Q1024" i="2"/>
  <c r="Q1025" i="2"/>
  <c r="Q1026" i="2"/>
  <c r="Q1027" i="2"/>
  <c r="Q1028" i="2"/>
  <c r="Q1029" i="2"/>
  <c r="Q1030" i="2"/>
  <c r="Q1031" i="2"/>
  <c r="Q1032" i="2"/>
  <c r="Q1033" i="2"/>
  <c r="Q1034" i="2"/>
  <c r="Q1035" i="2"/>
  <c r="Q1036" i="2"/>
  <c r="Q1037" i="2"/>
  <c r="Q1038" i="2"/>
  <c r="Q1039" i="2"/>
  <c r="Q1040" i="2"/>
  <c r="Q1041" i="2"/>
  <c r="Q1042" i="2"/>
  <c r="Q1043" i="2"/>
  <c r="Q1044" i="2"/>
  <c r="Q1045" i="2"/>
  <c r="Q1046" i="2"/>
  <c r="Q1047" i="2"/>
  <c r="Q1048" i="2"/>
  <c r="Q1049" i="2"/>
  <c r="Q1050" i="2"/>
  <c r="Q1051" i="2"/>
  <c r="Q1052" i="2"/>
  <c r="Q1053" i="2"/>
  <c r="Q1054" i="2"/>
  <c r="Q1055" i="2"/>
  <c r="Q1056" i="2"/>
  <c r="Q1057" i="2"/>
  <c r="Q1058" i="2"/>
  <c r="Q1059" i="2"/>
  <c r="Q1060" i="2"/>
  <c r="Q1061" i="2"/>
  <c r="Q1062" i="2"/>
  <c r="Q1063" i="2"/>
  <c r="Q1064" i="2"/>
  <c r="Q1065" i="2"/>
  <c r="Q1066" i="2"/>
  <c r="Q1067" i="2"/>
  <c r="Q1068" i="2"/>
  <c r="Q1069" i="2"/>
  <c r="Q1070" i="2"/>
  <c r="Q1071" i="2"/>
  <c r="Q1072" i="2"/>
  <c r="Q1073" i="2"/>
  <c r="Q1074" i="2"/>
  <c r="Q1075" i="2"/>
  <c r="Q1076" i="2"/>
  <c r="Q1077" i="2"/>
  <c r="Q1078" i="2"/>
  <c r="Q1079" i="2"/>
  <c r="Q1080" i="2"/>
  <c r="Q1081" i="2"/>
  <c r="Q1082" i="2"/>
  <c r="Q1083" i="2"/>
  <c r="Q1084" i="2"/>
  <c r="Q1085" i="2"/>
  <c r="Q1086" i="2"/>
  <c r="Q1087" i="2"/>
  <c r="Q1088" i="2"/>
  <c r="Q1089" i="2"/>
  <c r="Q1090" i="2"/>
  <c r="Q1091" i="2"/>
  <c r="Q1092" i="2"/>
  <c r="Q1093" i="2"/>
  <c r="Q1094" i="2"/>
  <c r="Q1095" i="2"/>
  <c r="Q1096" i="2"/>
  <c r="Q1097" i="2"/>
  <c r="Q1098" i="2"/>
  <c r="Q1099" i="2"/>
  <c r="Q1100" i="2"/>
  <c r="Q1101" i="2"/>
  <c r="Q1102" i="2"/>
  <c r="Q1103" i="2"/>
  <c r="Q1104" i="2"/>
  <c r="Q1105" i="2"/>
  <c r="Q1106" i="2"/>
  <c r="Q1107" i="2"/>
  <c r="Q1108" i="2"/>
  <c r="Q1109" i="2"/>
  <c r="Q1110" i="2"/>
  <c r="Q1111" i="2"/>
  <c r="Q1112" i="2"/>
  <c r="Q1113" i="2"/>
  <c r="Q1114" i="2"/>
  <c r="Q1115" i="2"/>
  <c r="Q1116" i="2"/>
  <c r="Q1117" i="2"/>
  <c r="Q1118" i="2"/>
  <c r="Q1119" i="2"/>
  <c r="Q1120" i="2"/>
  <c r="Q1121" i="2"/>
  <c r="Q1122" i="2"/>
  <c r="Q1123" i="2"/>
  <c r="Q1124" i="2"/>
  <c r="Q1125" i="2"/>
  <c r="Q1126" i="2"/>
  <c r="Q1127" i="2"/>
  <c r="Q1128" i="2"/>
  <c r="Q1129" i="2"/>
  <c r="Q1130" i="2"/>
  <c r="Q1131" i="2"/>
  <c r="Q1132" i="2"/>
  <c r="Q1133" i="2"/>
  <c r="Q1134" i="2"/>
  <c r="Q1135" i="2"/>
  <c r="Q1136" i="2"/>
  <c r="Q1137" i="2"/>
  <c r="Q1138" i="2"/>
  <c r="Q1139" i="2"/>
  <c r="Q1140" i="2"/>
  <c r="Q1141" i="2"/>
  <c r="Q1142" i="2"/>
  <c r="Q1143" i="2"/>
  <c r="Q1144" i="2"/>
  <c r="Q1145" i="2"/>
  <c r="Q1146" i="2"/>
  <c r="Q1147" i="2"/>
  <c r="Q1148" i="2"/>
  <c r="Q1149" i="2"/>
  <c r="Q1150" i="2"/>
  <c r="Q1151" i="2"/>
  <c r="Q1152" i="2"/>
  <c r="Q1153" i="2"/>
  <c r="Q1154" i="2"/>
  <c r="Q1155" i="2"/>
  <c r="Q1156" i="2"/>
  <c r="Q1157" i="2"/>
  <c r="Q1158" i="2"/>
  <c r="Q1159" i="2"/>
  <c r="Q1160" i="2"/>
  <c r="Q1161" i="2"/>
  <c r="Q1162" i="2"/>
  <c r="Q1163" i="2"/>
  <c r="Q1164" i="2"/>
  <c r="Q1165" i="2"/>
  <c r="Q1166" i="2"/>
  <c r="Q1167" i="2"/>
  <c r="Q1168" i="2"/>
  <c r="Q1169" i="2"/>
  <c r="Q1170" i="2"/>
  <c r="Q1171" i="2"/>
  <c r="Q1172" i="2"/>
  <c r="Q1173" i="2"/>
  <c r="Q1174" i="2"/>
  <c r="Q1175" i="2"/>
  <c r="Q1176" i="2"/>
  <c r="Q1177" i="2"/>
  <c r="Q1178" i="2"/>
  <c r="Q1179" i="2"/>
  <c r="Q1180" i="2"/>
  <c r="Q1181" i="2"/>
  <c r="Q1182" i="2"/>
  <c r="Q1183" i="2"/>
  <c r="Q1184" i="2"/>
  <c r="Q1185" i="2"/>
  <c r="Q1186" i="2"/>
  <c r="Q1187" i="2"/>
  <c r="Q1188" i="2"/>
  <c r="Q1189" i="2"/>
  <c r="Q1190" i="2"/>
  <c r="Q1191" i="2"/>
  <c r="Q1192" i="2"/>
  <c r="Q1193" i="2"/>
  <c r="Q1194" i="2"/>
  <c r="Q1195" i="2"/>
  <c r="Q1196" i="2"/>
  <c r="Q1197" i="2"/>
  <c r="Q1198" i="2"/>
  <c r="Q1199" i="2"/>
  <c r="Q1200" i="2"/>
  <c r="Q1201" i="2"/>
  <c r="Q1202" i="2"/>
  <c r="Q1203" i="2"/>
  <c r="Q1204" i="2"/>
  <c r="Q1205" i="2"/>
  <c r="Q1206" i="2"/>
  <c r="Q1207" i="2"/>
  <c r="Q1208" i="2"/>
  <c r="Q1209" i="2"/>
  <c r="Q1210" i="2"/>
  <c r="Q1211" i="2"/>
  <c r="Q1212" i="2"/>
  <c r="Q1213" i="2"/>
  <c r="Q1214" i="2"/>
  <c r="Q1215" i="2"/>
  <c r="Q1216" i="2"/>
  <c r="Q1217" i="2"/>
  <c r="Q1218" i="2"/>
  <c r="Q1219" i="2"/>
  <c r="Q1220" i="2"/>
  <c r="Q1221" i="2"/>
  <c r="Q1222" i="2"/>
  <c r="Q1223" i="2"/>
  <c r="Q1224" i="2"/>
  <c r="Q1225" i="2"/>
  <c r="Q1226" i="2"/>
  <c r="Q1227" i="2"/>
  <c r="Q1228" i="2"/>
  <c r="Q1229" i="2"/>
  <c r="Q1230" i="2"/>
  <c r="Q1231" i="2"/>
  <c r="Q1232" i="2"/>
  <c r="Q1233" i="2"/>
  <c r="Q1234" i="2"/>
  <c r="Q1235" i="2"/>
  <c r="Q1236" i="2"/>
  <c r="Q1237" i="2"/>
  <c r="Q1238" i="2"/>
  <c r="Q1239" i="2"/>
  <c r="Q1240" i="2"/>
  <c r="Q1241" i="2"/>
  <c r="Q1242" i="2"/>
  <c r="Q1243" i="2"/>
  <c r="Q1244" i="2"/>
  <c r="Q1245" i="2"/>
  <c r="Q1246" i="2"/>
  <c r="Q1247" i="2"/>
  <c r="Q1248" i="2"/>
  <c r="Q1249" i="2"/>
  <c r="Q1250" i="2"/>
  <c r="Q1251" i="2"/>
  <c r="Q1252" i="2"/>
  <c r="Q1253" i="2"/>
  <c r="Q1254" i="2"/>
  <c r="Q1255" i="2"/>
  <c r="Q1256" i="2"/>
  <c r="Q1257" i="2"/>
  <c r="Q1258" i="2"/>
  <c r="Q1259" i="2"/>
  <c r="Q1260" i="2"/>
  <c r="Q1261" i="2"/>
  <c r="Q1262" i="2"/>
  <c r="Q1263" i="2"/>
  <c r="Q1264" i="2"/>
  <c r="Q1265" i="2"/>
  <c r="Q1266" i="2"/>
  <c r="Q1267" i="2"/>
  <c r="Q1268" i="2"/>
  <c r="Q1269" i="2"/>
  <c r="Q1270" i="2"/>
  <c r="Q1271" i="2"/>
  <c r="Q1272" i="2"/>
  <c r="Q1273" i="2"/>
  <c r="Q1274" i="2"/>
  <c r="Q1275" i="2"/>
  <c r="Q1276" i="2"/>
  <c r="Q1277" i="2"/>
  <c r="Q1278" i="2"/>
  <c r="Q1279" i="2"/>
  <c r="Q1280" i="2"/>
  <c r="Q1281" i="2"/>
  <c r="Q1282" i="2"/>
  <c r="Q1283" i="2"/>
  <c r="Q1284" i="2"/>
  <c r="Q1285" i="2"/>
  <c r="Q1286" i="2"/>
  <c r="Q1287" i="2"/>
  <c r="Q1288" i="2"/>
  <c r="Q1289" i="2"/>
  <c r="Q1290" i="2"/>
  <c r="Q1291" i="2"/>
  <c r="Q1292" i="2"/>
  <c r="Q1293" i="2"/>
  <c r="Q1294" i="2"/>
  <c r="Q1295" i="2"/>
  <c r="Q1296" i="2"/>
  <c r="Q1297" i="2"/>
  <c r="Q1298" i="2"/>
  <c r="Q1299" i="2"/>
  <c r="Q1300" i="2"/>
  <c r="Q1301" i="2"/>
  <c r="Q1302" i="2"/>
  <c r="Q1303" i="2"/>
  <c r="Q1304" i="2"/>
  <c r="Q1305" i="2"/>
  <c r="Q1306" i="2"/>
  <c r="Q1307" i="2"/>
  <c r="Q1308" i="2"/>
  <c r="Q1309" i="2"/>
  <c r="Q1310" i="2"/>
  <c r="Q1311" i="2"/>
  <c r="Q1312" i="2"/>
  <c r="Q1313" i="2"/>
  <c r="Q1314" i="2"/>
  <c r="Q1315" i="2"/>
  <c r="Q1316" i="2"/>
  <c r="Q1317" i="2"/>
  <c r="Q1318" i="2"/>
  <c r="Q1319" i="2"/>
  <c r="Q1320" i="2"/>
  <c r="Q1321" i="2"/>
  <c r="Q1322" i="2"/>
  <c r="Q1323" i="2"/>
  <c r="Q1324" i="2"/>
  <c r="Q1325" i="2"/>
  <c r="Q1326" i="2"/>
  <c r="Q1327" i="2"/>
  <c r="Q1328" i="2"/>
  <c r="Q1329" i="2"/>
  <c r="Q1330" i="2"/>
  <c r="Q1331" i="2"/>
  <c r="Q1332" i="2"/>
  <c r="Q1333" i="2"/>
  <c r="Q1334" i="2"/>
  <c r="Q1335" i="2"/>
  <c r="Q1336" i="2"/>
  <c r="Q1337" i="2"/>
  <c r="Q1338" i="2"/>
  <c r="Q1339" i="2"/>
  <c r="Q1340" i="2"/>
  <c r="Q1341" i="2"/>
  <c r="Q1342" i="2"/>
  <c r="Q1343" i="2"/>
  <c r="Q1344" i="2"/>
  <c r="Q1345" i="2"/>
  <c r="Q1346" i="2"/>
  <c r="Q1347" i="2"/>
  <c r="Q1348" i="2"/>
  <c r="Q1349" i="2"/>
  <c r="Q1350" i="2"/>
  <c r="Q1351" i="2"/>
  <c r="Q1352" i="2"/>
  <c r="Q1353" i="2"/>
  <c r="Q1354" i="2"/>
  <c r="Q1355" i="2"/>
  <c r="Q1356" i="2"/>
  <c r="Q1357" i="2"/>
  <c r="Q1358" i="2"/>
  <c r="Q1359" i="2"/>
  <c r="Q1360" i="2"/>
  <c r="Q1361" i="2"/>
  <c r="Q1362" i="2"/>
  <c r="Q1363" i="2"/>
  <c r="Q1364" i="2"/>
  <c r="Q1365" i="2"/>
  <c r="Q1366" i="2"/>
  <c r="Q1367" i="2"/>
  <c r="Q1368" i="2"/>
  <c r="Q1369" i="2"/>
  <c r="Q1370" i="2"/>
  <c r="Q1371" i="2"/>
  <c r="Q1372" i="2"/>
  <c r="Q1373" i="2"/>
  <c r="Q1374" i="2"/>
  <c r="Q1375" i="2"/>
  <c r="Q1376" i="2"/>
  <c r="Q1377" i="2"/>
  <c r="Q1378" i="2"/>
  <c r="Q1379" i="2"/>
  <c r="Q1380" i="2"/>
  <c r="Q1381" i="2"/>
  <c r="Q1382" i="2"/>
  <c r="Q1383" i="2"/>
  <c r="Q1384" i="2"/>
  <c r="Q1385" i="2"/>
  <c r="Q1386" i="2"/>
  <c r="Q1387" i="2"/>
  <c r="Q1388" i="2"/>
  <c r="Q1389" i="2"/>
  <c r="Q1390" i="2"/>
  <c r="Q1391" i="2"/>
  <c r="Q1392" i="2"/>
  <c r="Q1393" i="2"/>
  <c r="Q1394" i="2"/>
  <c r="Q1395" i="2"/>
  <c r="Q1396" i="2"/>
  <c r="Q1397" i="2"/>
  <c r="Q1398" i="2"/>
  <c r="Q1399" i="2"/>
  <c r="Q1400" i="2"/>
  <c r="Q1401" i="2"/>
  <c r="Q1402" i="2"/>
  <c r="Q1403" i="2"/>
  <c r="Q1404" i="2"/>
  <c r="Q1405" i="2"/>
  <c r="Q1406" i="2"/>
  <c r="Q1407" i="2"/>
  <c r="Q1408" i="2"/>
  <c r="Q1409" i="2"/>
  <c r="Q1410" i="2"/>
  <c r="Q1411" i="2"/>
  <c r="Q1412" i="2"/>
  <c r="Q1413" i="2"/>
  <c r="Q1414" i="2"/>
  <c r="Q1415" i="2"/>
  <c r="Q1416" i="2"/>
  <c r="Q1417" i="2"/>
  <c r="Q1418" i="2"/>
  <c r="Q1419" i="2"/>
  <c r="Q1420" i="2"/>
  <c r="Q1421" i="2"/>
  <c r="Q1422" i="2"/>
  <c r="Q1423" i="2"/>
  <c r="Q1424" i="2"/>
  <c r="Q1425" i="2"/>
  <c r="Q1426" i="2"/>
  <c r="Q1427" i="2"/>
  <c r="Q1428" i="2"/>
  <c r="Q1429" i="2"/>
  <c r="Q1430" i="2"/>
  <c r="Q1431" i="2"/>
  <c r="Q1432" i="2"/>
  <c r="Q1433" i="2"/>
  <c r="Q1434" i="2"/>
  <c r="Q1435" i="2"/>
  <c r="Q1436" i="2"/>
  <c r="Q1437" i="2"/>
  <c r="Q1438" i="2"/>
  <c r="Q1439" i="2"/>
  <c r="Q1440" i="2"/>
  <c r="Q1441" i="2"/>
  <c r="Q1442" i="2"/>
  <c r="Q1443" i="2"/>
  <c r="Q1444" i="2"/>
  <c r="Q1445" i="2"/>
  <c r="Q1446" i="2"/>
  <c r="Q1447" i="2"/>
  <c r="Q1448" i="2"/>
  <c r="Q1449" i="2"/>
  <c r="Q1450" i="2"/>
  <c r="Q1451" i="2"/>
  <c r="Q1452" i="2"/>
  <c r="Q1453" i="2"/>
  <c r="Q1454" i="2"/>
  <c r="Q1455" i="2"/>
  <c r="Q1456" i="2"/>
  <c r="Q1457" i="2"/>
  <c r="Q1458" i="2"/>
  <c r="Q1459" i="2"/>
  <c r="Q1460" i="2"/>
  <c r="Q1461" i="2"/>
  <c r="Q1462" i="2"/>
  <c r="Q1463" i="2"/>
  <c r="Q1464" i="2"/>
  <c r="Q1465" i="2"/>
  <c r="Q1466" i="2"/>
  <c r="Q1467" i="2"/>
  <c r="Q1468" i="2"/>
  <c r="Q1469" i="2"/>
  <c r="Q1470" i="2"/>
  <c r="Q1471" i="2"/>
  <c r="Q1472" i="2"/>
  <c r="Q1473" i="2"/>
  <c r="Q1474" i="2"/>
  <c r="Q1475" i="2"/>
  <c r="Q1476" i="2"/>
  <c r="Q1477" i="2"/>
  <c r="Q1478" i="2"/>
  <c r="Q1479" i="2"/>
  <c r="Q1480" i="2"/>
  <c r="Q1481" i="2"/>
  <c r="Q1482" i="2"/>
  <c r="Q1483" i="2"/>
  <c r="Q1484" i="2"/>
  <c r="Q1485" i="2"/>
  <c r="Q1486" i="2"/>
  <c r="Q1487" i="2"/>
  <c r="Q1488" i="2"/>
  <c r="Q1489" i="2"/>
  <c r="Q1490" i="2"/>
  <c r="Q1491" i="2"/>
  <c r="Q1492" i="2"/>
  <c r="Q1493" i="2"/>
  <c r="Q1494" i="2"/>
  <c r="Q3"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39" i="2"/>
  <c r="O140" i="2"/>
  <c r="O128" i="2"/>
  <c r="O129" i="2"/>
  <c r="O130" i="2"/>
  <c r="O131" i="2"/>
  <c r="O132" i="2"/>
  <c r="O133" i="2"/>
  <c r="O134" i="2"/>
  <c r="O135" i="2"/>
  <c r="O136" i="2"/>
  <c r="O141" i="2"/>
  <c r="O142" i="2"/>
  <c r="O143" i="2"/>
  <c r="O144" i="2"/>
  <c r="O145" i="2"/>
  <c r="O146" i="2"/>
  <c r="O147" i="2"/>
  <c r="O148" i="2"/>
  <c r="O149" i="2"/>
  <c r="O150" i="2"/>
  <c r="O151" i="2"/>
  <c r="O137" i="2"/>
  <c r="O138"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73" i="2"/>
  <c r="O274" i="2"/>
  <c r="O275" i="2"/>
  <c r="O276" i="2"/>
  <c r="O277" i="2"/>
  <c r="O278" i="2"/>
  <c r="O279" i="2"/>
  <c r="O280" i="2"/>
  <c r="O281" i="2"/>
  <c r="O282" i="2"/>
  <c r="O283" i="2"/>
  <c r="O284" i="2"/>
  <c r="O285" i="2"/>
  <c r="O286" i="2"/>
  <c r="O287" i="2"/>
  <c r="O288" i="2"/>
  <c r="O289" i="2"/>
  <c r="O290" i="2"/>
  <c r="O291" i="2"/>
  <c r="O292" i="2"/>
  <c r="O293" i="2"/>
  <c r="O294" i="2"/>
  <c r="O295" i="2"/>
  <c r="O296" i="2"/>
  <c r="O297" i="2"/>
  <c r="O298" i="2"/>
  <c r="O299" i="2"/>
  <c r="O300" i="2"/>
  <c r="O301" i="2"/>
  <c r="O302" i="2"/>
  <c r="O303" i="2"/>
  <c r="O304" i="2"/>
  <c r="O305" i="2"/>
  <c r="O306"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4" i="2"/>
  <c r="O355" i="2"/>
  <c r="O356" i="2"/>
  <c r="O357" i="2"/>
  <c r="O358" i="2"/>
  <c r="O359" i="2"/>
  <c r="O360" i="2"/>
  <c r="O361" i="2"/>
  <c r="O362" i="2"/>
  <c r="O363" i="2"/>
  <c r="O364" i="2"/>
  <c r="O365" i="2"/>
  <c r="O366" i="2"/>
  <c r="O367" i="2"/>
  <c r="O368" i="2"/>
  <c r="O369" i="2"/>
  <c r="O370" i="2"/>
  <c r="O371" i="2"/>
  <c r="O372" i="2"/>
  <c r="O373" i="2"/>
  <c r="O374" i="2"/>
  <c r="O375" i="2"/>
  <c r="O376" i="2"/>
  <c r="O377" i="2"/>
  <c r="O378" i="2"/>
  <c r="O379" i="2"/>
  <c r="O380" i="2"/>
  <c r="O381" i="2"/>
  <c r="O382" i="2"/>
  <c r="O383" i="2"/>
  <c r="O384" i="2"/>
  <c r="O385" i="2"/>
  <c r="O386" i="2"/>
  <c r="O387" i="2"/>
  <c r="O388" i="2"/>
  <c r="O389" i="2"/>
  <c r="O390" i="2"/>
  <c r="O391" i="2"/>
  <c r="O392" i="2"/>
  <c r="O393" i="2"/>
  <c r="O394" i="2"/>
  <c r="O395" i="2"/>
  <c r="O396" i="2"/>
  <c r="O397" i="2"/>
  <c r="O398" i="2"/>
  <c r="O399" i="2"/>
  <c r="O400" i="2"/>
  <c r="O401" i="2"/>
  <c r="O402" i="2"/>
  <c r="O403" i="2"/>
  <c r="O404" i="2"/>
  <c r="O405" i="2"/>
  <c r="O406" i="2"/>
  <c r="O407" i="2"/>
  <c r="O408" i="2"/>
  <c r="O409" i="2"/>
  <c r="O410" i="2"/>
  <c r="O411" i="2"/>
  <c r="O412" i="2"/>
  <c r="O413" i="2"/>
  <c r="O414" i="2"/>
  <c r="O415" i="2"/>
  <c r="O416" i="2"/>
  <c r="O417" i="2"/>
  <c r="O418" i="2"/>
  <c r="O419" i="2"/>
  <c r="O420" i="2"/>
  <c r="O421" i="2"/>
  <c r="O422" i="2"/>
  <c r="O423" i="2"/>
  <c r="O424" i="2"/>
  <c r="O425" i="2"/>
  <c r="O426" i="2"/>
  <c r="O427" i="2"/>
  <c r="O428" i="2"/>
  <c r="O429" i="2"/>
  <c r="O430" i="2"/>
  <c r="O431" i="2"/>
  <c r="O432" i="2"/>
  <c r="O433" i="2"/>
  <c r="O434" i="2"/>
  <c r="O435" i="2"/>
  <c r="O436" i="2"/>
  <c r="O437" i="2"/>
  <c r="O438" i="2"/>
  <c r="O439" i="2"/>
  <c r="O440" i="2"/>
  <c r="O441" i="2"/>
  <c r="O442" i="2"/>
  <c r="O443" i="2"/>
  <c r="O444" i="2"/>
  <c r="O445" i="2"/>
  <c r="O446" i="2"/>
  <c r="O447" i="2"/>
  <c r="O448" i="2"/>
  <c r="O449" i="2"/>
  <c r="O450" i="2"/>
  <c r="O451" i="2"/>
  <c r="O452" i="2"/>
  <c r="O453" i="2"/>
  <c r="O454" i="2"/>
  <c r="O455" i="2"/>
  <c r="O456" i="2"/>
  <c r="O457" i="2"/>
  <c r="O458" i="2"/>
  <c r="O459" i="2"/>
  <c r="O460" i="2"/>
  <c r="O461" i="2"/>
  <c r="O462" i="2"/>
  <c r="O463" i="2"/>
  <c r="O464" i="2"/>
  <c r="O465" i="2"/>
  <c r="O466" i="2"/>
  <c r="O467" i="2"/>
  <c r="O468" i="2"/>
  <c r="O469" i="2"/>
  <c r="O470" i="2"/>
  <c r="O471" i="2"/>
  <c r="O472" i="2"/>
  <c r="O473" i="2"/>
  <c r="O474" i="2"/>
  <c r="O475" i="2"/>
  <c r="O476" i="2"/>
  <c r="O477" i="2"/>
  <c r="O478" i="2"/>
  <c r="O479" i="2"/>
  <c r="O480" i="2"/>
  <c r="O481" i="2"/>
  <c r="O482" i="2"/>
  <c r="O483" i="2"/>
  <c r="O484" i="2"/>
  <c r="O485" i="2"/>
  <c r="O486" i="2"/>
  <c r="O487" i="2"/>
  <c r="O488" i="2"/>
  <c r="O489" i="2"/>
  <c r="O490" i="2"/>
  <c r="O491" i="2"/>
  <c r="O492" i="2"/>
  <c r="O493" i="2"/>
  <c r="O494" i="2"/>
  <c r="O495" i="2"/>
  <c r="O496" i="2"/>
  <c r="O497" i="2"/>
  <c r="O498" i="2"/>
  <c r="O499" i="2"/>
  <c r="O500" i="2"/>
  <c r="O501" i="2"/>
  <c r="O502" i="2"/>
  <c r="O503" i="2"/>
  <c r="O504" i="2"/>
  <c r="O505" i="2"/>
  <c r="O506" i="2"/>
  <c r="O507" i="2"/>
  <c r="O508" i="2"/>
  <c r="O509" i="2"/>
  <c r="O510" i="2"/>
  <c r="O511" i="2"/>
  <c r="O512" i="2"/>
  <c r="O513" i="2"/>
  <c r="O514" i="2"/>
  <c r="O515" i="2"/>
  <c r="O516" i="2"/>
  <c r="O517" i="2"/>
  <c r="O518" i="2"/>
  <c r="O519" i="2"/>
  <c r="O520" i="2"/>
  <c r="O521" i="2"/>
  <c r="O522" i="2"/>
  <c r="O523" i="2"/>
  <c r="O524" i="2"/>
  <c r="O525" i="2"/>
  <c r="O526" i="2"/>
  <c r="O527" i="2"/>
  <c r="O528" i="2"/>
  <c r="O529" i="2"/>
  <c r="O530" i="2"/>
  <c r="O531" i="2"/>
  <c r="O532" i="2"/>
  <c r="O533" i="2"/>
  <c r="O534" i="2"/>
  <c r="O535" i="2"/>
  <c r="O536" i="2"/>
  <c r="O537" i="2"/>
  <c r="O538" i="2"/>
  <c r="O539" i="2"/>
  <c r="O540" i="2"/>
  <c r="O541" i="2"/>
  <c r="O542" i="2"/>
  <c r="O543" i="2"/>
  <c r="O544" i="2"/>
  <c r="O545" i="2"/>
  <c r="O546" i="2"/>
  <c r="O547" i="2"/>
  <c r="O548" i="2"/>
  <c r="O549" i="2"/>
  <c r="O550" i="2"/>
  <c r="O551" i="2"/>
  <c r="O552" i="2"/>
  <c r="O553" i="2"/>
  <c r="O554" i="2"/>
  <c r="O555" i="2"/>
  <c r="O556" i="2"/>
  <c r="O557" i="2"/>
  <c r="O558" i="2"/>
  <c r="O559" i="2"/>
  <c r="O560" i="2"/>
  <c r="O561" i="2"/>
  <c r="O562" i="2"/>
  <c r="O563" i="2"/>
  <c r="O564" i="2"/>
  <c r="O565" i="2"/>
  <c r="O566" i="2"/>
  <c r="O567" i="2"/>
  <c r="O568" i="2"/>
  <c r="O569" i="2"/>
  <c r="O570" i="2"/>
  <c r="O571" i="2"/>
  <c r="O572" i="2"/>
  <c r="O573" i="2"/>
  <c r="O574" i="2"/>
  <c r="O575" i="2"/>
  <c r="O576" i="2"/>
  <c r="O577" i="2"/>
  <c r="O578" i="2"/>
  <c r="O579" i="2"/>
  <c r="O580" i="2"/>
  <c r="O581" i="2"/>
  <c r="O582" i="2"/>
  <c r="O583" i="2"/>
  <c r="O584" i="2"/>
  <c r="O585" i="2"/>
  <c r="O586" i="2"/>
  <c r="O587" i="2"/>
  <c r="O588" i="2"/>
  <c r="O589" i="2"/>
  <c r="O590" i="2"/>
  <c r="O591" i="2"/>
  <c r="O592" i="2"/>
  <c r="O593" i="2"/>
  <c r="O594" i="2"/>
  <c r="O595" i="2"/>
  <c r="O596" i="2"/>
  <c r="O597" i="2"/>
  <c r="O598" i="2"/>
  <c r="O599" i="2"/>
  <c r="O600" i="2"/>
  <c r="O601" i="2"/>
  <c r="O602" i="2"/>
  <c r="O603" i="2"/>
  <c r="O604" i="2"/>
  <c r="O605" i="2"/>
  <c r="O606" i="2"/>
  <c r="O607" i="2"/>
  <c r="O608" i="2"/>
  <c r="O609" i="2"/>
  <c r="O610" i="2"/>
  <c r="O611" i="2"/>
  <c r="O612" i="2"/>
  <c r="O613" i="2"/>
  <c r="O614" i="2"/>
  <c r="O615" i="2"/>
  <c r="O616" i="2"/>
  <c r="O617" i="2"/>
  <c r="O618" i="2"/>
  <c r="O619" i="2"/>
  <c r="O620" i="2"/>
  <c r="O621" i="2"/>
  <c r="O622" i="2"/>
  <c r="O623" i="2"/>
  <c r="O624" i="2"/>
  <c r="O625" i="2"/>
  <c r="O626" i="2"/>
  <c r="O627" i="2"/>
  <c r="O628" i="2"/>
  <c r="O629" i="2"/>
  <c r="O630" i="2"/>
  <c r="O631" i="2"/>
  <c r="O632" i="2"/>
  <c r="O633" i="2"/>
  <c r="O634" i="2"/>
  <c r="O635" i="2"/>
  <c r="O636" i="2"/>
  <c r="O637" i="2"/>
  <c r="O638" i="2"/>
  <c r="O639" i="2"/>
  <c r="O640" i="2"/>
  <c r="O641" i="2"/>
  <c r="O642" i="2"/>
  <c r="O643" i="2"/>
  <c r="O644" i="2"/>
  <c r="O645" i="2"/>
  <c r="O646" i="2"/>
  <c r="O647" i="2"/>
  <c r="O648" i="2"/>
  <c r="O649" i="2"/>
  <c r="O650" i="2"/>
  <c r="O651" i="2"/>
  <c r="O652" i="2"/>
  <c r="O653" i="2"/>
  <c r="O654" i="2"/>
  <c r="O655" i="2"/>
  <c r="O656" i="2"/>
  <c r="O657" i="2"/>
  <c r="O658" i="2"/>
  <c r="O659" i="2"/>
  <c r="O660" i="2"/>
  <c r="O661" i="2"/>
  <c r="O662" i="2"/>
  <c r="O663" i="2"/>
  <c r="O664" i="2"/>
  <c r="O665" i="2"/>
  <c r="O666" i="2"/>
  <c r="O667" i="2"/>
  <c r="O668" i="2"/>
  <c r="O669" i="2"/>
  <c r="O670" i="2"/>
  <c r="O671" i="2"/>
  <c r="O672" i="2"/>
  <c r="O673" i="2"/>
  <c r="O674" i="2"/>
  <c r="O675" i="2"/>
  <c r="O676" i="2"/>
  <c r="O677" i="2"/>
  <c r="O678" i="2"/>
  <c r="O679" i="2"/>
  <c r="O680" i="2"/>
  <c r="O681" i="2"/>
  <c r="O682" i="2"/>
  <c r="O683" i="2"/>
  <c r="O684" i="2"/>
  <c r="O685" i="2"/>
  <c r="O686" i="2"/>
  <c r="O687" i="2"/>
  <c r="O688" i="2"/>
  <c r="O689" i="2"/>
  <c r="O690" i="2"/>
  <c r="O691" i="2"/>
  <c r="O692" i="2"/>
  <c r="O693" i="2"/>
  <c r="O694" i="2"/>
  <c r="O695" i="2"/>
  <c r="O696" i="2"/>
  <c r="O697" i="2"/>
  <c r="O698" i="2"/>
  <c r="O699" i="2"/>
  <c r="O700" i="2"/>
  <c r="O701" i="2"/>
  <c r="O702" i="2"/>
  <c r="O703" i="2"/>
  <c r="O704" i="2"/>
  <c r="O705" i="2"/>
  <c r="O706" i="2"/>
  <c r="O707" i="2"/>
  <c r="O708" i="2"/>
  <c r="O709" i="2"/>
  <c r="O710" i="2"/>
  <c r="O711" i="2"/>
  <c r="O712" i="2"/>
  <c r="O713" i="2"/>
  <c r="O714" i="2"/>
  <c r="O715" i="2"/>
  <c r="O716" i="2"/>
  <c r="O717" i="2"/>
  <c r="O718" i="2"/>
  <c r="O719" i="2"/>
  <c r="O720" i="2"/>
  <c r="O721" i="2"/>
  <c r="O722" i="2"/>
  <c r="O723" i="2"/>
  <c r="O724" i="2"/>
  <c r="O725" i="2"/>
  <c r="O726" i="2"/>
  <c r="O727" i="2"/>
  <c r="O728" i="2"/>
  <c r="O729" i="2"/>
  <c r="O730" i="2"/>
  <c r="O731" i="2"/>
  <c r="O732" i="2"/>
  <c r="O733" i="2"/>
  <c r="O734" i="2"/>
  <c r="O735" i="2"/>
  <c r="O736" i="2"/>
  <c r="O737" i="2"/>
  <c r="O738" i="2"/>
  <c r="O739" i="2"/>
  <c r="O740" i="2"/>
  <c r="O741" i="2"/>
  <c r="O742" i="2"/>
  <c r="O743" i="2"/>
  <c r="O744" i="2"/>
  <c r="O745" i="2"/>
  <c r="O746" i="2"/>
  <c r="O747" i="2"/>
  <c r="O748" i="2"/>
  <c r="O749" i="2"/>
  <c r="O750" i="2"/>
  <c r="O751" i="2"/>
  <c r="O752" i="2"/>
  <c r="O753" i="2"/>
  <c r="O754" i="2"/>
  <c r="O755" i="2"/>
  <c r="O756" i="2"/>
  <c r="O757" i="2"/>
  <c r="O758" i="2"/>
  <c r="O759" i="2"/>
  <c r="O760" i="2"/>
  <c r="O761" i="2"/>
  <c r="O762" i="2"/>
  <c r="O763" i="2"/>
  <c r="O764" i="2"/>
  <c r="O765" i="2"/>
  <c r="O766" i="2"/>
  <c r="O767" i="2"/>
  <c r="O768" i="2"/>
  <c r="O769" i="2"/>
  <c r="O770" i="2"/>
  <c r="O771" i="2"/>
  <c r="O772" i="2"/>
  <c r="O773" i="2"/>
  <c r="O774" i="2"/>
  <c r="O775" i="2"/>
  <c r="O776" i="2"/>
  <c r="O777" i="2"/>
  <c r="O778" i="2"/>
  <c r="O779" i="2"/>
  <c r="O780" i="2"/>
  <c r="O781" i="2"/>
  <c r="O782" i="2"/>
  <c r="O783" i="2"/>
  <c r="O784" i="2"/>
  <c r="O785" i="2"/>
  <c r="O786" i="2"/>
  <c r="O787" i="2"/>
  <c r="O788" i="2"/>
  <c r="O789" i="2"/>
  <c r="O790" i="2"/>
  <c r="O791" i="2"/>
  <c r="O792" i="2"/>
  <c r="O793" i="2"/>
  <c r="O794" i="2"/>
  <c r="O795" i="2"/>
  <c r="O796" i="2"/>
  <c r="O797" i="2"/>
  <c r="O798" i="2"/>
  <c r="O799" i="2"/>
  <c r="O800" i="2"/>
  <c r="O801" i="2"/>
  <c r="O802" i="2"/>
  <c r="O803" i="2"/>
  <c r="O804" i="2"/>
  <c r="O805" i="2"/>
  <c r="O806" i="2"/>
  <c r="O807" i="2"/>
  <c r="O808" i="2"/>
  <c r="O809" i="2"/>
  <c r="O810" i="2"/>
  <c r="O811" i="2"/>
  <c r="O812" i="2"/>
  <c r="O813" i="2"/>
  <c r="O814" i="2"/>
  <c r="O815" i="2"/>
  <c r="O816" i="2"/>
  <c r="O817" i="2"/>
  <c r="O818" i="2"/>
  <c r="O819" i="2"/>
  <c r="O820" i="2"/>
  <c r="O821" i="2"/>
  <c r="O822" i="2"/>
  <c r="O823" i="2"/>
  <c r="O824" i="2"/>
  <c r="O825" i="2"/>
  <c r="O826" i="2"/>
  <c r="O827" i="2"/>
  <c r="O828" i="2"/>
  <c r="O829" i="2"/>
  <c r="O830" i="2"/>
  <c r="O831" i="2"/>
  <c r="O832" i="2"/>
  <c r="O833" i="2"/>
  <c r="O834" i="2"/>
  <c r="O835" i="2"/>
  <c r="O836" i="2"/>
  <c r="O837" i="2"/>
  <c r="O838" i="2"/>
  <c r="O839" i="2"/>
  <c r="O840" i="2"/>
  <c r="O841" i="2"/>
  <c r="O842" i="2"/>
  <c r="O843" i="2"/>
  <c r="O844" i="2"/>
  <c r="O845" i="2"/>
  <c r="O846" i="2"/>
  <c r="O847" i="2"/>
  <c r="O848" i="2"/>
  <c r="O849" i="2"/>
  <c r="O850" i="2"/>
  <c r="O851" i="2"/>
  <c r="O852" i="2"/>
  <c r="O853" i="2"/>
  <c r="O854" i="2"/>
  <c r="O855" i="2"/>
  <c r="O856" i="2"/>
  <c r="O857" i="2"/>
  <c r="O858" i="2"/>
  <c r="O859" i="2"/>
  <c r="O860" i="2"/>
  <c r="O861" i="2"/>
  <c r="O862" i="2"/>
  <c r="O863" i="2"/>
  <c r="O864" i="2"/>
  <c r="O865" i="2"/>
  <c r="O866" i="2"/>
  <c r="O867" i="2"/>
  <c r="O868" i="2"/>
  <c r="O869" i="2"/>
  <c r="O870" i="2"/>
  <c r="O871" i="2"/>
  <c r="O872" i="2"/>
  <c r="O873" i="2"/>
  <c r="O874" i="2"/>
  <c r="O875" i="2"/>
  <c r="O876" i="2"/>
  <c r="O877" i="2"/>
  <c r="O878" i="2"/>
  <c r="O879" i="2"/>
  <c r="O880" i="2"/>
  <c r="O881" i="2"/>
  <c r="O882" i="2"/>
  <c r="O883" i="2"/>
  <c r="O884" i="2"/>
  <c r="O885" i="2"/>
  <c r="O886" i="2"/>
  <c r="O887" i="2"/>
  <c r="O888" i="2"/>
  <c r="O889" i="2"/>
  <c r="O890" i="2"/>
  <c r="O891" i="2"/>
  <c r="O892" i="2"/>
  <c r="O893" i="2"/>
  <c r="O894" i="2"/>
  <c r="O895" i="2"/>
  <c r="O896" i="2"/>
  <c r="O897" i="2"/>
  <c r="O898" i="2"/>
  <c r="O899" i="2"/>
  <c r="O900" i="2"/>
  <c r="O901" i="2"/>
  <c r="O902" i="2"/>
  <c r="O903" i="2"/>
  <c r="O904" i="2"/>
  <c r="O905" i="2"/>
  <c r="O906" i="2"/>
  <c r="O907" i="2"/>
  <c r="O908" i="2"/>
  <c r="O909" i="2"/>
  <c r="O910" i="2"/>
  <c r="O911" i="2"/>
  <c r="O912" i="2"/>
  <c r="O913" i="2"/>
  <c r="O914" i="2"/>
  <c r="O915" i="2"/>
  <c r="O916" i="2"/>
  <c r="O917" i="2"/>
  <c r="O918" i="2"/>
  <c r="O919" i="2"/>
  <c r="O920" i="2"/>
  <c r="O921" i="2"/>
  <c r="O922" i="2"/>
  <c r="O923" i="2"/>
  <c r="O924" i="2"/>
  <c r="O925" i="2"/>
  <c r="O926" i="2"/>
  <c r="O927" i="2"/>
  <c r="O928" i="2"/>
  <c r="O929" i="2"/>
  <c r="O930" i="2"/>
  <c r="O931" i="2"/>
  <c r="O932" i="2"/>
  <c r="O933" i="2"/>
  <c r="O934" i="2"/>
  <c r="O935" i="2"/>
  <c r="O936" i="2"/>
  <c r="O937" i="2"/>
  <c r="O938" i="2"/>
  <c r="O939" i="2"/>
  <c r="O940" i="2"/>
  <c r="O941" i="2"/>
  <c r="O942" i="2"/>
  <c r="O943" i="2"/>
  <c r="O944" i="2"/>
  <c r="O945" i="2"/>
  <c r="O946" i="2"/>
  <c r="O947" i="2"/>
  <c r="O948" i="2"/>
  <c r="O949" i="2"/>
  <c r="O950" i="2"/>
  <c r="O951" i="2"/>
  <c r="O952" i="2"/>
  <c r="O953" i="2"/>
  <c r="O954" i="2"/>
  <c r="O955" i="2"/>
  <c r="O956" i="2"/>
  <c r="O957" i="2"/>
  <c r="O958" i="2"/>
  <c r="O959" i="2"/>
  <c r="O960" i="2"/>
  <c r="O961" i="2"/>
  <c r="O962" i="2"/>
  <c r="O963" i="2"/>
  <c r="O964" i="2"/>
  <c r="O965" i="2"/>
  <c r="O966" i="2"/>
  <c r="O967" i="2"/>
  <c r="O968" i="2"/>
  <c r="O969" i="2"/>
  <c r="O970" i="2"/>
  <c r="O971" i="2"/>
  <c r="O972" i="2"/>
  <c r="O973" i="2"/>
  <c r="O974" i="2"/>
  <c r="O975" i="2"/>
  <c r="O976" i="2"/>
  <c r="O977" i="2"/>
  <c r="O978" i="2"/>
  <c r="O979" i="2"/>
  <c r="O980" i="2"/>
  <c r="O981" i="2"/>
  <c r="O982" i="2"/>
  <c r="O983" i="2"/>
  <c r="O984" i="2"/>
  <c r="O985" i="2"/>
  <c r="O986" i="2"/>
  <c r="O987" i="2"/>
  <c r="O988" i="2"/>
  <c r="O989" i="2"/>
  <c r="O990" i="2"/>
  <c r="O991" i="2"/>
  <c r="O992" i="2"/>
  <c r="O993" i="2"/>
  <c r="O994" i="2"/>
  <c r="O995" i="2"/>
  <c r="O996" i="2"/>
  <c r="O997" i="2"/>
  <c r="O998" i="2"/>
  <c r="O999" i="2"/>
  <c r="O1000" i="2"/>
  <c r="O1001" i="2"/>
  <c r="O1002" i="2"/>
  <c r="O1003" i="2"/>
  <c r="O1004" i="2"/>
  <c r="O1005" i="2"/>
  <c r="O1006" i="2"/>
  <c r="O1007" i="2"/>
  <c r="O1008" i="2"/>
  <c r="O1009" i="2"/>
  <c r="O1010" i="2"/>
  <c r="O1011" i="2"/>
  <c r="O1012" i="2"/>
  <c r="O1013" i="2"/>
  <c r="O1014" i="2"/>
  <c r="O1015" i="2"/>
  <c r="O1016" i="2"/>
  <c r="O1017" i="2"/>
  <c r="O1018" i="2"/>
  <c r="O1019" i="2"/>
  <c r="O1020" i="2"/>
  <c r="O1021" i="2"/>
  <c r="O1022" i="2"/>
  <c r="O1023" i="2"/>
  <c r="O1024" i="2"/>
  <c r="O1025" i="2"/>
  <c r="O1026" i="2"/>
  <c r="O1027" i="2"/>
  <c r="O1028" i="2"/>
  <c r="O1029" i="2"/>
  <c r="O1030" i="2"/>
  <c r="O1031" i="2"/>
  <c r="O1032" i="2"/>
  <c r="O1033" i="2"/>
  <c r="O1034" i="2"/>
  <c r="O1035" i="2"/>
  <c r="O1036" i="2"/>
  <c r="O1037" i="2"/>
  <c r="O1038" i="2"/>
  <c r="O1039" i="2"/>
  <c r="O1040" i="2"/>
  <c r="O1041" i="2"/>
  <c r="O1042" i="2"/>
  <c r="O1043" i="2"/>
  <c r="O1044" i="2"/>
  <c r="O1045" i="2"/>
  <c r="O1046" i="2"/>
  <c r="O1047" i="2"/>
  <c r="O1048" i="2"/>
  <c r="O1049" i="2"/>
  <c r="O1050" i="2"/>
  <c r="O1051" i="2"/>
  <c r="O1052" i="2"/>
  <c r="O1053" i="2"/>
  <c r="O1054" i="2"/>
  <c r="O1055" i="2"/>
  <c r="O1056" i="2"/>
  <c r="O1057" i="2"/>
  <c r="O1058" i="2"/>
  <c r="O1059" i="2"/>
  <c r="O1060" i="2"/>
  <c r="O1061" i="2"/>
  <c r="O1062" i="2"/>
  <c r="O1063" i="2"/>
  <c r="O1064" i="2"/>
  <c r="O1065" i="2"/>
  <c r="O1066" i="2"/>
  <c r="O1067" i="2"/>
  <c r="O1068" i="2"/>
  <c r="O1069" i="2"/>
  <c r="O1070" i="2"/>
  <c r="O1071" i="2"/>
  <c r="O1072" i="2"/>
  <c r="O1073" i="2"/>
  <c r="O1074" i="2"/>
  <c r="O1075" i="2"/>
  <c r="O1076" i="2"/>
  <c r="O1077" i="2"/>
  <c r="O1078" i="2"/>
  <c r="O1079" i="2"/>
  <c r="O1080" i="2"/>
  <c r="O1081" i="2"/>
  <c r="O1082" i="2"/>
  <c r="O1083" i="2"/>
  <c r="O1084" i="2"/>
  <c r="O1085" i="2"/>
  <c r="O1086" i="2"/>
  <c r="O1087" i="2"/>
  <c r="O1088" i="2"/>
  <c r="O1089" i="2"/>
  <c r="O1090" i="2"/>
  <c r="O1091" i="2"/>
  <c r="O1092" i="2"/>
  <c r="O1093" i="2"/>
  <c r="O1094" i="2"/>
  <c r="O1095" i="2"/>
  <c r="O1096" i="2"/>
  <c r="O1097" i="2"/>
  <c r="O1098" i="2"/>
  <c r="O1099" i="2"/>
  <c r="O1100" i="2"/>
  <c r="O1101" i="2"/>
  <c r="O1102" i="2"/>
  <c r="O1103" i="2"/>
  <c r="O1104" i="2"/>
  <c r="O1105" i="2"/>
  <c r="O1106" i="2"/>
  <c r="O1107" i="2"/>
  <c r="O1108" i="2"/>
  <c r="O1109" i="2"/>
  <c r="O1110" i="2"/>
  <c r="O1111" i="2"/>
  <c r="O1112" i="2"/>
  <c r="O1113" i="2"/>
  <c r="O1114" i="2"/>
  <c r="O1115" i="2"/>
  <c r="O1116" i="2"/>
  <c r="O1117" i="2"/>
  <c r="O1118" i="2"/>
  <c r="O1119" i="2"/>
  <c r="O1120" i="2"/>
  <c r="O1121" i="2"/>
  <c r="O1122" i="2"/>
  <c r="O1123" i="2"/>
  <c r="O1124" i="2"/>
  <c r="O1125" i="2"/>
  <c r="O1126" i="2"/>
  <c r="O1127" i="2"/>
  <c r="O1128" i="2"/>
  <c r="O1129" i="2"/>
  <c r="O1130" i="2"/>
  <c r="O1131" i="2"/>
  <c r="O1132" i="2"/>
  <c r="O1133" i="2"/>
  <c r="O1134" i="2"/>
  <c r="O1135" i="2"/>
  <c r="O1136" i="2"/>
  <c r="O1137" i="2"/>
  <c r="O1138" i="2"/>
  <c r="O1139" i="2"/>
  <c r="O1140" i="2"/>
  <c r="O1141" i="2"/>
  <c r="O1142" i="2"/>
  <c r="O1143" i="2"/>
  <c r="O1144" i="2"/>
  <c r="O1145" i="2"/>
  <c r="O1146" i="2"/>
  <c r="O1147" i="2"/>
  <c r="O1148" i="2"/>
  <c r="O1149" i="2"/>
  <c r="O1150" i="2"/>
  <c r="O1151" i="2"/>
  <c r="O1152" i="2"/>
  <c r="O1153" i="2"/>
  <c r="O1154" i="2"/>
  <c r="O1155" i="2"/>
  <c r="O1156" i="2"/>
  <c r="O1157" i="2"/>
  <c r="O1158" i="2"/>
  <c r="O1159" i="2"/>
  <c r="O1160" i="2"/>
  <c r="O1161" i="2"/>
  <c r="O1162" i="2"/>
  <c r="O1163" i="2"/>
  <c r="O1164" i="2"/>
  <c r="O1165" i="2"/>
  <c r="O1166" i="2"/>
  <c r="O1167" i="2"/>
  <c r="O1168" i="2"/>
  <c r="O1169" i="2"/>
  <c r="O1170" i="2"/>
  <c r="O1171" i="2"/>
  <c r="O1172" i="2"/>
  <c r="O1173" i="2"/>
  <c r="O1174" i="2"/>
  <c r="O1175" i="2"/>
  <c r="O1176" i="2"/>
  <c r="O1177" i="2"/>
  <c r="O1178" i="2"/>
  <c r="O1179" i="2"/>
  <c r="O1180" i="2"/>
  <c r="O1181" i="2"/>
  <c r="O1182" i="2"/>
  <c r="O1183" i="2"/>
  <c r="O1184" i="2"/>
  <c r="O1185" i="2"/>
  <c r="O1186" i="2"/>
  <c r="O1187" i="2"/>
  <c r="O1188" i="2"/>
  <c r="O1189" i="2"/>
  <c r="O1190" i="2"/>
  <c r="O1191" i="2"/>
  <c r="O1192" i="2"/>
  <c r="O1193" i="2"/>
  <c r="O1194" i="2"/>
  <c r="O1195" i="2"/>
  <c r="O1196" i="2"/>
  <c r="O1197" i="2"/>
  <c r="O1198" i="2"/>
  <c r="O1199" i="2"/>
  <c r="O1200" i="2"/>
  <c r="O1201" i="2"/>
  <c r="O1202" i="2"/>
  <c r="O1203" i="2"/>
  <c r="O1204" i="2"/>
  <c r="O1205" i="2"/>
  <c r="O1206" i="2"/>
  <c r="O1207" i="2"/>
  <c r="O1208" i="2"/>
  <c r="O1209" i="2"/>
  <c r="O1210" i="2"/>
  <c r="O1211" i="2"/>
  <c r="O1212" i="2"/>
  <c r="O1213" i="2"/>
  <c r="O1214" i="2"/>
  <c r="O1215" i="2"/>
  <c r="O1216" i="2"/>
  <c r="O1217" i="2"/>
  <c r="O1218" i="2"/>
  <c r="O1219" i="2"/>
  <c r="O1220" i="2"/>
  <c r="O1221" i="2"/>
  <c r="O1222" i="2"/>
  <c r="O1223" i="2"/>
  <c r="O1224" i="2"/>
  <c r="O1225" i="2"/>
  <c r="O1226" i="2"/>
  <c r="O1227" i="2"/>
  <c r="O1228" i="2"/>
  <c r="O1229" i="2"/>
  <c r="O1230" i="2"/>
  <c r="O1231" i="2"/>
  <c r="O1232" i="2"/>
  <c r="O1233" i="2"/>
  <c r="O1234" i="2"/>
  <c r="O1235" i="2"/>
  <c r="O1236" i="2"/>
  <c r="O1237" i="2"/>
  <c r="O1238" i="2"/>
  <c r="O1239" i="2"/>
  <c r="O1240" i="2"/>
  <c r="O1241" i="2"/>
  <c r="O1242" i="2"/>
  <c r="O1243" i="2"/>
  <c r="O1244" i="2"/>
  <c r="O1245" i="2"/>
  <c r="O1246" i="2"/>
  <c r="O1247" i="2"/>
  <c r="O1248" i="2"/>
  <c r="O1249" i="2"/>
  <c r="O1250" i="2"/>
  <c r="O1251" i="2"/>
  <c r="O1252" i="2"/>
  <c r="O1253" i="2"/>
  <c r="O1254" i="2"/>
  <c r="O1255" i="2"/>
  <c r="O1256" i="2"/>
  <c r="O1257" i="2"/>
  <c r="O1258" i="2"/>
  <c r="O1259" i="2"/>
  <c r="O1260" i="2"/>
  <c r="O1261" i="2"/>
  <c r="O1262" i="2"/>
  <c r="O1263" i="2"/>
  <c r="O1264" i="2"/>
  <c r="O1265" i="2"/>
  <c r="O1266" i="2"/>
  <c r="O1267" i="2"/>
  <c r="O1268" i="2"/>
  <c r="O1269" i="2"/>
  <c r="O1270" i="2"/>
  <c r="O1271" i="2"/>
  <c r="O1272" i="2"/>
  <c r="O1273" i="2"/>
  <c r="O1274" i="2"/>
  <c r="O1275" i="2"/>
  <c r="O1276" i="2"/>
  <c r="O1277" i="2"/>
  <c r="O1278" i="2"/>
  <c r="O1279" i="2"/>
  <c r="O1280" i="2"/>
  <c r="O1281" i="2"/>
  <c r="O1282" i="2"/>
  <c r="O1283" i="2"/>
  <c r="O1284" i="2"/>
  <c r="O1285" i="2"/>
  <c r="O1286" i="2"/>
  <c r="O1287" i="2"/>
  <c r="O1288" i="2"/>
  <c r="O1289" i="2"/>
  <c r="O1290" i="2"/>
  <c r="O1291" i="2"/>
  <c r="O1292" i="2"/>
  <c r="O1293" i="2"/>
  <c r="O1294" i="2"/>
  <c r="O1295" i="2"/>
  <c r="O1296" i="2"/>
  <c r="O1297" i="2"/>
  <c r="O1298" i="2"/>
  <c r="O1299" i="2"/>
  <c r="O1300" i="2"/>
  <c r="O1301" i="2"/>
  <c r="O1302" i="2"/>
  <c r="O1303" i="2"/>
  <c r="O1304" i="2"/>
  <c r="O1305" i="2"/>
  <c r="O1306" i="2"/>
  <c r="O1307" i="2"/>
  <c r="O1308" i="2"/>
  <c r="O1309" i="2"/>
  <c r="O1310" i="2"/>
  <c r="O1311" i="2"/>
  <c r="O1312" i="2"/>
  <c r="O1313" i="2"/>
  <c r="O1314" i="2"/>
  <c r="O1315" i="2"/>
  <c r="O1316" i="2"/>
  <c r="O1317" i="2"/>
  <c r="O1318" i="2"/>
  <c r="O1319" i="2"/>
  <c r="O1320" i="2"/>
  <c r="O1321" i="2"/>
  <c r="O1322" i="2"/>
  <c r="O1323" i="2"/>
  <c r="O1324" i="2"/>
  <c r="O1325" i="2"/>
  <c r="O1326" i="2"/>
  <c r="O1327" i="2"/>
  <c r="O1328" i="2"/>
  <c r="O1329" i="2"/>
  <c r="O1330" i="2"/>
  <c r="O1331" i="2"/>
  <c r="O1332" i="2"/>
  <c r="O1333" i="2"/>
  <c r="O1334" i="2"/>
  <c r="O1335" i="2"/>
  <c r="O1336" i="2"/>
  <c r="O1337" i="2"/>
  <c r="O1338" i="2"/>
  <c r="O1339" i="2"/>
  <c r="O1340" i="2"/>
  <c r="O1341" i="2"/>
  <c r="O1342" i="2"/>
  <c r="O1343" i="2"/>
  <c r="O1344" i="2"/>
  <c r="O1345" i="2"/>
  <c r="O1346" i="2"/>
  <c r="O1347" i="2"/>
  <c r="O1348" i="2"/>
  <c r="O1349" i="2"/>
  <c r="O1350" i="2"/>
  <c r="O1351" i="2"/>
  <c r="O1352" i="2"/>
  <c r="O1353" i="2"/>
  <c r="O1354" i="2"/>
  <c r="O1355" i="2"/>
  <c r="O1356" i="2"/>
  <c r="O1357" i="2"/>
  <c r="O1358" i="2"/>
  <c r="O1359" i="2"/>
  <c r="O1360" i="2"/>
  <c r="O1361" i="2"/>
  <c r="O1362" i="2"/>
  <c r="O1363" i="2"/>
  <c r="O1364" i="2"/>
  <c r="O1365" i="2"/>
  <c r="O1366" i="2"/>
  <c r="O1367" i="2"/>
  <c r="O1368" i="2"/>
  <c r="O1369" i="2"/>
  <c r="O1370" i="2"/>
  <c r="O1371" i="2"/>
  <c r="O1372" i="2"/>
  <c r="O1373" i="2"/>
  <c r="O1374" i="2"/>
  <c r="O1375" i="2"/>
  <c r="O1376" i="2"/>
  <c r="O1377" i="2"/>
  <c r="O1378" i="2"/>
  <c r="O1379" i="2"/>
  <c r="O1380" i="2"/>
  <c r="O1381" i="2"/>
  <c r="O1382" i="2"/>
  <c r="O1383" i="2"/>
  <c r="O1384" i="2"/>
  <c r="O1385" i="2"/>
  <c r="O1386" i="2"/>
  <c r="O1387" i="2"/>
  <c r="O1388" i="2"/>
  <c r="O1389" i="2"/>
  <c r="O1390" i="2"/>
  <c r="O1391" i="2"/>
  <c r="O1392" i="2"/>
  <c r="O1393" i="2"/>
  <c r="O1394" i="2"/>
  <c r="O1395" i="2"/>
  <c r="O1396" i="2"/>
  <c r="O1397" i="2"/>
  <c r="O1398" i="2"/>
  <c r="O1399" i="2"/>
  <c r="O1400" i="2"/>
  <c r="O1401" i="2"/>
  <c r="O1402" i="2"/>
  <c r="O1403" i="2"/>
  <c r="O1404" i="2"/>
  <c r="O1405" i="2"/>
  <c r="O1406" i="2"/>
  <c r="O1407" i="2"/>
  <c r="O1408" i="2"/>
  <c r="O1409" i="2"/>
  <c r="O1410" i="2"/>
  <c r="O1411" i="2"/>
  <c r="O1412" i="2"/>
  <c r="O1413" i="2"/>
  <c r="O1414" i="2"/>
  <c r="O1415" i="2"/>
  <c r="O1416" i="2"/>
  <c r="O1417" i="2"/>
  <c r="O1418" i="2"/>
  <c r="O1419" i="2"/>
  <c r="O1420" i="2"/>
  <c r="O1421" i="2"/>
  <c r="O1422" i="2"/>
  <c r="O1423" i="2"/>
  <c r="O1424" i="2"/>
  <c r="O1425" i="2"/>
  <c r="O1426" i="2"/>
  <c r="O1427" i="2"/>
  <c r="O1428" i="2"/>
  <c r="O1429" i="2"/>
  <c r="O1430" i="2"/>
  <c r="O1431" i="2"/>
  <c r="O1432" i="2"/>
  <c r="O1433" i="2"/>
  <c r="O1434" i="2"/>
  <c r="O1435" i="2"/>
  <c r="O1436" i="2"/>
  <c r="O1437" i="2"/>
  <c r="O1438" i="2"/>
  <c r="O1439" i="2"/>
  <c r="O1440" i="2"/>
  <c r="O1441" i="2"/>
  <c r="O1442" i="2"/>
  <c r="O1443" i="2"/>
  <c r="O1444" i="2"/>
  <c r="O1445" i="2"/>
  <c r="O1446" i="2"/>
  <c r="O1447" i="2"/>
  <c r="O1448" i="2"/>
  <c r="O1449" i="2"/>
  <c r="O1450" i="2"/>
  <c r="O1451" i="2"/>
  <c r="O1452" i="2"/>
  <c r="O1453" i="2"/>
  <c r="O1454" i="2"/>
  <c r="O1455" i="2"/>
  <c r="O1456" i="2"/>
  <c r="O1457" i="2"/>
  <c r="O1458" i="2"/>
  <c r="O1459" i="2"/>
  <c r="O1460" i="2"/>
  <c r="O1461" i="2"/>
  <c r="O1462" i="2"/>
  <c r="O1463" i="2"/>
  <c r="O1464" i="2"/>
  <c r="O1465" i="2"/>
  <c r="O1466" i="2"/>
  <c r="O1467" i="2"/>
  <c r="O1468" i="2"/>
  <c r="O1469" i="2"/>
  <c r="O1470" i="2"/>
  <c r="O1471" i="2"/>
  <c r="O1472" i="2"/>
  <c r="O1473" i="2"/>
  <c r="O1474" i="2"/>
  <c r="O1475" i="2"/>
  <c r="O1476" i="2"/>
  <c r="O1477" i="2"/>
  <c r="O1478" i="2"/>
  <c r="O1479" i="2"/>
  <c r="O1480" i="2"/>
  <c r="O1481" i="2"/>
  <c r="O1482" i="2"/>
  <c r="O1483" i="2"/>
  <c r="O1484" i="2"/>
  <c r="O1485" i="2"/>
  <c r="O1486" i="2"/>
  <c r="O1487" i="2"/>
  <c r="O1488" i="2"/>
  <c r="O1489" i="2"/>
  <c r="O1490" i="2"/>
  <c r="O1491" i="2"/>
  <c r="O1492" i="2"/>
  <c r="O1493" i="2"/>
  <c r="O1494" i="2"/>
  <c r="O3" i="2"/>
  <c r="J1454" i="2"/>
  <c r="K1454" i="2"/>
  <c r="J1455" i="2"/>
  <c r="K1455" i="2"/>
  <c r="J1456" i="2"/>
  <c r="K1456" i="2"/>
  <c r="J1457" i="2"/>
  <c r="K1457" i="2"/>
  <c r="J1458" i="2"/>
  <c r="K1458" i="2"/>
  <c r="J1459" i="2"/>
  <c r="K1459" i="2"/>
  <c r="J1460" i="2"/>
  <c r="K1460" i="2"/>
  <c r="J1461" i="2"/>
  <c r="K1461" i="2"/>
  <c r="J1462" i="2"/>
  <c r="K1462" i="2"/>
  <c r="J1463" i="2"/>
  <c r="K1463" i="2"/>
  <c r="J1464" i="2"/>
  <c r="K1464" i="2"/>
  <c r="J1465" i="2"/>
  <c r="K1465" i="2"/>
  <c r="J1466" i="2"/>
  <c r="K1466" i="2"/>
  <c r="J1467" i="2"/>
  <c r="K1467" i="2"/>
  <c r="J1468" i="2"/>
  <c r="K1468" i="2"/>
  <c r="J1469" i="2"/>
  <c r="K1469" i="2"/>
  <c r="J1470" i="2"/>
  <c r="K1470" i="2"/>
  <c r="J1471" i="2"/>
  <c r="K1471" i="2"/>
  <c r="J1472" i="2"/>
  <c r="K1472" i="2"/>
  <c r="J1473" i="2"/>
  <c r="K1473" i="2"/>
  <c r="J1474" i="2"/>
  <c r="K1474" i="2"/>
  <c r="J1475" i="2"/>
  <c r="K1475" i="2"/>
  <c r="J1476" i="2"/>
  <c r="K1476" i="2"/>
  <c r="J1477" i="2"/>
  <c r="K1477" i="2"/>
  <c r="J1478" i="2"/>
  <c r="K1478" i="2"/>
  <c r="J1479" i="2"/>
  <c r="K1479" i="2"/>
  <c r="J1480" i="2"/>
  <c r="K1480" i="2"/>
  <c r="J1481" i="2"/>
  <c r="K1481" i="2"/>
  <c r="J1482" i="2"/>
  <c r="K1482" i="2"/>
  <c r="J1483" i="2"/>
  <c r="K1483" i="2"/>
  <c r="J1484" i="2"/>
  <c r="K1484" i="2"/>
  <c r="J1485" i="2"/>
  <c r="K1485" i="2"/>
  <c r="J1486" i="2"/>
  <c r="K1486" i="2"/>
  <c r="J1487" i="2"/>
  <c r="K1487" i="2"/>
  <c r="J1488" i="2"/>
  <c r="K1488" i="2"/>
  <c r="J1489" i="2"/>
  <c r="K1489" i="2"/>
  <c r="J1490" i="2"/>
  <c r="K1490" i="2"/>
  <c r="J1491" i="2"/>
  <c r="K1491" i="2"/>
  <c r="J1492" i="2"/>
  <c r="K1492" i="2"/>
  <c r="J1493" i="2"/>
  <c r="K1493" i="2"/>
  <c r="J1494" i="2"/>
  <c r="K1494" i="2"/>
  <c r="J19" i="2"/>
  <c r="K19" i="2"/>
  <c r="J20" i="2"/>
  <c r="K20" i="2"/>
  <c r="J21" i="2"/>
  <c r="K21" i="2"/>
  <c r="J22" i="2"/>
  <c r="K22" i="2"/>
  <c r="J23" i="2"/>
  <c r="K23" i="2"/>
  <c r="J24" i="2"/>
  <c r="K24" i="2"/>
  <c r="J25" i="2"/>
  <c r="K25" i="2"/>
  <c r="J26" i="2"/>
  <c r="K26" i="2"/>
  <c r="J27" i="2"/>
  <c r="K27" i="2"/>
  <c r="J28" i="2"/>
  <c r="K28" i="2"/>
  <c r="J29" i="2"/>
  <c r="K29" i="2"/>
  <c r="J30" i="2"/>
  <c r="K30" i="2"/>
  <c r="J31" i="2"/>
  <c r="K31" i="2"/>
  <c r="J32" i="2"/>
  <c r="K32" i="2"/>
  <c r="J33" i="2"/>
  <c r="K33" i="2"/>
  <c r="J34" i="2"/>
  <c r="K34" i="2"/>
  <c r="J35" i="2"/>
  <c r="K35" i="2"/>
  <c r="J36" i="2"/>
  <c r="K36" i="2"/>
  <c r="J37" i="2"/>
  <c r="K37" i="2"/>
  <c r="J38" i="2"/>
  <c r="K38" i="2"/>
  <c r="J39" i="2"/>
  <c r="K39" i="2"/>
  <c r="J40" i="2"/>
  <c r="K40" i="2"/>
  <c r="J41" i="2"/>
  <c r="K41" i="2"/>
  <c r="J42" i="2"/>
  <c r="K42" i="2"/>
  <c r="J43" i="2"/>
  <c r="K43" i="2"/>
  <c r="J44" i="2"/>
  <c r="K44" i="2"/>
  <c r="J45" i="2"/>
  <c r="K45" i="2"/>
  <c r="J46" i="2"/>
  <c r="K46" i="2"/>
  <c r="J47" i="2"/>
  <c r="K47" i="2"/>
  <c r="J48" i="2"/>
  <c r="K48" i="2"/>
  <c r="J49" i="2"/>
  <c r="K49" i="2"/>
  <c r="J50" i="2"/>
  <c r="K50" i="2"/>
  <c r="J51" i="2"/>
  <c r="K51" i="2"/>
  <c r="J52" i="2"/>
  <c r="K52" i="2"/>
  <c r="J53" i="2"/>
  <c r="K53" i="2"/>
  <c r="J54" i="2"/>
  <c r="K54" i="2"/>
  <c r="J55" i="2"/>
  <c r="K55" i="2"/>
  <c r="J56" i="2"/>
  <c r="K56" i="2"/>
  <c r="J57" i="2"/>
  <c r="K57" i="2"/>
  <c r="J58" i="2"/>
  <c r="K58" i="2"/>
  <c r="J59" i="2"/>
  <c r="K59" i="2"/>
  <c r="J60" i="2"/>
  <c r="K60" i="2"/>
  <c r="J61" i="2"/>
  <c r="K61" i="2"/>
  <c r="J62" i="2"/>
  <c r="K62" i="2"/>
  <c r="J63" i="2"/>
  <c r="K63" i="2"/>
  <c r="J64" i="2"/>
  <c r="K64" i="2"/>
  <c r="J65" i="2"/>
  <c r="K65" i="2"/>
  <c r="J66" i="2"/>
  <c r="K66" i="2"/>
  <c r="J67" i="2"/>
  <c r="K67" i="2"/>
  <c r="J68" i="2"/>
  <c r="K68" i="2"/>
  <c r="J69" i="2"/>
  <c r="K69" i="2"/>
  <c r="J70" i="2"/>
  <c r="K70" i="2"/>
  <c r="J71" i="2"/>
  <c r="K71" i="2"/>
  <c r="J72" i="2"/>
  <c r="K72" i="2"/>
  <c r="J73" i="2"/>
  <c r="K73" i="2"/>
  <c r="J74" i="2"/>
  <c r="K74" i="2"/>
  <c r="J75" i="2"/>
  <c r="K75" i="2"/>
  <c r="J76" i="2"/>
  <c r="K76" i="2"/>
  <c r="J77" i="2"/>
  <c r="K77" i="2"/>
  <c r="J78" i="2"/>
  <c r="K78" i="2"/>
  <c r="J79" i="2"/>
  <c r="K79" i="2"/>
  <c r="J80" i="2"/>
  <c r="K80" i="2"/>
  <c r="J81" i="2"/>
  <c r="K81" i="2"/>
  <c r="J82" i="2"/>
  <c r="K82" i="2"/>
  <c r="J83" i="2"/>
  <c r="K83" i="2"/>
  <c r="J84" i="2"/>
  <c r="K84" i="2"/>
  <c r="J85" i="2"/>
  <c r="K85" i="2"/>
  <c r="J86" i="2"/>
  <c r="K86" i="2"/>
  <c r="J87" i="2"/>
  <c r="K87" i="2"/>
  <c r="J88" i="2"/>
  <c r="K88" i="2"/>
  <c r="J89" i="2"/>
  <c r="K89" i="2"/>
  <c r="J90" i="2"/>
  <c r="K90" i="2"/>
  <c r="J91" i="2"/>
  <c r="K91" i="2"/>
  <c r="J92" i="2"/>
  <c r="K92" i="2"/>
  <c r="J93" i="2"/>
  <c r="K93" i="2"/>
  <c r="J94" i="2"/>
  <c r="K94" i="2"/>
  <c r="J95" i="2"/>
  <c r="K95" i="2"/>
  <c r="J96" i="2"/>
  <c r="K96" i="2"/>
  <c r="J97" i="2"/>
  <c r="K97" i="2"/>
  <c r="J98" i="2"/>
  <c r="K98" i="2"/>
  <c r="J99" i="2"/>
  <c r="K99" i="2"/>
  <c r="J100" i="2"/>
  <c r="K100" i="2"/>
  <c r="J101" i="2"/>
  <c r="K101" i="2"/>
  <c r="J102" i="2"/>
  <c r="K102" i="2"/>
  <c r="J103" i="2"/>
  <c r="K103" i="2"/>
  <c r="J104" i="2"/>
  <c r="K104" i="2"/>
  <c r="J105" i="2"/>
  <c r="K105" i="2"/>
  <c r="J106" i="2"/>
  <c r="K106" i="2"/>
  <c r="J107" i="2"/>
  <c r="K107" i="2"/>
  <c r="J108" i="2"/>
  <c r="K108" i="2"/>
  <c r="J109" i="2"/>
  <c r="K109" i="2"/>
  <c r="J110" i="2"/>
  <c r="K110" i="2"/>
  <c r="J111" i="2"/>
  <c r="K111" i="2"/>
  <c r="J112" i="2"/>
  <c r="K112" i="2"/>
  <c r="J113" i="2"/>
  <c r="K113" i="2"/>
  <c r="J114" i="2"/>
  <c r="K114" i="2"/>
  <c r="J115" i="2"/>
  <c r="K115" i="2"/>
  <c r="J116" i="2"/>
  <c r="K116" i="2"/>
  <c r="J117" i="2"/>
  <c r="K117" i="2"/>
  <c r="J118" i="2"/>
  <c r="K118" i="2"/>
  <c r="J119" i="2"/>
  <c r="K119" i="2"/>
  <c r="J120" i="2"/>
  <c r="K120" i="2"/>
  <c r="J121" i="2"/>
  <c r="K121" i="2"/>
  <c r="J122" i="2"/>
  <c r="K122" i="2"/>
  <c r="J123" i="2"/>
  <c r="K123" i="2"/>
  <c r="J124" i="2"/>
  <c r="K124" i="2"/>
  <c r="J125" i="2"/>
  <c r="K125" i="2"/>
  <c r="J126" i="2"/>
  <c r="K126" i="2"/>
  <c r="J127" i="2"/>
  <c r="K127" i="2"/>
  <c r="J139" i="2"/>
  <c r="K139" i="2"/>
  <c r="J140" i="2"/>
  <c r="K140" i="2"/>
  <c r="J128" i="2"/>
  <c r="K128" i="2"/>
  <c r="J129" i="2"/>
  <c r="K129" i="2"/>
  <c r="J130" i="2"/>
  <c r="K130" i="2"/>
  <c r="J131" i="2"/>
  <c r="K131" i="2"/>
  <c r="J132" i="2"/>
  <c r="K132" i="2"/>
  <c r="J133" i="2"/>
  <c r="K133" i="2"/>
  <c r="J134" i="2"/>
  <c r="K134" i="2"/>
  <c r="J135" i="2"/>
  <c r="K135" i="2"/>
  <c r="J136" i="2"/>
  <c r="K136" i="2"/>
  <c r="J141" i="2"/>
  <c r="K141" i="2"/>
  <c r="J142" i="2"/>
  <c r="K142" i="2"/>
  <c r="J144" i="2"/>
  <c r="K144" i="2"/>
  <c r="J145" i="2"/>
  <c r="K145" i="2"/>
  <c r="J146" i="2"/>
  <c r="K146" i="2"/>
  <c r="J147" i="2"/>
  <c r="K147" i="2"/>
  <c r="J148" i="2"/>
  <c r="K148" i="2"/>
  <c r="J149" i="2"/>
  <c r="K149" i="2"/>
  <c r="J150" i="2"/>
  <c r="K150" i="2"/>
  <c r="J151" i="2"/>
  <c r="K151" i="2"/>
  <c r="J137" i="2"/>
  <c r="K137" i="2"/>
  <c r="J138" i="2"/>
  <c r="K138" i="2"/>
  <c r="J152" i="2"/>
  <c r="K152" i="2"/>
  <c r="J153" i="2"/>
  <c r="K153" i="2"/>
  <c r="J154" i="2"/>
  <c r="K154" i="2"/>
  <c r="J155" i="2"/>
  <c r="K155" i="2"/>
  <c r="J156" i="2"/>
  <c r="K156" i="2"/>
  <c r="J157" i="2"/>
  <c r="K157" i="2"/>
  <c r="J158" i="2"/>
  <c r="K158" i="2"/>
  <c r="J159" i="2"/>
  <c r="K159" i="2"/>
  <c r="J160" i="2"/>
  <c r="K160" i="2"/>
  <c r="J161" i="2"/>
  <c r="K161" i="2"/>
  <c r="J162" i="2"/>
  <c r="K162" i="2"/>
  <c r="J163" i="2"/>
  <c r="K163" i="2"/>
  <c r="J164" i="2"/>
  <c r="K164" i="2"/>
  <c r="J165" i="2"/>
  <c r="K165" i="2"/>
  <c r="J166" i="2"/>
  <c r="K166" i="2"/>
  <c r="J167" i="2"/>
  <c r="K167" i="2"/>
  <c r="J168" i="2"/>
  <c r="K168" i="2"/>
  <c r="J169" i="2"/>
  <c r="K169" i="2"/>
  <c r="J170" i="2"/>
  <c r="K170" i="2"/>
  <c r="J171" i="2"/>
  <c r="K171" i="2"/>
  <c r="J172" i="2"/>
  <c r="K172" i="2"/>
  <c r="J173" i="2"/>
  <c r="K173" i="2"/>
  <c r="J174" i="2"/>
  <c r="K174" i="2"/>
  <c r="J175" i="2"/>
  <c r="K175" i="2"/>
  <c r="J176" i="2"/>
  <c r="K176" i="2"/>
  <c r="J177" i="2"/>
  <c r="K177" i="2"/>
  <c r="J178" i="2"/>
  <c r="K178" i="2"/>
  <c r="J179" i="2"/>
  <c r="K179" i="2"/>
  <c r="J180" i="2"/>
  <c r="K180" i="2"/>
  <c r="J181" i="2"/>
  <c r="K181" i="2"/>
  <c r="J182" i="2"/>
  <c r="K182" i="2"/>
  <c r="J183" i="2"/>
  <c r="K183" i="2"/>
  <c r="J184" i="2"/>
  <c r="K184" i="2"/>
  <c r="J185" i="2"/>
  <c r="K185" i="2"/>
  <c r="J186" i="2"/>
  <c r="K186" i="2"/>
  <c r="J187" i="2"/>
  <c r="K187" i="2"/>
  <c r="J188" i="2"/>
  <c r="K188" i="2"/>
  <c r="J189" i="2"/>
  <c r="K189" i="2"/>
  <c r="J190" i="2"/>
  <c r="K190" i="2"/>
  <c r="J191" i="2"/>
  <c r="K191" i="2"/>
  <c r="J192" i="2"/>
  <c r="K192" i="2"/>
  <c r="J193" i="2"/>
  <c r="K193" i="2"/>
  <c r="J194" i="2"/>
  <c r="K194" i="2"/>
  <c r="J195" i="2"/>
  <c r="K195" i="2"/>
  <c r="J196" i="2"/>
  <c r="K196" i="2"/>
  <c r="J197" i="2"/>
  <c r="K197" i="2"/>
  <c r="J198" i="2"/>
  <c r="K198" i="2"/>
  <c r="J199" i="2"/>
  <c r="K199" i="2"/>
  <c r="J200" i="2"/>
  <c r="K200" i="2"/>
  <c r="J201" i="2"/>
  <c r="K201" i="2"/>
  <c r="J202" i="2"/>
  <c r="K202" i="2"/>
  <c r="J203" i="2"/>
  <c r="K203" i="2"/>
  <c r="J204" i="2"/>
  <c r="K204" i="2"/>
  <c r="J205" i="2"/>
  <c r="K205" i="2"/>
  <c r="J206" i="2"/>
  <c r="K206" i="2"/>
  <c r="J207" i="2"/>
  <c r="K207" i="2"/>
  <c r="J208" i="2"/>
  <c r="K208" i="2"/>
  <c r="J209" i="2"/>
  <c r="K209" i="2"/>
  <c r="J210" i="2"/>
  <c r="K210" i="2"/>
  <c r="J211" i="2"/>
  <c r="K211" i="2"/>
  <c r="J212" i="2"/>
  <c r="K212" i="2"/>
  <c r="J213" i="2"/>
  <c r="K213" i="2"/>
  <c r="J214" i="2"/>
  <c r="K214" i="2"/>
  <c r="J215" i="2"/>
  <c r="K215" i="2"/>
  <c r="J216" i="2"/>
  <c r="K216" i="2"/>
  <c r="J217" i="2"/>
  <c r="K217" i="2"/>
  <c r="J218" i="2"/>
  <c r="K218" i="2"/>
  <c r="J219" i="2"/>
  <c r="K219" i="2"/>
  <c r="J220" i="2"/>
  <c r="K220" i="2"/>
  <c r="J221" i="2"/>
  <c r="K221" i="2"/>
  <c r="J222" i="2"/>
  <c r="K222" i="2"/>
  <c r="J223" i="2"/>
  <c r="K223" i="2"/>
  <c r="J224" i="2"/>
  <c r="K224" i="2"/>
  <c r="J225" i="2"/>
  <c r="K225" i="2"/>
  <c r="J226" i="2"/>
  <c r="K226" i="2"/>
  <c r="J227" i="2"/>
  <c r="K227" i="2"/>
  <c r="J228" i="2"/>
  <c r="K228" i="2"/>
  <c r="J229" i="2"/>
  <c r="K229" i="2"/>
  <c r="J230" i="2"/>
  <c r="K230" i="2"/>
  <c r="J231" i="2"/>
  <c r="K231" i="2"/>
  <c r="J232" i="2"/>
  <c r="K232" i="2"/>
  <c r="J233" i="2"/>
  <c r="K233" i="2"/>
  <c r="J234" i="2"/>
  <c r="K234" i="2"/>
  <c r="J235" i="2"/>
  <c r="K235" i="2"/>
  <c r="J236" i="2"/>
  <c r="K236" i="2"/>
  <c r="J237" i="2"/>
  <c r="K237" i="2"/>
  <c r="J238" i="2"/>
  <c r="K238" i="2"/>
  <c r="J239" i="2"/>
  <c r="K239" i="2"/>
  <c r="J240" i="2"/>
  <c r="K240" i="2"/>
  <c r="J241" i="2"/>
  <c r="K241" i="2"/>
  <c r="J242" i="2"/>
  <c r="K242" i="2"/>
  <c r="J243" i="2"/>
  <c r="K243" i="2"/>
  <c r="J244" i="2"/>
  <c r="K244" i="2"/>
  <c r="J245" i="2"/>
  <c r="K245" i="2"/>
  <c r="J246" i="2"/>
  <c r="K246" i="2"/>
  <c r="J247" i="2"/>
  <c r="K247" i="2"/>
  <c r="J248" i="2"/>
  <c r="K248" i="2"/>
  <c r="J249" i="2"/>
  <c r="K249" i="2"/>
  <c r="J250" i="2"/>
  <c r="K250" i="2"/>
  <c r="J251" i="2"/>
  <c r="K251" i="2"/>
  <c r="J252" i="2"/>
  <c r="K252" i="2"/>
  <c r="J253" i="2"/>
  <c r="K253" i="2"/>
  <c r="J254" i="2"/>
  <c r="K254" i="2"/>
  <c r="J255" i="2"/>
  <c r="K255" i="2"/>
  <c r="J256" i="2"/>
  <c r="K256" i="2"/>
  <c r="J257" i="2"/>
  <c r="K257" i="2"/>
  <c r="J258" i="2"/>
  <c r="K258" i="2"/>
  <c r="J259" i="2"/>
  <c r="K259" i="2"/>
  <c r="J260" i="2"/>
  <c r="K260" i="2"/>
  <c r="J261" i="2"/>
  <c r="K261" i="2"/>
  <c r="J262" i="2"/>
  <c r="K262" i="2"/>
  <c r="J263" i="2"/>
  <c r="K263" i="2"/>
  <c r="J264" i="2"/>
  <c r="K264" i="2"/>
  <c r="J265" i="2"/>
  <c r="K265" i="2"/>
  <c r="J266" i="2"/>
  <c r="K266" i="2"/>
  <c r="J267" i="2"/>
  <c r="K267" i="2"/>
  <c r="J268" i="2"/>
  <c r="K268" i="2"/>
  <c r="J269" i="2"/>
  <c r="K269" i="2"/>
  <c r="J270" i="2"/>
  <c r="K270" i="2"/>
  <c r="J271" i="2"/>
  <c r="K271" i="2"/>
  <c r="J272" i="2"/>
  <c r="K272" i="2"/>
  <c r="J273" i="2"/>
  <c r="K273" i="2"/>
  <c r="J274" i="2"/>
  <c r="K274" i="2"/>
  <c r="J275" i="2"/>
  <c r="K275" i="2"/>
  <c r="J276" i="2"/>
  <c r="K276" i="2"/>
  <c r="J277" i="2"/>
  <c r="K277" i="2"/>
  <c r="J278" i="2"/>
  <c r="K278" i="2"/>
  <c r="J279" i="2"/>
  <c r="K279" i="2"/>
  <c r="J280" i="2"/>
  <c r="K280" i="2"/>
  <c r="J281" i="2"/>
  <c r="K281" i="2"/>
  <c r="J282" i="2"/>
  <c r="K282" i="2"/>
  <c r="J283" i="2"/>
  <c r="K283" i="2"/>
  <c r="J284" i="2"/>
  <c r="K284" i="2"/>
  <c r="J285" i="2"/>
  <c r="K285" i="2"/>
  <c r="J286" i="2"/>
  <c r="K286" i="2"/>
  <c r="J287" i="2"/>
  <c r="K287" i="2"/>
  <c r="J288" i="2"/>
  <c r="K288" i="2"/>
  <c r="J289" i="2"/>
  <c r="K289" i="2"/>
  <c r="J290" i="2"/>
  <c r="K290" i="2"/>
  <c r="J291" i="2"/>
  <c r="K291" i="2"/>
  <c r="J292" i="2"/>
  <c r="K292" i="2"/>
  <c r="J293" i="2"/>
  <c r="K293" i="2"/>
  <c r="J294" i="2"/>
  <c r="K294" i="2"/>
  <c r="J295" i="2"/>
  <c r="K295" i="2"/>
  <c r="J296" i="2"/>
  <c r="K296" i="2"/>
  <c r="J297" i="2"/>
  <c r="K297" i="2"/>
  <c r="J298" i="2"/>
  <c r="K298" i="2"/>
  <c r="J299" i="2"/>
  <c r="K299" i="2"/>
  <c r="J300" i="2"/>
  <c r="K300" i="2"/>
  <c r="J301" i="2"/>
  <c r="K301" i="2"/>
  <c r="J302" i="2"/>
  <c r="K302" i="2"/>
  <c r="J303" i="2"/>
  <c r="K303" i="2"/>
  <c r="J304" i="2"/>
  <c r="K304" i="2"/>
  <c r="J305" i="2"/>
  <c r="K305" i="2"/>
  <c r="J306" i="2"/>
  <c r="K306" i="2"/>
  <c r="J307" i="2"/>
  <c r="K307" i="2"/>
  <c r="J308" i="2"/>
  <c r="K308" i="2"/>
  <c r="J309" i="2"/>
  <c r="K309" i="2"/>
  <c r="J310" i="2"/>
  <c r="K310" i="2"/>
  <c r="J311" i="2"/>
  <c r="K311" i="2"/>
  <c r="J312" i="2"/>
  <c r="K312" i="2"/>
  <c r="J313" i="2"/>
  <c r="K313" i="2"/>
  <c r="J314" i="2"/>
  <c r="K314" i="2"/>
  <c r="J315" i="2"/>
  <c r="K315" i="2"/>
  <c r="J316" i="2"/>
  <c r="K316" i="2"/>
  <c r="J317" i="2"/>
  <c r="K317" i="2"/>
  <c r="J318" i="2"/>
  <c r="K318" i="2"/>
  <c r="J319" i="2"/>
  <c r="K319" i="2"/>
  <c r="J320" i="2"/>
  <c r="K320" i="2"/>
  <c r="J321" i="2"/>
  <c r="K321" i="2"/>
  <c r="J322" i="2"/>
  <c r="K322" i="2"/>
  <c r="J323" i="2"/>
  <c r="K323" i="2"/>
  <c r="J324" i="2"/>
  <c r="K324" i="2"/>
  <c r="J325" i="2"/>
  <c r="K325" i="2"/>
  <c r="J326" i="2"/>
  <c r="K326" i="2"/>
  <c r="J327" i="2"/>
  <c r="K327" i="2"/>
  <c r="J328" i="2"/>
  <c r="K328" i="2"/>
  <c r="J329" i="2"/>
  <c r="K329" i="2"/>
  <c r="J330" i="2"/>
  <c r="K330" i="2"/>
  <c r="J331" i="2"/>
  <c r="K331" i="2"/>
  <c r="J332" i="2"/>
  <c r="K332" i="2"/>
  <c r="J333" i="2"/>
  <c r="K333" i="2"/>
  <c r="J334" i="2"/>
  <c r="K334" i="2"/>
  <c r="J335" i="2"/>
  <c r="K335" i="2"/>
  <c r="J336" i="2"/>
  <c r="K336" i="2"/>
  <c r="J337" i="2"/>
  <c r="K337" i="2"/>
  <c r="J338" i="2"/>
  <c r="K338" i="2"/>
  <c r="J339" i="2"/>
  <c r="K339" i="2"/>
  <c r="J340" i="2"/>
  <c r="K340" i="2"/>
  <c r="J341" i="2"/>
  <c r="K341" i="2"/>
  <c r="J342" i="2"/>
  <c r="K342" i="2"/>
  <c r="J343" i="2"/>
  <c r="K343" i="2"/>
  <c r="J344" i="2"/>
  <c r="K344" i="2"/>
  <c r="J345" i="2"/>
  <c r="K345" i="2"/>
  <c r="J346" i="2"/>
  <c r="K346" i="2"/>
  <c r="J347" i="2"/>
  <c r="K347" i="2"/>
  <c r="J348" i="2"/>
  <c r="K348" i="2"/>
  <c r="J349" i="2"/>
  <c r="K349" i="2"/>
  <c r="J350" i="2"/>
  <c r="K350" i="2"/>
  <c r="J351" i="2"/>
  <c r="K351" i="2"/>
  <c r="J352" i="2"/>
  <c r="K352" i="2"/>
  <c r="J353" i="2"/>
  <c r="K353" i="2"/>
  <c r="J354" i="2"/>
  <c r="K354" i="2"/>
  <c r="J355" i="2"/>
  <c r="K355" i="2"/>
  <c r="J356" i="2"/>
  <c r="K356" i="2"/>
  <c r="J357" i="2"/>
  <c r="K357" i="2"/>
  <c r="J358" i="2"/>
  <c r="K358" i="2"/>
  <c r="J359" i="2"/>
  <c r="K359" i="2"/>
  <c r="J360" i="2"/>
  <c r="K360" i="2"/>
  <c r="J361" i="2"/>
  <c r="K361" i="2"/>
  <c r="J362" i="2"/>
  <c r="K362" i="2"/>
  <c r="J363" i="2"/>
  <c r="K363" i="2"/>
  <c r="J364" i="2"/>
  <c r="K364" i="2"/>
  <c r="J365" i="2"/>
  <c r="K365" i="2"/>
  <c r="J366" i="2"/>
  <c r="K366" i="2"/>
  <c r="J367" i="2"/>
  <c r="K367" i="2"/>
  <c r="J368" i="2"/>
  <c r="K368" i="2"/>
  <c r="J369" i="2"/>
  <c r="K369" i="2"/>
  <c r="J370" i="2"/>
  <c r="K370" i="2"/>
  <c r="J371" i="2"/>
  <c r="K371" i="2"/>
  <c r="J372" i="2"/>
  <c r="K372" i="2"/>
  <c r="J373" i="2"/>
  <c r="K373" i="2"/>
  <c r="J374" i="2"/>
  <c r="K374" i="2"/>
  <c r="J375" i="2"/>
  <c r="K375" i="2"/>
  <c r="J376" i="2"/>
  <c r="K376" i="2"/>
  <c r="J377" i="2"/>
  <c r="K377" i="2"/>
  <c r="J378" i="2"/>
  <c r="K378" i="2"/>
  <c r="J379" i="2"/>
  <c r="K379" i="2"/>
  <c r="J380" i="2"/>
  <c r="K380" i="2"/>
  <c r="J381" i="2"/>
  <c r="K381" i="2"/>
  <c r="J382" i="2"/>
  <c r="K382" i="2"/>
  <c r="J383" i="2"/>
  <c r="K383" i="2"/>
  <c r="J384" i="2"/>
  <c r="K384" i="2"/>
  <c r="J385" i="2"/>
  <c r="K385" i="2"/>
  <c r="J386" i="2"/>
  <c r="K386" i="2"/>
  <c r="J387" i="2"/>
  <c r="K387" i="2"/>
  <c r="J388" i="2"/>
  <c r="K388" i="2"/>
  <c r="J389" i="2"/>
  <c r="K389" i="2"/>
  <c r="J390" i="2"/>
  <c r="K390" i="2"/>
  <c r="J391" i="2"/>
  <c r="K391" i="2"/>
  <c r="J392" i="2"/>
  <c r="K392" i="2"/>
  <c r="J393" i="2"/>
  <c r="K393" i="2"/>
  <c r="J394" i="2"/>
  <c r="K394" i="2"/>
  <c r="J395" i="2"/>
  <c r="K395" i="2"/>
  <c r="J396" i="2"/>
  <c r="K396" i="2"/>
  <c r="J397" i="2"/>
  <c r="K397" i="2"/>
  <c r="J398" i="2"/>
  <c r="K398" i="2"/>
  <c r="J399" i="2"/>
  <c r="K399" i="2"/>
  <c r="J400" i="2"/>
  <c r="K400" i="2"/>
  <c r="J401" i="2"/>
  <c r="K401" i="2"/>
  <c r="J402" i="2"/>
  <c r="K402" i="2"/>
  <c r="J403" i="2"/>
  <c r="K403" i="2"/>
  <c r="J404" i="2"/>
  <c r="K404" i="2"/>
  <c r="J405" i="2"/>
  <c r="K405" i="2"/>
  <c r="J406" i="2"/>
  <c r="K406" i="2"/>
  <c r="J407" i="2"/>
  <c r="K407" i="2"/>
  <c r="J408" i="2"/>
  <c r="K408" i="2"/>
  <c r="J409" i="2"/>
  <c r="K409" i="2"/>
  <c r="J410" i="2"/>
  <c r="K410" i="2"/>
  <c r="J411" i="2"/>
  <c r="K411" i="2"/>
  <c r="J412" i="2"/>
  <c r="K412" i="2"/>
  <c r="J413" i="2"/>
  <c r="K413" i="2"/>
  <c r="J414" i="2"/>
  <c r="K414" i="2"/>
  <c r="J415" i="2"/>
  <c r="K415" i="2"/>
  <c r="J416" i="2"/>
  <c r="K416" i="2"/>
  <c r="J417" i="2"/>
  <c r="K417" i="2"/>
  <c r="J418" i="2"/>
  <c r="K418" i="2"/>
  <c r="J419" i="2"/>
  <c r="K419" i="2"/>
  <c r="J420" i="2"/>
  <c r="K420" i="2"/>
  <c r="J421" i="2"/>
  <c r="K421" i="2"/>
  <c r="J422" i="2"/>
  <c r="K422" i="2"/>
  <c r="J423" i="2"/>
  <c r="K423" i="2"/>
  <c r="J424" i="2"/>
  <c r="K424" i="2"/>
  <c r="J425" i="2"/>
  <c r="K425" i="2"/>
  <c r="J426" i="2"/>
  <c r="K426" i="2"/>
  <c r="J427" i="2"/>
  <c r="K427" i="2"/>
  <c r="J428" i="2"/>
  <c r="K428" i="2"/>
  <c r="J429" i="2"/>
  <c r="K429" i="2"/>
  <c r="J430" i="2"/>
  <c r="K430" i="2"/>
  <c r="J431" i="2"/>
  <c r="K431" i="2"/>
  <c r="J432" i="2"/>
  <c r="K432" i="2"/>
  <c r="J433" i="2"/>
  <c r="K433" i="2"/>
  <c r="J434" i="2"/>
  <c r="K434" i="2"/>
  <c r="J435" i="2"/>
  <c r="K435" i="2"/>
  <c r="J436" i="2"/>
  <c r="K436" i="2"/>
  <c r="J437" i="2"/>
  <c r="K437" i="2"/>
  <c r="J438" i="2"/>
  <c r="K438" i="2"/>
  <c r="J439" i="2"/>
  <c r="K439" i="2"/>
  <c r="J440" i="2"/>
  <c r="K440" i="2"/>
  <c r="J441" i="2"/>
  <c r="K441" i="2"/>
  <c r="J442" i="2"/>
  <c r="K442" i="2"/>
  <c r="J443" i="2"/>
  <c r="K443" i="2"/>
  <c r="J444" i="2"/>
  <c r="K444" i="2"/>
  <c r="J445" i="2"/>
  <c r="K445" i="2"/>
  <c r="J446" i="2"/>
  <c r="K446" i="2"/>
  <c r="J447" i="2"/>
  <c r="K447" i="2"/>
  <c r="J448" i="2"/>
  <c r="K448" i="2"/>
  <c r="J449" i="2"/>
  <c r="K449" i="2"/>
  <c r="J450" i="2"/>
  <c r="K450" i="2"/>
  <c r="J451" i="2"/>
  <c r="K451" i="2"/>
  <c r="J452" i="2"/>
  <c r="K452" i="2"/>
  <c r="J453" i="2"/>
  <c r="K453" i="2"/>
  <c r="J454" i="2"/>
  <c r="K454" i="2"/>
  <c r="J455" i="2"/>
  <c r="K455" i="2"/>
  <c r="J456" i="2"/>
  <c r="K456" i="2"/>
  <c r="J457" i="2"/>
  <c r="K457" i="2"/>
  <c r="J458" i="2"/>
  <c r="K458" i="2"/>
  <c r="J459" i="2"/>
  <c r="K459" i="2"/>
  <c r="J460" i="2"/>
  <c r="K460" i="2"/>
  <c r="J461" i="2"/>
  <c r="K461" i="2"/>
  <c r="J462" i="2"/>
  <c r="K462" i="2"/>
  <c r="J463" i="2"/>
  <c r="K463" i="2"/>
  <c r="J464" i="2"/>
  <c r="K464" i="2"/>
  <c r="J465" i="2"/>
  <c r="K465" i="2"/>
  <c r="J466" i="2"/>
  <c r="K466" i="2"/>
  <c r="J467" i="2"/>
  <c r="K467" i="2"/>
  <c r="J468" i="2"/>
  <c r="K468" i="2"/>
  <c r="J469" i="2"/>
  <c r="K469" i="2"/>
  <c r="J470" i="2"/>
  <c r="K470" i="2"/>
  <c r="J471" i="2"/>
  <c r="K471" i="2"/>
  <c r="J472" i="2"/>
  <c r="K472" i="2"/>
  <c r="J473" i="2"/>
  <c r="K473" i="2"/>
  <c r="J474" i="2"/>
  <c r="K474" i="2"/>
  <c r="J475" i="2"/>
  <c r="K475" i="2"/>
  <c r="J476" i="2"/>
  <c r="K476" i="2"/>
  <c r="J477" i="2"/>
  <c r="K477" i="2"/>
  <c r="J478" i="2"/>
  <c r="K478" i="2"/>
  <c r="J479" i="2"/>
  <c r="K479" i="2"/>
  <c r="J480" i="2"/>
  <c r="K480" i="2"/>
  <c r="J481" i="2"/>
  <c r="K481" i="2"/>
  <c r="J482" i="2"/>
  <c r="K482" i="2"/>
  <c r="J483" i="2"/>
  <c r="K483" i="2"/>
  <c r="J484" i="2"/>
  <c r="K484" i="2"/>
  <c r="J485" i="2"/>
  <c r="K485" i="2"/>
  <c r="J486" i="2"/>
  <c r="K486" i="2"/>
  <c r="J487" i="2"/>
  <c r="K487" i="2"/>
  <c r="J488" i="2"/>
  <c r="K488" i="2"/>
  <c r="J489" i="2"/>
  <c r="K489" i="2"/>
  <c r="J490" i="2"/>
  <c r="K490" i="2"/>
  <c r="J491" i="2"/>
  <c r="K491" i="2"/>
  <c r="J492" i="2"/>
  <c r="K492" i="2"/>
  <c r="J493" i="2"/>
  <c r="K493" i="2"/>
  <c r="J494" i="2"/>
  <c r="K494" i="2"/>
  <c r="J495" i="2"/>
  <c r="K495" i="2"/>
  <c r="J496" i="2"/>
  <c r="K496" i="2"/>
  <c r="J497" i="2"/>
  <c r="K497" i="2"/>
  <c r="J498" i="2"/>
  <c r="K498" i="2"/>
  <c r="J499" i="2"/>
  <c r="K499" i="2"/>
  <c r="J500" i="2"/>
  <c r="K500" i="2"/>
  <c r="J501" i="2"/>
  <c r="K501" i="2"/>
  <c r="J502" i="2"/>
  <c r="K502" i="2"/>
  <c r="J503" i="2"/>
  <c r="K503" i="2"/>
  <c r="J504" i="2"/>
  <c r="K504" i="2"/>
  <c r="J505" i="2"/>
  <c r="K505" i="2"/>
  <c r="J506" i="2"/>
  <c r="K506" i="2"/>
  <c r="J507" i="2"/>
  <c r="K507" i="2"/>
  <c r="J508" i="2"/>
  <c r="K508" i="2"/>
  <c r="J509" i="2"/>
  <c r="K509" i="2"/>
  <c r="J510" i="2"/>
  <c r="K510" i="2"/>
  <c r="J511" i="2"/>
  <c r="K511" i="2"/>
  <c r="J512" i="2"/>
  <c r="K512" i="2"/>
  <c r="J513" i="2"/>
  <c r="K513" i="2"/>
  <c r="J514" i="2"/>
  <c r="K514" i="2"/>
  <c r="J515" i="2"/>
  <c r="K515" i="2"/>
  <c r="J516" i="2"/>
  <c r="K516" i="2"/>
  <c r="J517" i="2"/>
  <c r="K517" i="2"/>
  <c r="J518" i="2"/>
  <c r="K518" i="2"/>
  <c r="J519" i="2"/>
  <c r="K519" i="2"/>
  <c r="J520" i="2"/>
  <c r="K520" i="2"/>
  <c r="J521" i="2"/>
  <c r="K521" i="2"/>
  <c r="J522" i="2"/>
  <c r="K522" i="2"/>
  <c r="J523" i="2"/>
  <c r="K523" i="2"/>
  <c r="J524" i="2"/>
  <c r="K524" i="2"/>
  <c r="J525" i="2"/>
  <c r="K525" i="2"/>
  <c r="J526" i="2"/>
  <c r="K526" i="2"/>
  <c r="J527" i="2"/>
  <c r="K527" i="2"/>
  <c r="J528" i="2"/>
  <c r="K528" i="2"/>
  <c r="J529" i="2"/>
  <c r="K529" i="2"/>
  <c r="J530" i="2"/>
  <c r="K530" i="2"/>
  <c r="J531" i="2"/>
  <c r="K531" i="2"/>
  <c r="J532" i="2"/>
  <c r="K532" i="2"/>
  <c r="J533" i="2"/>
  <c r="K533" i="2"/>
  <c r="J534" i="2"/>
  <c r="K534" i="2"/>
  <c r="J535" i="2"/>
  <c r="K535" i="2"/>
  <c r="J536" i="2"/>
  <c r="K536" i="2"/>
  <c r="J537" i="2"/>
  <c r="K537" i="2"/>
  <c r="J538" i="2"/>
  <c r="K538" i="2"/>
  <c r="J539" i="2"/>
  <c r="K539" i="2"/>
  <c r="J540" i="2"/>
  <c r="K540" i="2"/>
  <c r="J541" i="2"/>
  <c r="K541" i="2"/>
  <c r="J542" i="2"/>
  <c r="K542" i="2"/>
  <c r="J543" i="2"/>
  <c r="K543" i="2"/>
  <c r="J544" i="2"/>
  <c r="K544" i="2"/>
  <c r="J545" i="2"/>
  <c r="K545" i="2"/>
  <c r="J546" i="2"/>
  <c r="K546" i="2"/>
  <c r="J547" i="2"/>
  <c r="K547" i="2"/>
  <c r="J548" i="2"/>
  <c r="K548" i="2"/>
  <c r="J549" i="2"/>
  <c r="K549" i="2"/>
  <c r="J550" i="2"/>
  <c r="K550" i="2"/>
  <c r="J551" i="2"/>
  <c r="K551" i="2"/>
  <c r="J552" i="2"/>
  <c r="K552" i="2"/>
  <c r="J553" i="2"/>
  <c r="K553" i="2"/>
  <c r="J554" i="2"/>
  <c r="K554" i="2"/>
  <c r="J555" i="2"/>
  <c r="K555" i="2"/>
  <c r="J556" i="2"/>
  <c r="K556" i="2"/>
  <c r="J557" i="2"/>
  <c r="K557" i="2"/>
  <c r="J558" i="2"/>
  <c r="K558" i="2"/>
  <c r="J559" i="2"/>
  <c r="K559" i="2"/>
  <c r="J560" i="2"/>
  <c r="K560" i="2"/>
  <c r="J561" i="2"/>
  <c r="K561" i="2"/>
  <c r="J562" i="2"/>
  <c r="K562" i="2"/>
  <c r="J563" i="2"/>
  <c r="K563" i="2"/>
  <c r="J564" i="2"/>
  <c r="K564" i="2"/>
  <c r="J565" i="2"/>
  <c r="K565" i="2"/>
  <c r="J566" i="2"/>
  <c r="K566" i="2"/>
  <c r="J567" i="2"/>
  <c r="K567" i="2"/>
  <c r="J568" i="2"/>
  <c r="K568" i="2"/>
  <c r="J569" i="2"/>
  <c r="K569" i="2"/>
  <c r="J570" i="2"/>
  <c r="K570" i="2"/>
  <c r="J571" i="2"/>
  <c r="K571" i="2"/>
  <c r="J572" i="2"/>
  <c r="K572" i="2"/>
  <c r="J573" i="2"/>
  <c r="K573" i="2"/>
  <c r="J574" i="2"/>
  <c r="K574" i="2"/>
  <c r="J575" i="2"/>
  <c r="K575" i="2"/>
  <c r="J576" i="2"/>
  <c r="K576" i="2"/>
  <c r="J577" i="2"/>
  <c r="K577" i="2"/>
  <c r="J578" i="2"/>
  <c r="K578" i="2"/>
  <c r="J579" i="2"/>
  <c r="K579" i="2"/>
  <c r="J580" i="2"/>
  <c r="K580" i="2"/>
  <c r="J581" i="2"/>
  <c r="K581" i="2"/>
  <c r="J582" i="2"/>
  <c r="K582" i="2"/>
  <c r="J583" i="2"/>
  <c r="K583" i="2"/>
  <c r="J584" i="2"/>
  <c r="K584" i="2"/>
  <c r="J585" i="2"/>
  <c r="K585" i="2"/>
  <c r="J586" i="2"/>
  <c r="K586" i="2"/>
  <c r="J587" i="2"/>
  <c r="K587" i="2"/>
  <c r="J588" i="2"/>
  <c r="K588" i="2"/>
  <c r="J589" i="2"/>
  <c r="K589" i="2"/>
  <c r="J590" i="2"/>
  <c r="K590" i="2"/>
  <c r="J591" i="2"/>
  <c r="K591" i="2"/>
  <c r="J592" i="2"/>
  <c r="K592" i="2"/>
  <c r="J593" i="2"/>
  <c r="K593" i="2"/>
  <c r="J594" i="2"/>
  <c r="K594" i="2"/>
  <c r="J595" i="2"/>
  <c r="K595" i="2"/>
  <c r="J596" i="2"/>
  <c r="K596" i="2"/>
  <c r="J597" i="2"/>
  <c r="K597" i="2"/>
  <c r="J598" i="2"/>
  <c r="K598" i="2"/>
  <c r="J599" i="2"/>
  <c r="K599" i="2"/>
  <c r="J600" i="2"/>
  <c r="K600" i="2"/>
  <c r="J601" i="2"/>
  <c r="K601" i="2"/>
  <c r="J602" i="2"/>
  <c r="K602" i="2"/>
  <c r="J603" i="2"/>
  <c r="K603" i="2"/>
  <c r="J604" i="2"/>
  <c r="K604" i="2"/>
  <c r="J605" i="2"/>
  <c r="K605" i="2"/>
  <c r="J606" i="2"/>
  <c r="K606" i="2"/>
  <c r="J607" i="2"/>
  <c r="K607" i="2"/>
  <c r="J608" i="2"/>
  <c r="K608" i="2"/>
  <c r="J609" i="2"/>
  <c r="K609" i="2"/>
  <c r="J610" i="2"/>
  <c r="K610" i="2"/>
  <c r="J611" i="2"/>
  <c r="K611" i="2"/>
  <c r="J612" i="2"/>
  <c r="K612" i="2"/>
  <c r="J613" i="2"/>
  <c r="K613" i="2"/>
  <c r="J614" i="2"/>
  <c r="K614" i="2"/>
  <c r="J615" i="2"/>
  <c r="K615" i="2"/>
  <c r="J616" i="2"/>
  <c r="K616" i="2"/>
  <c r="J617" i="2"/>
  <c r="K617" i="2"/>
  <c r="J618" i="2"/>
  <c r="K618" i="2"/>
  <c r="J619" i="2"/>
  <c r="K619" i="2"/>
  <c r="J620" i="2"/>
  <c r="K620" i="2"/>
  <c r="J621" i="2"/>
  <c r="K621" i="2"/>
  <c r="J622" i="2"/>
  <c r="K622" i="2"/>
  <c r="J623" i="2"/>
  <c r="K623" i="2"/>
  <c r="J624" i="2"/>
  <c r="K624" i="2"/>
  <c r="J625" i="2"/>
  <c r="K625" i="2"/>
  <c r="J626" i="2"/>
  <c r="K626" i="2"/>
  <c r="J627" i="2"/>
  <c r="K627" i="2"/>
  <c r="J628" i="2"/>
  <c r="K628" i="2"/>
  <c r="J629" i="2"/>
  <c r="K629" i="2"/>
  <c r="J630" i="2"/>
  <c r="K630" i="2"/>
  <c r="J631" i="2"/>
  <c r="K631" i="2"/>
  <c r="J632" i="2"/>
  <c r="K632" i="2"/>
  <c r="J633" i="2"/>
  <c r="K633" i="2"/>
  <c r="J634" i="2"/>
  <c r="K634" i="2"/>
  <c r="J635" i="2"/>
  <c r="K635" i="2"/>
  <c r="J636" i="2"/>
  <c r="K636" i="2"/>
  <c r="J637" i="2"/>
  <c r="K637" i="2"/>
  <c r="J638" i="2"/>
  <c r="K638" i="2"/>
  <c r="J639" i="2"/>
  <c r="K639" i="2"/>
  <c r="J640" i="2"/>
  <c r="K640" i="2"/>
  <c r="J641" i="2"/>
  <c r="K641" i="2"/>
  <c r="J642" i="2"/>
  <c r="K642" i="2"/>
  <c r="J643" i="2"/>
  <c r="K643" i="2"/>
  <c r="J644" i="2"/>
  <c r="K644" i="2"/>
  <c r="J645" i="2"/>
  <c r="K645" i="2"/>
  <c r="J646" i="2"/>
  <c r="K646" i="2"/>
  <c r="J647" i="2"/>
  <c r="K647" i="2"/>
  <c r="J648" i="2"/>
  <c r="K648" i="2"/>
  <c r="J649" i="2"/>
  <c r="K649" i="2"/>
  <c r="J650" i="2"/>
  <c r="K650" i="2"/>
  <c r="J651" i="2"/>
  <c r="K651" i="2"/>
  <c r="J652" i="2"/>
  <c r="K652" i="2"/>
  <c r="J653" i="2"/>
  <c r="K653" i="2"/>
  <c r="J654" i="2"/>
  <c r="K654" i="2"/>
  <c r="J655" i="2"/>
  <c r="K655" i="2"/>
  <c r="J656" i="2"/>
  <c r="K656" i="2"/>
  <c r="J657" i="2"/>
  <c r="K657" i="2"/>
  <c r="J658" i="2"/>
  <c r="K658" i="2"/>
  <c r="J659" i="2"/>
  <c r="K659" i="2"/>
  <c r="J660" i="2"/>
  <c r="K660" i="2"/>
  <c r="J661" i="2"/>
  <c r="K661" i="2"/>
  <c r="J662" i="2"/>
  <c r="K662" i="2"/>
  <c r="J663" i="2"/>
  <c r="K663" i="2"/>
  <c r="J664" i="2"/>
  <c r="K664" i="2"/>
  <c r="J665" i="2"/>
  <c r="K665" i="2"/>
  <c r="J666" i="2"/>
  <c r="K666" i="2"/>
  <c r="J667" i="2"/>
  <c r="K667" i="2"/>
  <c r="J668" i="2"/>
  <c r="K668" i="2"/>
  <c r="J669" i="2"/>
  <c r="K669" i="2"/>
  <c r="J670" i="2"/>
  <c r="K670" i="2"/>
  <c r="J671" i="2"/>
  <c r="K671" i="2"/>
  <c r="J672" i="2"/>
  <c r="K672" i="2"/>
  <c r="J673" i="2"/>
  <c r="K673" i="2"/>
  <c r="J674" i="2"/>
  <c r="K674" i="2"/>
  <c r="J675" i="2"/>
  <c r="K675" i="2"/>
  <c r="J676" i="2"/>
  <c r="K676" i="2"/>
  <c r="J677" i="2"/>
  <c r="K677" i="2"/>
  <c r="J678" i="2"/>
  <c r="K678" i="2"/>
  <c r="J679" i="2"/>
  <c r="K679" i="2"/>
  <c r="J680" i="2"/>
  <c r="K680" i="2"/>
  <c r="J681" i="2"/>
  <c r="K681" i="2"/>
  <c r="J682" i="2"/>
  <c r="K682" i="2"/>
  <c r="J683" i="2"/>
  <c r="K683" i="2"/>
  <c r="J684" i="2"/>
  <c r="K684" i="2"/>
  <c r="J685" i="2"/>
  <c r="K685" i="2"/>
  <c r="J686" i="2"/>
  <c r="K686" i="2"/>
  <c r="J687" i="2"/>
  <c r="K687" i="2"/>
  <c r="J688" i="2"/>
  <c r="K688" i="2"/>
  <c r="J689" i="2"/>
  <c r="K689" i="2"/>
  <c r="J690" i="2"/>
  <c r="K690" i="2"/>
  <c r="J691" i="2"/>
  <c r="K691" i="2"/>
  <c r="J692" i="2"/>
  <c r="K692" i="2"/>
  <c r="J693" i="2"/>
  <c r="K693" i="2"/>
  <c r="J694" i="2"/>
  <c r="K694" i="2"/>
  <c r="J695" i="2"/>
  <c r="K695" i="2"/>
  <c r="J696" i="2"/>
  <c r="K696" i="2"/>
  <c r="J697" i="2"/>
  <c r="K697" i="2"/>
  <c r="J698" i="2"/>
  <c r="K698" i="2"/>
  <c r="J699" i="2"/>
  <c r="K699" i="2"/>
  <c r="J700" i="2"/>
  <c r="K700" i="2"/>
  <c r="J701" i="2"/>
  <c r="K701" i="2"/>
  <c r="J702" i="2"/>
  <c r="K702" i="2"/>
  <c r="J703" i="2"/>
  <c r="K703" i="2"/>
  <c r="J704" i="2"/>
  <c r="K704" i="2"/>
  <c r="J705" i="2"/>
  <c r="K705" i="2"/>
  <c r="J706" i="2"/>
  <c r="K706" i="2"/>
  <c r="J707" i="2"/>
  <c r="K707" i="2"/>
  <c r="J708" i="2"/>
  <c r="K708" i="2"/>
  <c r="J709" i="2"/>
  <c r="K709" i="2"/>
  <c r="J710" i="2"/>
  <c r="K710" i="2"/>
  <c r="J711" i="2"/>
  <c r="K711" i="2"/>
  <c r="J712" i="2"/>
  <c r="K712" i="2"/>
  <c r="J713" i="2"/>
  <c r="K713" i="2"/>
  <c r="J714" i="2"/>
  <c r="K714" i="2"/>
  <c r="J715" i="2"/>
  <c r="K715" i="2"/>
  <c r="J716" i="2"/>
  <c r="K716" i="2"/>
  <c r="J717" i="2"/>
  <c r="K717" i="2"/>
  <c r="J718" i="2"/>
  <c r="K718" i="2"/>
  <c r="J719" i="2"/>
  <c r="K719" i="2"/>
  <c r="J720" i="2"/>
  <c r="K720" i="2"/>
  <c r="J721" i="2"/>
  <c r="K721" i="2"/>
  <c r="J722" i="2"/>
  <c r="K722" i="2"/>
  <c r="J723" i="2"/>
  <c r="K723" i="2"/>
  <c r="J724" i="2"/>
  <c r="K724" i="2"/>
  <c r="J725" i="2"/>
  <c r="K725" i="2"/>
  <c r="J726" i="2"/>
  <c r="K726" i="2"/>
  <c r="J727" i="2"/>
  <c r="K727" i="2"/>
  <c r="J728" i="2"/>
  <c r="K728" i="2"/>
  <c r="J729" i="2"/>
  <c r="K729" i="2"/>
  <c r="J730" i="2"/>
  <c r="K730" i="2"/>
  <c r="J731" i="2"/>
  <c r="K731" i="2"/>
  <c r="J732" i="2"/>
  <c r="K732" i="2"/>
  <c r="J733" i="2"/>
  <c r="K733" i="2"/>
  <c r="J734" i="2"/>
  <c r="K734" i="2"/>
  <c r="J735" i="2"/>
  <c r="K735" i="2"/>
  <c r="J736" i="2"/>
  <c r="K736" i="2"/>
  <c r="J737" i="2"/>
  <c r="K737" i="2"/>
  <c r="J738" i="2"/>
  <c r="K738" i="2"/>
  <c r="J739" i="2"/>
  <c r="K739" i="2"/>
  <c r="J740" i="2"/>
  <c r="K740" i="2"/>
  <c r="J741" i="2"/>
  <c r="K741" i="2"/>
  <c r="J742" i="2"/>
  <c r="K742" i="2"/>
  <c r="J743" i="2"/>
  <c r="K743" i="2"/>
  <c r="J744" i="2"/>
  <c r="K744" i="2"/>
  <c r="J745" i="2"/>
  <c r="K745" i="2"/>
  <c r="J746" i="2"/>
  <c r="K746" i="2"/>
  <c r="J747" i="2"/>
  <c r="K747" i="2"/>
  <c r="J748" i="2"/>
  <c r="K748" i="2"/>
  <c r="J749" i="2"/>
  <c r="K749" i="2"/>
  <c r="J750" i="2"/>
  <c r="K750" i="2"/>
  <c r="J751" i="2"/>
  <c r="K751" i="2"/>
  <c r="J752" i="2"/>
  <c r="K752" i="2"/>
  <c r="J753" i="2"/>
  <c r="K753" i="2"/>
  <c r="J754" i="2"/>
  <c r="K754" i="2"/>
  <c r="J755" i="2"/>
  <c r="K755" i="2"/>
  <c r="J756" i="2"/>
  <c r="K756" i="2"/>
  <c r="J757" i="2"/>
  <c r="K757" i="2"/>
  <c r="J758" i="2"/>
  <c r="K758" i="2"/>
  <c r="J759" i="2"/>
  <c r="K759" i="2"/>
  <c r="J760" i="2"/>
  <c r="K760" i="2"/>
  <c r="J761" i="2"/>
  <c r="K761" i="2"/>
  <c r="J762" i="2"/>
  <c r="K762" i="2"/>
  <c r="J763" i="2"/>
  <c r="K763" i="2"/>
  <c r="J764" i="2"/>
  <c r="K764" i="2"/>
  <c r="J765" i="2"/>
  <c r="K765" i="2"/>
  <c r="J766" i="2"/>
  <c r="K766" i="2"/>
  <c r="J767" i="2"/>
  <c r="K767" i="2"/>
  <c r="J768" i="2"/>
  <c r="K768" i="2"/>
  <c r="J769" i="2"/>
  <c r="K769" i="2"/>
  <c r="J770" i="2"/>
  <c r="K770" i="2"/>
  <c r="J771" i="2"/>
  <c r="K771" i="2"/>
  <c r="J772" i="2"/>
  <c r="K772" i="2"/>
  <c r="J773" i="2"/>
  <c r="K773" i="2"/>
  <c r="J774" i="2"/>
  <c r="K774" i="2"/>
  <c r="J775" i="2"/>
  <c r="K775" i="2"/>
  <c r="J776" i="2"/>
  <c r="K776" i="2"/>
  <c r="J777" i="2"/>
  <c r="K777" i="2"/>
  <c r="J778" i="2"/>
  <c r="K778" i="2"/>
  <c r="J779" i="2"/>
  <c r="K779" i="2"/>
  <c r="J780" i="2"/>
  <c r="K780" i="2"/>
  <c r="J781" i="2"/>
  <c r="K781" i="2"/>
  <c r="J782" i="2"/>
  <c r="K782" i="2"/>
  <c r="J783" i="2"/>
  <c r="K783" i="2"/>
  <c r="J784" i="2"/>
  <c r="K784" i="2"/>
  <c r="J785" i="2"/>
  <c r="K785" i="2"/>
  <c r="J786" i="2"/>
  <c r="K786" i="2"/>
  <c r="J787" i="2"/>
  <c r="K787" i="2"/>
  <c r="J788" i="2"/>
  <c r="K788" i="2"/>
  <c r="J789" i="2"/>
  <c r="K789" i="2"/>
  <c r="J790" i="2"/>
  <c r="K790" i="2"/>
  <c r="J791" i="2"/>
  <c r="K791" i="2"/>
  <c r="J792" i="2"/>
  <c r="K792" i="2"/>
  <c r="J793" i="2"/>
  <c r="K793" i="2"/>
  <c r="J794" i="2"/>
  <c r="K794" i="2"/>
  <c r="J795" i="2"/>
  <c r="K795" i="2"/>
  <c r="J796" i="2"/>
  <c r="K796" i="2"/>
  <c r="J797" i="2"/>
  <c r="K797" i="2"/>
  <c r="J798" i="2"/>
  <c r="K798" i="2"/>
  <c r="J799" i="2"/>
  <c r="K799" i="2"/>
  <c r="J800" i="2"/>
  <c r="K800" i="2"/>
  <c r="J801" i="2"/>
  <c r="K801" i="2"/>
  <c r="J802" i="2"/>
  <c r="K802" i="2"/>
  <c r="J803" i="2"/>
  <c r="K803" i="2"/>
  <c r="J804" i="2"/>
  <c r="K804" i="2"/>
  <c r="J805" i="2"/>
  <c r="K805" i="2"/>
  <c r="J806" i="2"/>
  <c r="K806" i="2"/>
  <c r="J807" i="2"/>
  <c r="K807" i="2"/>
  <c r="J808" i="2"/>
  <c r="K808" i="2"/>
  <c r="J809" i="2"/>
  <c r="K809" i="2"/>
  <c r="J810" i="2"/>
  <c r="K810" i="2"/>
  <c r="J811" i="2"/>
  <c r="K811" i="2"/>
  <c r="J812" i="2"/>
  <c r="K812" i="2"/>
  <c r="J813" i="2"/>
  <c r="K813" i="2"/>
  <c r="J814" i="2"/>
  <c r="K814" i="2"/>
  <c r="J815" i="2"/>
  <c r="K815" i="2"/>
  <c r="J816" i="2"/>
  <c r="K816" i="2"/>
  <c r="J817" i="2"/>
  <c r="K817" i="2"/>
  <c r="J818" i="2"/>
  <c r="K818" i="2"/>
  <c r="J819" i="2"/>
  <c r="K819" i="2"/>
  <c r="J820" i="2"/>
  <c r="K820" i="2"/>
  <c r="J821" i="2"/>
  <c r="K821" i="2"/>
  <c r="J822" i="2"/>
  <c r="K822" i="2"/>
  <c r="J823" i="2"/>
  <c r="K823" i="2"/>
  <c r="J824" i="2"/>
  <c r="K824" i="2"/>
  <c r="J825" i="2"/>
  <c r="K825" i="2"/>
  <c r="J826" i="2"/>
  <c r="K826" i="2"/>
  <c r="J827" i="2"/>
  <c r="K827" i="2"/>
  <c r="J828" i="2"/>
  <c r="K828" i="2"/>
  <c r="J829" i="2"/>
  <c r="K829" i="2"/>
  <c r="J830" i="2"/>
  <c r="K830" i="2"/>
  <c r="J831" i="2"/>
  <c r="K831" i="2"/>
  <c r="J832" i="2"/>
  <c r="K832" i="2"/>
  <c r="J833" i="2"/>
  <c r="K833" i="2"/>
  <c r="J834" i="2"/>
  <c r="K834" i="2"/>
  <c r="J835" i="2"/>
  <c r="K835" i="2"/>
  <c r="J836" i="2"/>
  <c r="K836" i="2"/>
  <c r="J837" i="2"/>
  <c r="K837" i="2"/>
  <c r="J838" i="2"/>
  <c r="K838" i="2"/>
  <c r="J839" i="2"/>
  <c r="K839" i="2"/>
  <c r="J840" i="2"/>
  <c r="K840" i="2"/>
  <c r="J841" i="2"/>
  <c r="K841" i="2"/>
  <c r="J842" i="2"/>
  <c r="K842" i="2"/>
  <c r="J843" i="2"/>
  <c r="K843" i="2"/>
  <c r="J844" i="2"/>
  <c r="K844" i="2"/>
  <c r="J845" i="2"/>
  <c r="K845" i="2"/>
  <c r="J846" i="2"/>
  <c r="K846" i="2"/>
  <c r="J847" i="2"/>
  <c r="K847" i="2"/>
  <c r="J848" i="2"/>
  <c r="K848" i="2"/>
  <c r="J849" i="2"/>
  <c r="K849" i="2"/>
  <c r="J850" i="2"/>
  <c r="K850" i="2"/>
  <c r="J851" i="2"/>
  <c r="K851" i="2"/>
  <c r="J852" i="2"/>
  <c r="K852" i="2"/>
  <c r="J853" i="2"/>
  <c r="K853" i="2"/>
  <c r="J854" i="2"/>
  <c r="K854" i="2"/>
  <c r="J855" i="2"/>
  <c r="K855" i="2"/>
  <c r="J856" i="2"/>
  <c r="K856" i="2"/>
  <c r="J857" i="2"/>
  <c r="K857" i="2"/>
  <c r="J858" i="2"/>
  <c r="K858" i="2"/>
  <c r="J859" i="2"/>
  <c r="K859" i="2"/>
  <c r="J860" i="2"/>
  <c r="K860" i="2"/>
  <c r="J861" i="2"/>
  <c r="K861" i="2"/>
  <c r="J862" i="2"/>
  <c r="K862" i="2"/>
  <c r="J863" i="2"/>
  <c r="K863" i="2"/>
  <c r="J864" i="2"/>
  <c r="K864" i="2"/>
  <c r="J865" i="2"/>
  <c r="K865" i="2"/>
  <c r="J866" i="2"/>
  <c r="K866" i="2"/>
  <c r="J867" i="2"/>
  <c r="K867" i="2"/>
  <c r="J868" i="2"/>
  <c r="K868" i="2"/>
  <c r="J869" i="2"/>
  <c r="K869" i="2"/>
  <c r="J870" i="2"/>
  <c r="K870" i="2"/>
  <c r="J871" i="2"/>
  <c r="K871" i="2"/>
  <c r="J872" i="2"/>
  <c r="K872" i="2"/>
  <c r="J873" i="2"/>
  <c r="K873" i="2"/>
  <c r="J874" i="2"/>
  <c r="K874" i="2"/>
  <c r="J875" i="2"/>
  <c r="K875" i="2"/>
  <c r="J876" i="2"/>
  <c r="K876" i="2"/>
  <c r="J877" i="2"/>
  <c r="K877" i="2"/>
  <c r="J878" i="2"/>
  <c r="K878" i="2"/>
  <c r="J879" i="2"/>
  <c r="K879" i="2"/>
  <c r="J880" i="2"/>
  <c r="K880" i="2"/>
  <c r="J881" i="2"/>
  <c r="K881" i="2"/>
  <c r="J882" i="2"/>
  <c r="K882" i="2"/>
  <c r="J883" i="2"/>
  <c r="K883" i="2"/>
  <c r="J884" i="2"/>
  <c r="K884" i="2"/>
  <c r="J885" i="2"/>
  <c r="K885" i="2"/>
  <c r="J886" i="2"/>
  <c r="K886" i="2"/>
  <c r="J887" i="2"/>
  <c r="K887" i="2"/>
  <c r="J888" i="2"/>
  <c r="K888" i="2"/>
  <c r="J889" i="2"/>
  <c r="K889" i="2"/>
  <c r="J890" i="2"/>
  <c r="K890" i="2"/>
  <c r="J891" i="2"/>
  <c r="K891" i="2"/>
  <c r="J892" i="2"/>
  <c r="K892" i="2"/>
  <c r="J893" i="2"/>
  <c r="K893" i="2"/>
  <c r="J894" i="2"/>
  <c r="K894" i="2"/>
  <c r="J895" i="2"/>
  <c r="K895" i="2"/>
  <c r="J896" i="2"/>
  <c r="K896" i="2"/>
  <c r="J897" i="2"/>
  <c r="K897" i="2"/>
  <c r="J898" i="2"/>
  <c r="K898" i="2"/>
  <c r="J899" i="2"/>
  <c r="K899" i="2"/>
  <c r="J900" i="2"/>
  <c r="K900" i="2"/>
  <c r="J901" i="2"/>
  <c r="K901" i="2"/>
  <c r="J902" i="2"/>
  <c r="K902" i="2"/>
  <c r="J903" i="2"/>
  <c r="K903" i="2"/>
  <c r="J904" i="2"/>
  <c r="K904" i="2"/>
  <c r="J905" i="2"/>
  <c r="K905" i="2"/>
  <c r="J906" i="2"/>
  <c r="K906" i="2"/>
  <c r="J907" i="2"/>
  <c r="K907" i="2"/>
  <c r="J908" i="2"/>
  <c r="K908" i="2"/>
  <c r="J909" i="2"/>
  <c r="K909" i="2"/>
  <c r="J910" i="2"/>
  <c r="K910" i="2"/>
  <c r="J911" i="2"/>
  <c r="K911" i="2"/>
  <c r="J912" i="2"/>
  <c r="K912" i="2"/>
  <c r="J913" i="2"/>
  <c r="K913" i="2"/>
  <c r="J914" i="2"/>
  <c r="K914" i="2"/>
  <c r="J915" i="2"/>
  <c r="K915" i="2"/>
  <c r="J916" i="2"/>
  <c r="K916" i="2"/>
  <c r="J917" i="2"/>
  <c r="K917" i="2"/>
  <c r="J918" i="2"/>
  <c r="K918" i="2"/>
  <c r="J919" i="2"/>
  <c r="K919" i="2"/>
  <c r="J920" i="2"/>
  <c r="K920" i="2"/>
  <c r="J921" i="2"/>
  <c r="K921" i="2"/>
  <c r="J922" i="2"/>
  <c r="K922" i="2"/>
  <c r="J923" i="2"/>
  <c r="K923" i="2"/>
  <c r="J924" i="2"/>
  <c r="K924" i="2"/>
  <c r="J925" i="2"/>
  <c r="K925" i="2"/>
  <c r="J926" i="2"/>
  <c r="K926" i="2"/>
  <c r="J927" i="2"/>
  <c r="K927" i="2"/>
  <c r="J928" i="2"/>
  <c r="K928" i="2"/>
  <c r="J929" i="2"/>
  <c r="K929" i="2"/>
  <c r="J930" i="2"/>
  <c r="K930" i="2"/>
  <c r="J931" i="2"/>
  <c r="K931" i="2"/>
  <c r="J932" i="2"/>
  <c r="K932" i="2"/>
  <c r="J933" i="2"/>
  <c r="K933" i="2"/>
  <c r="J934" i="2"/>
  <c r="K934" i="2"/>
  <c r="J935" i="2"/>
  <c r="K935" i="2"/>
  <c r="J936" i="2"/>
  <c r="K936" i="2"/>
  <c r="J937" i="2"/>
  <c r="K937" i="2"/>
  <c r="J938" i="2"/>
  <c r="K938" i="2"/>
  <c r="J939" i="2"/>
  <c r="K939" i="2"/>
  <c r="J940" i="2"/>
  <c r="K940" i="2"/>
  <c r="J941" i="2"/>
  <c r="K941" i="2"/>
  <c r="J942" i="2"/>
  <c r="K942" i="2"/>
  <c r="J943" i="2"/>
  <c r="K943" i="2"/>
  <c r="J944" i="2"/>
  <c r="K944" i="2"/>
  <c r="J945" i="2"/>
  <c r="K945" i="2"/>
  <c r="J946" i="2"/>
  <c r="K946" i="2"/>
  <c r="J947" i="2"/>
  <c r="K947" i="2"/>
  <c r="J948" i="2"/>
  <c r="K948" i="2"/>
  <c r="J949" i="2"/>
  <c r="K949" i="2"/>
  <c r="J950" i="2"/>
  <c r="K950" i="2"/>
  <c r="J951" i="2"/>
  <c r="K951" i="2"/>
  <c r="J952" i="2"/>
  <c r="K952" i="2"/>
  <c r="J953" i="2"/>
  <c r="K953" i="2"/>
  <c r="J954" i="2"/>
  <c r="K954" i="2"/>
  <c r="J955" i="2"/>
  <c r="K955" i="2"/>
  <c r="J956" i="2"/>
  <c r="K956" i="2"/>
  <c r="J957" i="2"/>
  <c r="K957" i="2"/>
  <c r="J958" i="2"/>
  <c r="K958" i="2"/>
  <c r="J959" i="2"/>
  <c r="K959" i="2"/>
  <c r="J960" i="2"/>
  <c r="K960" i="2"/>
  <c r="J961" i="2"/>
  <c r="K961" i="2"/>
  <c r="J962" i="2"/>
  <c r="K962" i="2"/>
  <c r="J963" i="2"/>
  <c r="K963" i="2"/>
  <c r="J964" i="2"/>
  <c r="K964" i="2"/>
  <c r="J965" i="2"/>
  <c r="K965" i="2"/>
  <c r="J966" i="2"/>
  <c r="K966" i="2"/>
  <c r="J967" i="2"/>
  <c r="K967" i="2"/>
  <c r="J968" i="2"/>
  <c r="K968" i="2"/>
  <c r="J969" i="2"/>
  <c r="K969" i="2"/>
  <c r="J970" i="2"/>
  <c r="K970" i="2"/>
  <c r="J971" i="2"/>
  <c r="K971" i="2"/>
  <c r="J972" i="2"/>
  <c r="K972" i="2"/>
  <c r="J973" i="2"/>
  <c r="K973" i="2"/>
  <c r="J974" i="2"/>
  <c r="K974" i="2"/>
  <c r="J975" i="2"/>
  <c r="K975" i="2"/>
  <c r="J976" i="2"/>
  <c r="K976" i="2"/>
  <c r="J977" i="2"/>
  <c r="K977" i="2"/>
  <c r="J978" i="2"/>
  <c r="K978" i="2"/>
  <c r="J979" i="2"/>
  <c r="K979" i="2"/>
  <c r="J980" i="2"/>
  <c r="K980" i="2"/>
  <c r="J981" i="2"/>
  <c r="K981" i="2"/>
  <c r="J982" i="2"/>
  <c r="K982" i="2"/>
  <c r="J983" i="2"/>
  <c r="K983" i="2"/>
  <c r="J984" i="2"/>
  <c r="K984" i="2"/>
  <c r="J985" i="2"/>
  <c r="K985" i="2"/>
  <c r="J986" i="2"/>
  <c r="K986" i="2"/>
  <c r="J987" i="2"/>
  <c r="K987" i="2"/>
  <c r="J988" i="2"/>
  <c r="K988" i="2"/>
  <c r="J989" i="2"/>
  <c r="K989" i="2"/>
  <c r="J990" i="2"/>
  <c r="K990" i="2"/>
  <c r="J991" i="2"/>
  <c r="K991" i="2"/>
  <c r="J992" i="2"/>
  <c r="K992" i="2"/>
  <c r="J993" i="2"/>
  <c r="K993" i="2"/>
  <c r="J994" i="2"/>
  <c r="K994" i="2"/>
  <c r="J995" i="2"/>
  <c r="K995" i="2"/>
  <c r="J996" i="2"/>
  <c r="K996" i="2"/>
  <c r="J997" i="2"/>
  <c r="K997" i="2"/>
  <c r="J998" i="2"/>
  <c r="K998" i="2"/>
  <c r="J999" i="2"/>
  <c r="K999" i="2"/>
  <c r="J1000" i="2"/>
  <c r="K1000" i="2"/>
  <c r="J1001" i="2"/>
  <c r="K1001" i="2"/>
  <c r="J1002" i="2"/>
  <c r="K1002" i="2"/>
  <c r="J1003" i="2"/>
  <c r="K1003" i="2"/>
  <c r="J1004" i="2"/>
  <c r="K1004" i="2"/>
  <c r="J1005" i="2"/>
  <c r="K1005" i="2"/>
  <c r="J1006" i="2"/>
  <c r="K1006" i="2"/>
  <c r="J1007" i="2"/>
  <c r="K1007" i="2"/>
  <c r="J1008" i="2"/>
  <c r="K1008" i="2"/>
  <c r="J1009" i="2"/>
  <c r="K1009" i="2"/>
  <c r="J1010" i="2"/>
  <c r="K1010" i="2"/>
  <c r="J1011" i="2"/>
  <c r="K1011" i="2"/>
  <c r="J1012" i="2"/>
  <c r="K1012" i="2"/>
  <c r="J1013" i="2"/>
  <c r="K1013" i="2"/>
  <c r="J1014" i="2"/>
  <c r="K1014" i="2"/>
  <c r="J1015" i="2"/>
  <c r="K1015" i="2"/>
  <c r="J1016" i="2"/>
  <c r="K1016" i="2"/>
  <c r="J1017" i="2"/>
  <c r="K1017" i="2"/>
  <c r="J1018" i="2"/>
  <c r="K1018" i="2"/>
  <c r="J1019" i="2"/>
  <c r="K1019" i="2"/>
  <c r="J1020" i="2"/>
  <c r="K1020" i="2"/>
  <c r="J1021" i="2"/>
  <c r="K1021" i="2"/>
  <c r="J1022" i="2"/>
  <c r="K1022" i="2"/>
  <c r="J1023" i="2"/>
  <c r="K1023" i="2"/>
  <c r="J1024" i="2"/>
  <c r="K1024" i="2"/>
  <c r="J1025" i="2"/>
  <c r="K1025" i="2"/>
  <c r="J1026" i="2"/>
  <c r="K1026" i="2"/>
  <c r="J1027" i="2"/>
  <c r="K1027" i="2"/>
  <c r="J1028" i="2"/>
  <c r="K1028" i="2"/>
  <c r="J1029" i="2"/>
  <c r="K1029" i="2"/>
  <c r="J1030" i="2"/>
  <c r="K1030" i="2"/>
  <c r="J1031" i="2"/>
  <c r="K1031" i="2"/>
  <c r="J1032" i="2"/>
  <c r="K1032" i="2"/>
  <c r="J1033" i="2"/>
  <c r="K1033" i="2"/>
  <c r="J1034" i="2"/>
  <c r="K1034" i="2"/>
  <c r="J1035" i="2"/>
  <c r="K1035" i="2"/>
  <c r="J1036" i="2"/>
  <c r="K1036" i="2"/>
  <c r="J1037" i="2"/>
  <c r="K1037" i="2"/>
  <c r="J1038" i="2"/>
  <c r="K1038" i="2"/>
  <c r="J1039" i="2"/>
  <c r="K1039" i="2"/>
  <c r="J1040" i="2"/>
  <c r="K1040" i="2"/>
  <c r="J1041" i="2"/>
  <c r="K1041" i="2"/>
  <c r="J1042" i="2"/>
  <c r="K1042" i="2"/>
  <c r="J1043" i="2"/>
  <c r="K1043" i="2"/>
  <c r="J1044" i="2"/>
  <c r="K1044" i="2"/>
  <c r="J1045" i="2"/>
  <c r="K1045" i="2"/>
  <c r="J1046" i="2"/>
  <c r="K1046" i="2"/>
  <c r="J1047" i="2"/>
  <c r="K1047" i="2"/>
  <c r="J1048" i="2"/>
  <c r="K1048" i="2"/>
  <c r="J1049" i="2"/>
  <c r="K1049" i="2"/>
  <c r="J1050" i="2"/>
  <c r="K1050" i="2"/>
  <c r="J1051" i="2"/>
  <c r="K1051" i="2"/>
  <c r="J1052" i="2"/>
  <c r="K1052" i="2"/>
  <c r="J1053" i="2"/>
  <c r="K1053" i="2"/>
  <c r="J1054" i="2"/>
  <c r="K1054" i="2"/>
  <c r="J1055" i="2"/>
  <c r="K1055" i="2"/>
  <c r="J1056" i="2"/>
  <c r="K1056" i="2"/>
  <c r="J1057" i="2"/>
  <c r="K1057" i="2"/>
  <c r="J1058" i="2"/>
  <c r="K1058" i="2"/>
  <c r="J1059" i="2"/>
  <c r="K1059" i="2"/>
  <c r="J1060" i="2"/>
  <c r="K1060" i="2"/>
  <c r="J1061" i="2"/>
  <c r="K1061" i="2"/>
  <c r="J1062" i="2"/>
  <c r="K1062" i="2"/>
  <c r="J1063" i="2"/>
  <c r="K1063" i="2"/>
  <c r="J1064" i="2"/>
  <c r="K1064" i="2"/>
  <c r="J1065" i="2"/>
  <c r="K1065" i="2"/>
  <c r="J1066" i="2"/>
  <c r="K1066" i="2"/>
  <c r="J1067" i="2"/>
  <c r="K1067" i="2"/>
  <c r="J1068" i="2"/>
  <c r="K1068" i="2"/>
  <c r="J1069" i="2"/>
  <c r="K1069" i="2"/>
  <c r="J1070" i="2"/>
  <c r="K1070" i="2"/>
  <c r="J1071" i="2"/>
  <c r="K1071" i="2"/>
  <c r="J1072" i="2"/>
  <c r="K1072" i="2"/>
  <c r="J1073" i="2"/>
  <c r="K1073" i="2"/>
  <c r="J1074" i="2"/>
  <c r="K1074" i="2"/>
  <c r="J1075" i="2"/>
  <c r="K1075" i="2"/>
  <c r="J1076" i="2"/>
  <c r="K1076" i="2"/>
  <c r="J1077" i="2"/>
  <c r="K1077" i="2"/>
  <c r="J1078" i="2"/>
  <c r="K1078" i="2"/>
  <c r="J1079" i="2"/>
  <c r="K1079" i="2"/>
  <c r="J1080" i="2"/>
  <c r="K1080" i="2"/>
  <c r="J1081" i="2"/>
  <c r="K1081" i="2"/>
  <c r="J1082" i="2"/>
  <c r="K1082" i="2"/>
  <c r="J1083" i="2"/>
  <c r="K1083" i="2"/>
  <c r="J1084" i="2"/>
  <c r="K1084" i="2"/>
  <c r="J1085" i="2"/>
  <c r="K1085" i="2"/>
  <c r="J1086" i="2"/>
  <c r="K1086" i="2"/>
  <c r="J1087" i="2"/>
  <c r="K1087" i="2"/>
  <c r="J1088" i="2"/>
  <c r="K1088" i="2"/>
  <c r="J1089" i="2"/>
  <c r="K1089" i="2"/>
  <c r="J1090" i="2"/>
  <c r="K1090" i="2"/>
  <c r="J1091" i="2"/>
  <c r="K1091" i="2"/>
  <c r="J1092" i="2"/>
  <c r="K1092" i="2"/>
  <c r="J1093" i="2"/>
  <c r="K1093" i="2"/>
  <c r="J1094" i="2"/>
  <c r="K1094" i="2"/>
  <c r="J1095" i="2"/>
  <c r="K1095" i="2"/>
  <c r="J1096" i="2"/>
  <c r="K1096" i="2"/>
  <c r="J1097" i="2"/>
  <c r="K1097" i="2"/>
  <c r="J1098" i="2"/>
  <c r="K1098" i="2"/>
  <c r="J1099" i="2"/>
  <c r="K1099" i="2"/>
  <c r="J1100" i="2"/>
  <c r="K1100" i="2"/>
  <c r="J1101" i="2"/>
  <c r="K1101" i="2"/>
  <c r="J1102" i="2"/>
  <c r="K1102" i="2"/>
  <c r="J1103" i="2"/>
  <c r="K1103" i="2"/>
  <c r="J1104" i="2"/>
  <c r="K1104" i="2"/>
  <c r="J1105" i="2"/>
  <c r="K1105" i="2"/>
  <c r="J1106" i="2"/>
  <c r="K1106" i="2"/>
  <c r="J1107" i="2"/>
  <c r="K1107" i="2"/>
  <c r="J1108" i="2"/>
  <c r="K1108" i="2"/>
  <c r="J1109" i="2"/>
  <c r="K1109" i="2"/>
  <c r="J1110" i="2"/>
  <c r="K1110" i="2"/>
  <c r="J1111" i="2"/>
  <c r="K1111" i="2"/>
  <c r="J1112" i="2"/>
  <c r="K1112" i="2"/>
  <c r="J1113" i="2"/>
  <c r="K1113" i="2"/>
  <c r="J1114" i="2"/>
  <c r="K1114" i="2"/>
  <c r="J1115" i="2"/>
  <c r="K1115" i="2"/>
  <c r="J1116" i="2"/>
  <c r="K1116" i="2"/>
  <c r="J1117" i="2"/>
  <c r="K1117" i="2"/>
  <c r="J1118" i="2"/>
  <c r="K1118" i="2"/>
  <c r="J1119" i="2"/>
  <c r="K1119" i="2"/>
  <c r="J1120" i="2"/>
  <c r="K1120" i="2"/>
  <c r="J1121" i="2"/>
  <c r="K1121" i="2"/>
  <c r="J1122" i="2"/>
  <c r="K1122" i="2"/>
  <c r="J1123" i="2"/>
  <c r="K1123" i="2"/>
  <c r="J1124" i="2"/>
  <c r="K1124" i="2"/>
  <c r="J1125" i="2"/>
  <c r="K1125" i="2"/>
  <c r="J1126" i="2"/>
  <c r="K1126" i="2"/>
  <c r="J1127" i="2"/>
  <c r="K1127" i="2"/>
  <c r="J1128" i="2"/>
  <c r="K1128" i="2"/>
  <c r="J1129" i="2"/>
  <c r="K1129" i="2"/>
  <c r="J1130" i="2"/>
  <c r="K1130" i="2"/>
  <c r="J1131" i="2"/>
  <c r="K1131" i="2"/>
  <c r="J1132" i="2"/>
  <c r="K1132" i="2"/>
  <c r="J1133" i="2"/>
  <c r="K1133" i="2"/>
  <c r="J1134" i="2"/>
  <c r="K1134" i="2"/>
  <c r="J1135" i="2"/>
  <c r="K1135" i="2"/>
  <c r="J1136" i="2"/>
  <c r="K1136" i="2"/>
  <c r="J1137" i="2"/>
  <c r="K1137" i="2"/>
  <c r="J1138" i="2"/>
  <c r="K1138" i="2"/>
  <c r="J1139" i="2"/>
  <c r="K1139" i="2"/>
  <c r="J1140" i="2"/>
  <c r="K1140" i="2"/>
  <c r="J1141" i="2"/>
  <c r="K1141" i="2"/>
  <c r="J1142" i="2"/>
  <c r="K1142" i="2"/>
  <c r="J1143" i="2"/>
  <c r="K1143" i="2"/>
  <c r="J1144" i="2"/>
  <c r="K1144" i="2"/>
  <c r="J1145" i="2"/>
  <c r="K1145" i="2"/>
  <c r="J1146" i="2"/>
  <c r="K1146" i="2"/>
  <c r="J1147" i="2"/>
  <c r="K1147" i="2"/>
  <c r="J1148" i="2"/>
  <c r="K1148" i="2"/>
  <c r="J1149" i="2"/>
  <c r="K1149" i="2"/>
  <c r="J1150" i="2"/>
  <c r="K1150" i="2"/>
  <c r="J1151" i="2"/>
  <c r="K1151" i="2"/>
  <c r="J1152" i="2"/>
  <c r="K1152" i="2"/>
  <c r="J1153" i="2"/>
  <c r="K1153" i="2"/>
  <c r="J1154" i="2"/>
  <c r="K1154" i="2"/>
  <c r="J1155" i="2"/>
  <c r="K1155" i="2"/>
  <c r="J1156" i="2"/>
  <c r="K1156" i="2"/>
  <c r="J1157" i="2"/>
  <c r="K1157" i="2"/>
  <c r="J1158" i="2"/>
  <c r="K1158" i="2"/>
  <c r="J1159" i="2"/>
  <c r="K1159" i="2"/>
  <c r="J1160" i="2"/>
  <c r="K1160" i="2"/>
  <c r="J1161" i="2"/>
  <c r="K1161" i="2"/>
  <c r="J1162" i="2"/>
  <c r="K1162" i="2"/>
  <c r="J1163" i="2"/>
  <c r="K1163" i="2"/>
  <c r="J1164" i="2"/>
  <c r="K1164" i="2"/>
  <c r="J1165" i="2"/>
  <c r="K1165" i="2"/>
  <c r="J1166" i="2"/>
  <c r="K1166" i="2"/>
  <c r="J1167" i="2"/>
  <c r="K1167" i="2"/>
  <c r="J1168" i="2"/>
  <c r="K1168" i="2"/>
  <c r="J1169" i="2"/>
  <c r="K1169" i="2"/>
  <c r="J1170" i="2"/>
  <c r="K1170" i="2"/>
  <c r="J1171" i="2"/>
  <c r="K1171" i="2"/>
  <c r="J1172" i="2"/>
  <c r="K1172" i="2"/>
  <c r="J1173" i="2"/>
  <c r="K1173" i="2"/>
  <c r="J1174" i="2"/>
  <c r="K1174" i="2"/>
  <c r="J1175" i="2"/>
  <c r="K1175" i="2"/>
  <c r="J1176" i="2"/>
  <c r="K1176" i="2"/>
  <c r="J1177" i="2"/>
  <c r="K1177" i="2"/>
  <c r="J1178" i="2"/>
  <c r="K1178" i="2"/>
  <c r="J1179" i="2"/>
  <c r="K1179" i="2"/>
  <c r="J1180" i="2"/>
  <c r="K1180" i="2"/>
  <c r="J1181" i="2"/>
  <c r="K1181" i="2"/>
  <c r="J1182" i="2"/>
  <c r="K1182" i="2"/>
  <c r="J1183" i="2"/>
  <c r="K1183" i="2"/>
  <c r="J1184" i="2"/>
  <c r="K1184" i="2"/>
  <c r="J1185" i="2"/>
  <c r="K1185" i="2"/>
  <c r="J1186" i="2"/>
  <c r="K1186" i="2"/>
  <c r="J1187" i="2"/>
  <c r="K1187" i="2"/>
  <c r="J1188" i="2"/>
  <c r="K1188" i="2"/>
  <c r="J1189" i="2"/>
  <c r="K1189" i="2"/>
  <c r="J1190" i="2"/>
  <c r="K1190" i="2"/>
  <c r="J1191" i="2"/>
  <c r="K1191" i="2"/>
  <c r="J1192" i="2"/>
  <c r="K1192" i="2"/>
  <c r="J1193" i="2"/>
  <c r="K1193" i="2"/>
  <c r="J1194" i="2"/>
  <c r="K1194" i="2"/>
  <c r="J1195" i="2"/>
  <c r="K1195" i="2"/>
  <c r="J1196" i="2"/>
  <c r="K1196" i="2"/>
  <c r="J1197" i="2"/>
  <c r="K1197" i="2"/>
  <c r="J1198" i="2"/>
  <c r="K1198" i="2"/>
  <c r="J1199" i="2"/>
  <c r="K1199" i="2"/>
  <c r="J1200" i="2"/>
  <c r="K1200" i="2"/>
  <c r="J1201" i="2"/>
  <c r="K1201" i="2"/>
  <c r="J1202" i="2"/>
  <c r="K1202" i="2"/>
  <c r="J1203" i="2"/>
  <c r="K1203" i="2"/>
  <c r="J1204" i="2"/>
  <c r="K1204" i="2"/>
  <c r="J1205" i="2"/>
  <c r="K1205" i="2"/>
  <c r="J1206" i="2"/>
  <c r="K1206" i="2"/>
  <c r="J1207" i="2"/>
  <c r="K1207" i="2"/>
  <c r="J1208" i="2"/>
  <c r="K1208" i="2"/>
  <c r="J1209" i="2"/>
  <c r="K1209" i="2"/>
  <c r="J1210" i="2"/>
  <c r="K1210" i="2"/>
  <c r="J1211" i="2"/>
  <c r="K1211" i="2"/>
  <c r="J1212" i="2"/>
  <c r="K1212" i="2"/>
  <c r="J1213" i="2"/>
  <c r="K1213" i="2"/>
  <c r="J1214" i="2"/>
  <c r="K1214" i="2"/>
  <c r="J1215" i="2"/>
  <c r="K1215" i="2"/>
  <c r="J1216" i="2"/>
  <c r="K1216" i="2"/>
  <c r="J1217" i="2"/>
  <c r="K1217" i="2"/>
  <c r="J1218" i="2"/>
  <c r="K1218" i="2"/>
  <c r="J1219" i="2"/>
  <c r="K1219" i="2"/>
  <c r="J1220" i="2"/>
  <c r="K1220" i="2"/>
  <c r="J1221" i="2"/>
  <c r="K1221" i="2"/>
  <c r="J1222" i="2"/>
  <c r="K1222" i="2"/>
  <c r="J1223" i="2"/>
  <c r="K1223" i="2"/>
  <c r="J1224" i="2"/>
  <c r="K1224" i="2"/>
  <c r="J1225" i="2"/>
  <c r="K1225" i="2"/>
  <c r="J1226" i="2"/>
  <c r="K1226" i="2"/>
  <c r="J1227" i="2"/>
  <c r="K1227" i="2"/>
  <c r="J1228" i="2"/>
  <c r="K1228" i="2"/>
  <c r="J1229" i="2"/>
  <c r="K1229" i="2"/>
  <c r="J1230" i="2"/>
  <c r="K1230" i="2"/>
  <c r="J1231" i="2"/>
  <c r="K1231" i="2"/>
  <c r="J1232" i="2"/>
  <c r="K1232" i="2"/>
  <c r="J1233" i="2"/>
  <c r="K1233" i="2"/>
  <c r="J1234" i="2"/>
  <c r="K1234" i="2"/>
  <c r="J1235" i="2"/>
  <c r="K1235" i="2"/>
  <c r="J1236" i="2"/>
  <c r="K1236" i="2"/>
  <c r="J1237" i="2"/>
  <c r="K1237" i="2"/>
  <c r="J1238" i="2"/>
  <c r="K1238" i="2"/>
  <c r="J1239" i="2"/>
  <c r="K1239" i="2"/>
  <c r="J1240" i="2"/>
  <c r="K1240" i="2"/>
  <c r="J1241" i="2"/>
  <c r="K1241" i="2"/>
  <c r="J1242" i="2"/>
  <c r="K1242" i="2"/>
  <c r="J1243" i="2"/>
  <c r="K1243" i="2"/>
  <c r="J1244" i="2"/>
  <c r="K1244" i="2"/>
  <c r="J1245" i="2"/>
  <c r="K1245" i="2"/>
  <c r="J1246" i="2"/>
  <c r="K1246" i="2"/>
  <c r="J1247" i="2"/>
  <c r="K1247" i="2"/>
  <c r="J1248" i="2"/>
  <c r="K1248" i="2"/>
  <c r="J1249" i="2"/>
  <c r="K1249" i="2"/>
  <c r="J1250" i="2"/>
  <c r="K1250" i="2"/>
  <c r="J1251" i="2"/>
  <c r="K1251" i="2"/>
  <c r="J1252" i="2"/>
  <c r="K1252" i="2"/>
  <c r="J1253" i="2"/>
  <c r="K1253" i="2"/>
  <c r="J1254" i="2"/>
  <c r="K1254" i="2"/>
  <c r="J1255" i="2"/>
  <c r="K1255" i="2"/>
  <c r="J1256" i="2"/>
  <c r="K1256" i="2"/>
  <c r="J1257" i="2"/>
  <c r="K1257" i="2"/>
  <c r="J1258" i="2"/>
  <c r="K1258" i="2"/>
  <c r="J1259" i="2"/>
  <c r="K1259" i="2"/>
  <c r="J1260" i="2"/>
  <c r="K1260" i="2"/>
  <c r="J1261" i="2"/>
  <c r="K1261" i="2"/>
  <c r="J1262" i="2"/>
  <c r="K1262" i="2"/>
  <c r="J1263" i="2"/>
  <c r="K1263" i="2"/>
  <c r="J1264" i="2"/>
  <c r="K1264" i="2"/>
  <c r="J1265" i="2"/>
  <c r="K1265" i="2"/>
  <c r="J1266" i="2"/>
  <c r="K1266" i="2"/>
  <c r="J1267" i="2"/>
  <c r="K1267" i="2"/>
  <c r="J1268" i="2"/>
  <c r="K1268" i="2"/>
  <c r="J1269" i="2"/>
  <c r="K1269" i="2"/>
  <c r="J1270" i="2"/>
  <c r="K1270" i="2"/>
  <c r="J1271" i="2"/>
  <c r="K1271" i="2"/>
  <c r="J1272" i="2"/>
  <c r="K1272" i="2"/>
  <c r="J1273" i="2"/>
  <c r="K1273" i="2"/>
  <c r="J1274" i="2"/>
  <c r="K1274" i="2"/>
  <c r="J1275" i="2"/>
  <c r="K1275" i="2"/>
  <c r="J1276" i="2"/>
  <c r="K1276" i="2"/>
  <c r="J1277" i="2"/>
  <c r="K1277" i="2"/>
  <c r="J1278" i="2"/>
  <c r="K1278" i="2"/>
  <c r="J1279" i="2"/>
  <c r="K1279" i="2"/>
  <c r="J1280" i="2"/>
  <c r="K1280" i="2"/>
  <c r="J1281" i="2"/>
  <c r="K1281" i="2"/>
  <c r="J1282" i="2"/>
  <c r="K1282" i="2"/>
  <c r="J1283" i="2"/>
  <c r="K1283" i="2"/>
  <c r="J1284" i="2"/>
  <c r="K1284" i="2"/>
  <c r="J1285" i="2"/>
  <c r="K1285" i="2"/>
  <c r="J1286" i="2"/>
  <c r="K1286" i="2"/>
  <c r="J1287" i="2"/>
  <c r="K1287" i="2"/>
  <c r="J1288" i="2"/>
  <c r="K1288" i="2"/>
  <c r="J1289" i="2"/>
  <c r="K1289" i="2"/>
  <c r="J1290" i="2"/>
  <c r="K1290" i="2"/>
  <c r="J1291" i="2"/>
  <c r="K1291" i="2"/>
  <c r="J1292" i="2"/>
  <c r="K1292" i="2"/>
  <c r="J1293" i="2"/>
  <c r="K1293" i="2"/>
  <c r="J1294" i="2"/>
  <c r="K1294" i="2"/>
  <c r="J1295" i="2"/>
  <c r="K1295" i="2"/>
  <c r="J1296" i="2"/>
  <c r="K1296" i="2"/>
  <c r="J1297" i="2"/>
  <c r="K1297" i="2"/>
  <c r="J1298" i="2"/>
  <c r="K1298" i="2"/>
  <c r="J1299" i="2"/>
  <c r="K1299" i="2"/>
  <c r="J1300" i="2"/>
  <c r="K1300" i="2"/>
  <c r="J1301" i="2"/>
  <c r="K1301" i="2"/>
  <c r="J1302" i="2"/>
  <c r="K1302" i="2"/>
  <c r="J1303" i="2"/>
  <c r="K1303" i="2"/>
  <c r="J1304" i="2"/>
  <c r="K1304" i="2"/>
  <c r="J1305" i="2"/>
  <c r="K1305" i="2"/>
  <c r="J1306" i="2"/>
  <c r="K1306" i="2"/>
  <c r="J1307" i="2"/>
  <c r="K1307" i="2"/>
  <c r="J1308" i="2"/>
  <c r="K1308" i="2"/>
  <c r="J1309" i="2"/>
  <c r="K1309" i="2"/>
  <c r="J1310" i="2"/>
  <c r="K1310" i="2"/>
  <c r="J1311" i="2"/>
  <c r="K1311" i="2"/>
  <c r="J1312" i="2"/>
  <c r="K1312" i="2"/>
  <c r="J1313" i="2"/>
  <c r="K1313" i="2"/>
  <c r="J1314" i="2"/>
  <c r="K1314" i="2"/>
  <c r="J1315" i="2"/>
  <c r="K1315" i="2"/>
  <c r="J1316" i="2"/>
  <c r="K1316" i="2"/>
  <c r="J1317" i="2"/>
  <c r="K1317" i="2"/>
  <c r="J1318" i="2"/>
  <c r="K1318" i="2"/>
  <c r="J1319" i="2"/>
  <c r="K1319" i="2"/>
  <c r="J1320" i="2"/>
  <c r="K1320" i="2"/>
  <c r="J1321" i="2"/>
  <c r="K1321" i="2"/>
  <c r="J1322" i="2"/>
  <c r="K1322" i="2"/>
  <c r="J1323" i="2"/>
  <c r="K1323" i="2"/>
  <c r="J1324" i="2"/>
  <c r="K1324" i="2"/>
  <c r="J1325" i="2"/>
  <c r="K1325" i="2"/>
  <c r="J1326" i="2"/>
  <c r="K1326" i="2"/>
  <c r="J1327" i="2"/>
  <c r="K1327" i="2"/>
  <c r="J1328" i="2"/>
  <c r="K1328" i="2"/>
  <c r="J1329" i="2"/>
  <c r="K1329" i="2"/>
  <c r="J1330" i="2"/>
  <c r="K1330" i="2"/>
  <c r="J1331" i="2"/>
  <c r="K1331" i="2"/>
  <c r="J1332" i="2"/>
  <c r="K1332" i="2"/>
  <c r="J1333" i="2"/>
  <c r="K1333" i="2"/>
  <c r="J1334" i="2"/>
  <c r="K1334" i="2"/>
  <c r="J1335" i="2"/>
  <c r="K1335" i="2"/>
  <c r="J1336" i="2"/>
  <c r="K1336" i="2"/>
  <c r="J1337" i="2"/>
  <c r="K1337" i="2"/>
  <c r="J1338" i="2"/>
  <c r="K1338" i="2"/>
  <c r="J1339" i="2"/>
  <c r="K1339" i="2"/>
  <c r="J1340" i="2"/>
  <c r="K1340" i="2"/>
  <c r="J1341" i="2"/>
  <c r="K1341" i="2"/>
  <c r="J1342" i="2"/>
  <c r="K1342" i="2"/>
  <c r="J1343" i="2"/>
  <c r="K1343" i="2"/>
  <c r="J1344" i="2"/>
  <c r="K1344" i="2"/>
  <c r="J1345" i="2"/>
  <c r="K1345" i="2"/>
  <c r="J1346" i="2"/>
  <c r="K1346" i="2"/>
  <c r="J1347" i="2"/>
  <c r="K1347" i="2"/>
  <c r="J1348" i="2"/>
  <c r="K1348" i="2"/>
  <c r="J1349" i="2"/>
  <c r="K1349" i="2"/>
  <c r="J1350" i="2"/>
  <c r="K1350" i="2"/>
  <c r="J1351" i="2"/>
  <c r="K1351" i="2"/>
  <c r="J1352" i="2"/>
  <c r="K1352" i="2"/>
  <c r="J1353" i="2"/>
  <c r="K1353" i="2"/>
  <c r="J1354" i="2"/>
  <c r="K1354" i="2"/>
  <c r="J1355" i="2"/>
  <c r="K1355" i="2"/>
  <c r="J1356" i="2"/>
  <c r="K1356" i="2"/>
  <c r="J1357" i="2"/>
  <c r="K1357" i="2"/>
  <c r="J1358" i="2"/>
  <c r="K1358" i="2"/>
  <c r="J1359" i="2"/>
  <c r="K1359" i="2"/>
  <c r="J1360" i="2"/>
  <c r="K1360" i="2"/>
  <c r="J1361" i="2"/>
  <c r="K1361" i="2"/>
  <c r="J1362" i="2"/>
  <c r="K1362" i="2"/>
  <c r="J1363" i="2"/>
  <c r="K1363" i="2"/>
  <c r="J1364" i="2"/>
  <c r="K1364" i="2"/>
  <c r="J1365" i="2"/>
  <c r="K1365" i="2"/>
  <c r="J1366" i="2"/>
  <c r="K1366" i="2"/>
  <c r="J1367" i="2"/>
  <c r="K1367" i="2"/>
  <c r="J1368" i="2"/>
  <c r="K1368" i="2"/>
  <c r="J1369" i="2"/>
  <c r="K1369" i="2"/>
  <c r="J1370" i="2"/>
  <c r="K1370" i="2"/>
  <c r="J1371" i="2"/>
  <c r="K1371" i="2"/>
  <c r="J1372" i="2"/>
  <c r="K1372" i="2"/>
  <c r="J1373" i="2"/>
  <c r="K1373" i="2"/>
  <c r="J1374" i="2"/>
  <c r="K1374" i="2"/>
  <c r="J1375" i="2"/>
  <c r="K1375" i="2"/>
  <c r="J1376" i="2"/>
  <c r="K1376" i="2"/>
  <c r="J1377" i="2"/>
  <c r="K1377" i="2"/>
  <c r="J1378" i="2"/>
  <c r="K1378" i="2"/>
  <c r="J1379" i="2"/>
  <c r="K1379" i="2"/>
  <c r="J1380" i="2"/>
  <c r="K1380" i="2"/>
  <c r="J1381" i="2"/>
  <c r="K1381" i="2"/>
  <c r="J1382" i="2"/>
  <c r="K1382" i="2"/>
  <c r="J1383" i="2"/>
  <c r="K1383" i="2"/>
  <c r="J1384" i="2"/>
  <c r="K1384" i="2"/>
  <c r="J1385" i="2"/>
  <c r="K1385" i="2"/>
  <c r="J1386" i="2"/>
  <c r="K1386" i="2"/>
  <c r="J1387" i="2"/>
  <c r="K1387" i="2"/>
  <c r="J1388" i="2"/>
  <c r="K1388" i="2"/>
  <c r="J1389" i="2"/>
  <c r="K1389" i="2"/>
  <c r="J1390" i="2"/>
  <c r="K1390" i="2"/>
  <c r="J1391" i="2"/>
  <c r="K1391" i="2"/>
  <c r="J1392" i="2"/>
  <c r="K1392" i="2"/>
  <c r="J1393" i="2"/>
  <c r="K1393" i="2"/>
  <c r="J1394" i="2"/>
  <c r="K1394" i="2"/>
  <c r="J1395" i="2"/>
  <c r="K1395" i="2"/>
  <c r="J1396" i="2"/>
  <c r="K1396" i="2"/>
  <c r="J1397" i="2"/>
  <c r="K1397" i="2"/>
  <c r="J1398" i="2"/>
  <c r="K1398" i="2"/>
  <c r="J1399" i="2"/>
  <c r="K1399" i="2"/>
  <c r="J1400" i="2"/>
  <c r="K1400" i="2"/>
  <c r="J1401" i="2"/>
  <c r="K1401" i="2"/>
  <c r="J1402" i="2"/>
  <c r="K1402" i="2"/>
  <c r="J1403" i="2"/>
  <c r="K1403" i="2"/>
  <c r="J1404" i="2"/>
  <c r="K1404" i="2"/>
  <c r="J1405" i="2"/>
  <c r="K1405" i="2"/>
  <c r="J1406" i="2"/>
  <c r="K1406" i="2"/>
  <c r="J1407" i="2"/>
  <c r="K1407" i="2"/>
  <c r="J1408" i="2"/>
  <c r="K1408" i="2"/>
  <c r="J1409" i="2"/>
  <c r="K1409" i="2"/>
  <c r="J1410" i="2"/>
  <c r="K1410" i="2"/>
  <c r="J1411" i="2"/>
  <c r="K1411" i="2"/>
  <c r="J1412" i="2"/>
  <c r="K1412" i="2"/>
  <c r="J1413" i="2"/>
  <c r="K1413" i="2"/>
  <c r="J1414" i="2"/>
  <c r="K1414" i="2"/>
  <c r="J1415" i="2"/>
  <c r="K1415" i="2"/>
  <c r="J1416" i="2"/>
  <c r="K1416" i="2"/>
  <c r="J1417" i="2"/>
  <c r="K1417" i="2"/>
  <c r="J1418" i="2"/>
  <c r="K1418" i="2"/>
  <c r="J1419" i="2"/>
  <c r="K1419" i="2"/>
  <c r="J1420" i="2"/>
  <c r="K1420" i="2"/>
  <c r="J1421" i="2"/>
  <c r="K1421" i="2"/>
  <c r="J1422" i="2"/>
  <c r="K1422" i="2"/>
  <c r="J1423" i="2"/>
  <c r="K1423" i="2"/>
  <c r="J1424" i="2"/>
  <c r="K1424" i="2"/>
  <c r="J1425" i="2"/>
  <c r="K1425" i="2"/>
  <c r="J1426" i="2"/>
  <c r="K1426" i="2"/>
  <c r="J1427" i="2"/>
  <c r="K1427" i="2"/>
  <c r="J1428" i="2"/>
  <c r="K1428" i="2"/>
  <c r="J1429" i="2"/>
  <c r="K1429" i="2"/>
  <c r="J1430" i="2"/>
  <c r="K1430" i="2"/>
  <c r="J1431" i="2"/>
  <c r="K1431" i="2"/>
  <c r="J1432" i="2"/>
  <c r="K1432" i="2"/>
  <c r="J1433" i="2"/>
  <c r="K1433" i="2"/>
  <c r="J1434" i="2"/>
  <c r="K1434" i="2"/>
  <c r="J1435" i="2"/>
  <c r="K1435" i="2"/>
  <c r="J1436" i="2"/>
  <c r="K1436" i="2"/>
  <c r="J1437" i="2"/>
  <c r="K1437" i="2"/>
  <c r="J1438" i="2"/>
  <c r="K1438" i="2"/>
  <c r="J1439" i="2"/>
  <c r="K1439" i="2"/>
  <c r="J1440" i="2"/>
  <c r="K1440" i="2"/>
  <c r="J1441" i="2"/>
  <c r="K1441" i="2"/>
  <c r="J1442" i="2"/>
  <c r="K1442" i="2"/>
  <c r="J1443" i="2"/>
  <c r="K1443" i="2"/>
  <c r="J1444" i="2"/>
  <c r="K1444" i="2"/>
  <c r="J1445" i="2"/>
  <c r="K1445" i="2"/>
  <c r="J1446" i="2"/>
  <c r="K1446" i="2"/>
  <c r="J1447" i="2"/>
  <c r="K1447" i="2"/>
  <c r="J1448" i="2"/>
  <c r="K1448" i="2"/>
  <c r="J1449" i="2"/>
  <c r="K1449" i="2"/>
  <c r="J1450" i="2"/>
  <c r="K1450" i="2"/>
  <c r="J1451" i="2"/>
  <c r="K1451" i="2"/>
  <c r="J1452" i="2"/>
  <c r="K1452" i="2"/>
  <c r="J1453" i="2"/>
  <c r="K1453" i="2"/>
  <c r="J10" i="2"/>
  <c r="K10" i="2"/>
  <c r="J11" i="2"/>
  <c r="K11" i="2"/>
  <c r="J12" i="2"/>
  <c r="K12" i="2"/>
  <c r="J13" i="2"/>
  <c r="K13" i="2"/>
  <c r="J14" i="2"/>
  <c r="K14" i="2"/>
  <c r="J15" i="2"/>
  <c r="K15" i="2"/>
  <c r="J16" i="2"/>
  <c r="K16" i="2"/>
  <c r="J17" i="2"/>
  <c r="K17" i="2"/>
  <c r="J18" i="2"/>
  <c r="K18" i="2"/>
  <c r="J3" i="2"/>
  <c r="K3" i="2"/>
  <c r="J4" i="2"/>
  <c r="K4" i="2"/>
  <c r="B487" i="9"/>
  <c r="B329" i="9"/>
  <c r="B372" i="9"/>
  <c r="B374" i="9"/>
  <c r="B393" i="9"/>
  <c r="B339" i="9"/>
  <c r="B287" i="9"/>
  <c r="B505" i="9"/>
  <c r="B296" i="9"/>
  <c r="B293" i="9"/>
  <c r="B495" i="9"/>
  <c r="B510" i="9"/>
  <c r="B460" i="9"/>
  <c r="B273" i="9"/>
  <c r="B448" i="9"/>
  <c r="B278" i="9"/>
  <c r="B277" i="9"/>
  <c r="B276" i="9"/>
  <c r="B275" i="9"/>
  <c r="B3" i="9"/>
  <c r="B499" i="9"/>
  <c r="B485" i="9"/>
  <c r="B274" i="9"/>
  <c r="B272" i="9"/>
  <c r="B282" i="9"/>
  <c r="B281" i="9"/>
  <c r="B484" i="9"/>
  <c r="B445" i="9"/>
  <c r="B316" i="9"/>
  <c r="B437" i="9"/>
  <c r="B439" i="9"/>
  <c r="B444" i="9"/>
  <c r="B442" i="9"/>
  <c r="B443" i="9"/>
  <c r="B440" i="9"/>
  <c r="B441" i="9"/>
  <c r="B438" i="9"/>
  <c r="B475" i="9"/>
  <c r="B299" i="9"/>
  <c r="B432" i="9"/>
  <c r="B436" i="9"/>
  <c r="B315" i="9"/>
  <c r="B525" i="9"/>
  <c r="B435" i="9"/>
  <c r="B524" i="9"/>
  <c r="B434" i="9"/>
  <c r="B483" i="9"/>
  <c r="B433" i="9"/>
  <c r="B523" i="9"/>
  <c r="B498" i="9"/>
  <c r="B476" i="9"/>
  <c r="B477" i="9"/>
  <c r="B413" i="9"/>
  <c r="B412" i="9"/>
  <c r="B314" i="9"/>
  <c r="B522" i="9"/>
  <c r="B411" i="9"/>
  <c r="B410" i="9"/>
  <c r="B409" i="9"/>
  <c r="B497" i="9"/>
  <c r="B408" i="9"/>
  <c r="B521" i="9"/>
  <c r="B520" i="9"/>
  <c r="B407" i="9"/>
  <c r="B313" i="9"/>
  <c r="B312" i="9"/>
  <c r="B474" i="9"/>
  <c r="B519" i="9"/>
  <c r="B406" i="9"/>
  <c r="B405" i="9"/>
  <c r="B404" i="9"/>
  <c r="B403" i="9"/>
  <c r="B402" i="9"/>
  <c r="B401" i="9"/>
  <c r="B400" i="9"/>
  <c r="B399" i="9"/>
  <c r="B398" i="9"/>
  <c r="B311" i="9"/>
  <c r="B397" i="9"/>
  <c r="B496" i="9"/>
  <c r="B473" i="9"/>
  <c r="B310" i="9"/>
  <c r="B309" i="9"/>
  <c r="B518" i="9"/>
  <c r="B472" i="9"/>
  <c r="B396" i="9"/>
  <c r="B308" i="9"/>
  <c r="B395" i="9"/>
  <c r="B307" i="9"/>
  <c r="B394" i="9"/>
  <c r="B279" i="9"/>
  <c r="B471" i="9"/>
  <c r="B306" i="9"/>
  <c r="B392" i="9"/>
  <c r="B391" i="9"/>
  <c r="B390" i="9"/>
  <c r="B517" i="9"/>
  <c r="B470" i="9"/>
  <c r="B516" i="9"/>
  <c r="B305" i="9"/>
  <c r="B515" i="9"/>
  <c r="B469" i="9"/>
  <c r="B389" i="9"/>
  <c r="B388" i="9"/>
  <c r="B468" i="9"/>
  <c r="B304" i="9"/>
  <c r="B303" i="9"/>
  <c r="B387" i="9"/>
  <c r="B467" i="9"/>
  <c r="B466" i="9"/>
  <c r="B514" i="9"/>
  <c r="B386" i="9"/>
  <c r="B385" i="9"/>
  <c r="B465" i="9"/>
  <c r="B513" i="9"/>
  <c r="B512" i="9"/>
  <c r="B383" i="9"/>
  <c r="B384" i="9"/>
  <c r="B511" i="9"/>
  <c r="B494" i="9"/>
  <c r="B302" i="9"/>
  <c r="B382" i="9"/>
  <c r="B381" i="9"/>
  <c r="B380" i="9"/>
  <c r="B379" i="9"/>
  <c r="B464" i="9"/>
  <c r="B463" i="9"/>
  <c r="B378" i="9"/>
  <c r="B301" i="9"/>
  <c r="B377" i="9"/>
  <c r="B376" i="9"/>
  <c r="B462" i="9"/>
  <c r="B375" i="9"/>
  <c r="B300" i="9"/>
  <c r="B461" i="9"/>
  <c r="B298" i="9"/>
  <c r="B373" i="9"/>
  <c r="B371" i="9"/>
  <c r="B370" i="9"/>
  <c r="B369" i="9"/>
  <c r="B297" i="9"/>
  <c r="B367" i="9"/>
  <c r="B368" i="9"/>
  <c r="B459" i="9"/>
  <c r="B366" i="9"/>
  <c r="B365" i="9"/>
  <c r="B364" i="9"/>
  <c r="B295" i="9"/>
  <c r="B294" i="9"/>
  <c r="B509" i="9"/>
  <c r="B458" i="9"/>
  <c r="B292" i="9"/>
  <c r="B363" i="9"/>
  <c r="B457" i="9"/>
  <c r="B456" i="9"/>
  <c r="B362" i="9"/>
  <c r="B361" i="9"/>
  <c r="B360" i="9"/>
  <c r="B359" i="9"/>
  <c r="B358" i="9"/>
  <c r="B455" i="9"/>
  <c r="B357" i="9"/>
  <c r="B454" i="9"/>
  <c r="B356" i="9"/>
  <c r="B355" i="9"/>
  <c r="B354" i="9"/>
  <c r="B353" i="9"/>
  <c r="B352" i="9"/>
  <c r="B351" i="9"/>
  <c r="B493" i="9"/>
  <c r="B492" i="9"/>
  <c r="B508" i="9"/>
  <c r="B507" i="9"/>
  <c r="B350" i="9"/>
  <c r="B349" i="9"/>
  <c r="B348" i="9"/>
  <c r="B506" i="9"/>
  <c r="B347" i="9"/>
  <c r="B491" i="9"/>
  <c r="B291" i="9"/>
  <c r="B346" i="9"/>
  <c r="B345" i="9"/>
  <c r="B453" i="9"/>
  <c r="B344" i="9"/>
  <c r="B290" i="9"/>
  <c r="B452" i="9"/>
  <c r="B343" i="9"/>
  <c r="B342" i="9"/>
  <c r="B289" i="9"/>
  <c r="B341" i="9"/>
  <c r="B340" i="9"/>
  <c r="B338" i="9"/>
  <c r="B337" i="9"/>
  <c r="B336" i="9"/>
  <c r="B451" i="9"/>
  <c r="B504" i="9"/>
  <c r="B490" i="9"/>
  <c r="B288" i="9"/>
  <c r="B335" i="9"/>
  <c r="B450" i="9"/>
  <c r="B449" i="9"/>
  <c r="B503" i="9"/>
  <c r="B334" i="9"/>
  <c r="B333" i="9"/>
  <c r="B332" i="9"/>
  <c r="B331" i="9"/>
  <c r="B447" i="9"/>
  <c r="B330" i="9"/>
  <c r="B286" i="9"/>
  <c r="B489" i="9"/>
  <c r="B328" i="9"/>
  <c r="B446" i="9"/>
  <c r="B327" i="9"/>
  <c r="B326" i="9"/>
  <c r="B325" i="9"/>
  <c r="B324" i="9"/>
  <c r="B323" i="9"/>
  <c r="B285" i="9"/>
  <c r="B284" i="9"/>
  <c r="B322" i="9"/>
  <c r="B321" i="9"/>
  <c r="B502" i="9"/>
  <c r="B283" i="9"/>
  <c r="B488" i="9"/>
  <c r="B320" i="9"/>
  <c r="B501" i="9"/>
  <c r="B319" i="9"/>
  <c r="B486" i="9"/>
  <c r="B500" i="9"/>
  <c r="B318" i="9"/>
  <c r="B317" i="9"/>
  <c r="B482" i="9"/>
  <c r="B431" i="9"/>
  <c r="B430" i="9"/>
  <c r="B429" i="9"/>
  <c r="B428" i="9"/>
  <c r="B481" i="9"/>
  <c r="B427" i="9"/>
  <c r="B426" i="9"/>
  <c r="B425" i="9"/>
  <c r="B424" i="9"/>
  <c r="B423" i="9"/>
  <c r="B422" i="9"/>
  <c r="B421" i="9"/>
  <c r="B420" i="9"/>
  <c r="B419" i="9"/>
  <c r="B480" i="9"/>
  <c r="B418" i="9"/>
  <c r="B417" i="9"/>
  <c r="B416" i="9"/>
  <c r="B415" i="9"/>
  <c r="B479" i="9"/>
  <c r="B478" i="9"/>
  <c r="B280" i="9"/>
  <c r="B414" i="9"/>
  <c r="B156" i="9"/>
  <c r="B12" i="9"/>
  <c r="B271" i="9"/>
  <c r="B270" i="9"/>
  <c r="B269" i="9"/>
  <c r="B268" i="9"/>
  <c r="B267" i="9"/>
  <c r="B266" i="9"/>
  <c r="B265" i="9"/>
  <c r="B264" i="9"/>
  <c r="B263" i="9"/>
  <c r="B262" i="9"/>
  <c r="B261" i="9"/>
  <c r="B260" i="9"/>
  <c r="B259" i="9"/>
  <c r="B258" i="9"/>
  <c r="B205" i="9"/>
  <c r="B206" i="9"/>
  <c r="B204" i="9"/>
  <c r="B203" i="9"/>
  <c r="B202" i="9"/>
  <c r="B201" i="9"/>
  <c r="B200" i="9"/>
  <c r="B199" i="9"/>
  <c r="B198" i="9"/>
  <c r="B197" i="9"/>
  <c r="B196" i="9"/>
  <c r="B195" i="9"/>
  <c r="B194" i="9"/>
  <c r="B193" i="9"/>
  <c r="B192" i="9"/>
  <c r="B191" i="9"/>
  <c r="B190" i="9"/>
  <c r="B189" i="9"/>
  <c r="B188" i="9"/>
  <c r="B187" i="9"/>
  <c r="B186" i="9"/>
  <c r="B185" i="9"/>
  <c r="B184" i="9"/>
  <c r="B183" i="9"/>
  <c r="B182" i="9"/>
  <c r="B181" i="9"/>
  <c r="B180" i="9"/>
  <c r="B179" i="9"/>
  <c r="B178" i="9"/>
  <c r="B177" i="9"/>
  <c r="B176" i="9"/>
  <c r="B175" i="9"/>
  <c r="B174" i="9"/>
  <c r="B173" i="9"/>
  <c r="B172" i="9"/>
  <c r="B171" i="9"/>
  <c r="B170" i="9"/>
  <c r="B169" i="9"/>
  <c r="B168" i="9"/>
  <c r="B167" i="9"/>
  <c r="B166" i="9"/>
  <c r="B165" i="9"/>
  <c r="B164" i="9"/>
  <c r="B163" i="9"/>
  <c r="B162" i="9"/>
  <c r="B161" i="9"/>
  <c r="B160" i="9"/>
  <c r="B159" i="9"/>
  <c r="B158" i="9"/>
  <c r="B157" i="9"/>
  <c r="B155" i="9"/>
  <c r="B154" i="9"/>
  <c r="B153" i="9"/>
  <c r="B152" i="9"/>
  <c r="B151" i="9"/>
  <c r="B150" i="9"/>
  <c r="B149" i="9"/>
  <c r="B148" i="9"/>
  <c r="B147" i="9"/>
  <c r="B146" i="9"/>
  <c r="B145" i="9"/>
  <c r="B144" i="9"/>
  <c r="B143" i="9"/>
  <c r="B142" i="9"/>
  <c r="B141" i="9"/>
  <c r="B140" i="9"/>
  <c r="B139" i="9"/>
  <c r="B138" i="9"/>
  <c r="B137" i="9"/>
  <c r="B136" i="9"/>
  <c r="B135" i="9"/>
  <c r="B134" i="9"/>
  <c r="B132" i="9"/>
  <c r="B133"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1" i="9"/>
  <c r="B10" i="9"/>
  <c r="B9" i="9"/>
  <c r="B8" i="9"/>
  <c r="B7" i="9"/>
  <c r="B6" i="9"/>
  <c r="B5" i="9"/>
  <c r="B4" i="9"/>
  <c r="B2" i="9"/>
  <c r="B257" i="9"/>
  <c r="B256" i="9"/>
  <c r="B255" i="9"/>
  <c r="B254" i="9"/>
  <c r="B253" i="9"/>
  <c r="B252" i="9"/>
  <c r="B251" i="9"/>
  <c r="B250" i="9"/>
  <c r="B249" i="9"/>
  <c r="B248" i="9"/>
  <c r="B247" i="9"/>
  <c r="B246" i="9"/>
  <c r="B245" i="9"/>
  <c r="B244" i="9"/>
  <c r="B243" i="9"/>
  <c r="B242" i="9"/>
  <c r="B241" i="9"/>
  <c r="B240" i="9"/>
  <c r="B239" i="9"/>
  <c r="B238" i="9"/>
  <c r="B237" i="9"/>
  <c r="B236" i="9"/>
  <c r="B235" i="9"/>
  <c r="B234" i="9"/>
  <c r="B233" i="9"/>
  <c r="B232" i="9"/>
  <c r="B231" i="9"/>
  <c r="B230" i="9"/>
  <c r="B229" i="9"/>
  <c r="B228" i="9"/>
  <c r="B227" i="9"/>
  <c r="B226" i="9"/>
  <c r="B225" i="9"/>
  <c r="B224" i="9"/>
  <c r="B223" i="9"/>
  <c r="B222" i="9"/>
  <c r="B221" i="9"/>
  <c r="B220" i="9"/>
  <c r="B219" i="9"/>
  <c r="B218" i="9"/>
  <c r="B217" i="9"/>
  <c r="B216" i="9"/>
  <c r="B215" i="9"/>
  <c r="B214" i="9"/>
  <c r="B213" i="9"/>
  <c r="B212" i="9"/>
  <c r="B211" i="9"/>
  <c r="B210" i="9"/>
  <c r="B209" i="9"/>
  <c r="B208" i="9"/>
  <c r="B207" i="9"/>
  <c r="Y4" i="2"/>
  <c r="Z4" i="2"/>
  <c r="Y11" i="2"/>
  <c r="Z11" i="2"/>
  <c r="Y15" i="2"/>
  <c r="Z15" i="2"/>
  <c r="Y25" i="2"/>
  <c r="Z25" i="2"/>
  <c r="Y29" i="2"/>
  <c r="Z29" i="2"/>
  <c r="Y32" i="2"/>
  <c r="Z32" i="2"/>
  <c r="Y36" i="2"/>
  <c r="Z36" i="2"/>
  <c r="Y40" i="2"/>
  <c r="Z40" i="2"/>
  <c r="Y44" i="2"/>
  <c r="Z44" i="2"/>
  <c r="Y48" i="2"/>
  <c r="Z48" i="2"/>
  <c r="Y52" i="2"/>
  <c r="Z52" i="2"/>
  <c r="Y56" i="2"/>
  <c r="Z56" i="2"/>
  <c r="Y58" i="2"/>
  <c r="Z58" i="2"/>
  <c r="Y62" i="2"/>
  <c r="Z62" i="2"/>
  <c r="Y66" i="2"/>
  <c r="Z66" i="2"/>
  <c r="Y70" i="2"/>
  <c r="Z70" i="2"/>
  <c r="Y74" i="2"/>
  <c r="Z74" i="2"/>
  <c r="Y78" i="2"/>
  <c r="Z78" i="2"/>
  <c r="Y82" i="2"/>
  <c r="Z82" i="2"/>
  <c r="Y86" i="2"/>
  <c r="Z86" i="2"/>
  <c r="Y90" i="2"/>
  <c r="Z90" i="2"/>
  <c r="Y94" i="2"/>
  <c r="Z94" i="2"/>
  <c r="Y98" i="2"/>
  <c r="Z98" i="2"/>
  <c r="Y102" i="2"/>
  <c r="Z102" i="2"/>
  <c r="Y106" i="2"/>
  <c r="Z106" i="2"/>
  <c r="Y110" i="2"/>
  <c r="Z110" i="2"/>
  <c r="Y114" i="2"/>
  <c r="Z114" i="2"/>
  <c r="Y118" i="2"/>
  <c r="Z118" i="2"/>
  <c r="Y122" i="2"/>
  <c r="Z122" i="2"/>
  <c r="Y126" i="2"/>
  <c r="Z126" i="2"/>
  <c r="Y128" i="2"/>
  <c r="Z128" i="2"/>
  <c r="Y132" i="2"/>
  <c r="Z132" i="2"/>
  <c r="Y136" i="2"/>
  <c r="Z136" i="2"/>
  <c r="Y144" i="2"/>
  <c r="Z144" i="2"/>
  <c r="Y148" i="2"/>
  <c r="Z148" i="2"/>
  <c r="Y137" i="2"/>
  <c r="Z137" i="2"/>
  <c r="Y154" i="2"/>
  <c r="Z154" i="2"/>
  <c r="Y158" i="2"/>
  <c r="Z158" i="2"/>
  <c r="Y162" i="2"/>
  <c r="Z162" i="2"/>
  <c r="Y166" i="2"/>
  <c r="Z166" i="2"/>
  <c r="Y170" i="2"/>
  <c r="Z170" i="2"/>
  <c r="Y174" i="2"/>
  <c r="Z174" i="2"/>
  <c r="Y178" i="2"/>
  <c r="Z178" i="2"/>
  <c r="Y182" i="2"/>
  <c r="Z182" i="2"/>
  <c r="Y186" i="2"/>
  <c r="Z186" i="2"/>
  <c r="Y190" i="2"/>
  <c r="Z190" i="2"/>
  <c r="Y194" i="2"/>
  <c r="Z194" i="2"/>
  <c r="Y198" i="2"/>
  <c r="Z198" i="2"/>
  <c r="Y202" i="2"/>
  <c r="Z202" i="2"/>
  <c r="Y206" i="2"/>
  <c r="Z206" i="2"/>
  <c r="Y210" i="2"/>
  <c r="Z210" i="2"/>
  <c r="Y214" i="2"/>
  <c r="Z214" i="2"/>
  <c r="Y218" i="2"/>
  <c r="Z218" i="2"/>
  <c r="Y222" i="2"/>
  <c r="Z222" i="2"/>
  <c r="Y226" i="2"/>
  <c r="Z226" i="2"/>
  <c r="Y230" i="2"/>
  <c r="Z230" i="2"/>
  <c r="Y234" i="2"/>
  <c r="Z234" i="2"/>
  <c r="Y238" i="2"/>
  <c r="Z238" i="2"/>
  <c r="Y242" i="2"/>
  <c r="Z242" i="2"/>
  <c r="Y246" i="2"/>
  <c r="Z246" i="2"/>
  <c r="Y250" i="2"/>
  <c r="Z250" i="2"/>
  <c r="Y254" i="2"/>
  <c r="Z254" i="2"/>
  <c r="Y258" i="2"/>
  <c r="Z258" i="2"/>
  <c r="Y262" i="2"/>
  <c r="Z262" i="2"/>
  <c r="Y266" i="2"/>
  <c r="Z266" i="2"/>
  <c r="Y270" i="2"/>
  <c r="Z270" i="2"/>
  <c r="Y274" i="2"/>
  <c r="Z274" i="2"/>
  <c r="Y278" i="2"/>
  <c r="Z278" i="2"/>
  <c r="Y282" i="2"/>
  <c r="Z282" i="2"/>
  <c r="Y286" i="2"/>
  <c r="Z286" i="2"/>
  <c r="Y290" i="2"/>
  <c r="Z290" i="2"/>
  <c r="Y294" i="2"/>
  <c r="Z294" i="2"/>
  <c r="Y298" i="2"/>
  <c r="Z298" i="2"/>
  <c r="Y12" i="2"/>
  <c r="Z12" i="2"/>
  <c r="Y16" i="2"/>
  <c r="Z16" i="2"/>
  <c r="Y19" i="2"/>
  <c r="Z19" i="2"/>
  <c r="Y22" i="2"/>
  <c r="Z22" i="2"/>
  <c r="Y26" i="2"/>
  <c r="Z26" i="2"/>
  <c r="Y30" i="2"/>
  <c r="Z30" i="2"/>
  <c r="Y33" i="2"/>
  <c r="Z33" i="2"/>
  <c r="Y37" i="2"/>
  <c r="Z37" i="2"/>
  <c r="Y41" i="2"/>
  <c r="Z41" i="2"/>
  <c r="Y45" i="2"/>
  <c r="Z45" i="2"/>
  <c r="Y49" i="2"/>
  <c r="Z49" i="2"/>
  <c r="Y53" i="2"/>
  <c r="Z53" i="2"/>
  <c r="Y59" i="2"/>
  <c r="Z59" i="2"/>
  <c r="Y63" i="2"/>
  <c r="Z63" i="2"/>
  <c r="Y67" i="2"/>
  <c r="Z67" i="2"/>
  <c r="Y71" i="2"/>
  <c r="Z71" i="2"/>
  <c r="Y75" i="2"/>
  <c r="Z75" i="2"/>
  <c r="Y79" i="2"/>
  <c r="Z79" i="2"/>
  <c r="Y83" i="2"/>
  <c r="Z83" i="2"/>
  <c r="Y87" i="2"/>
  <c r="Z87" i="2"/>
  <c r="Y91" i="2"/>
  <c r="Z91" i="2"/>
  <c r="Y95" i="2"/>
  <c r="Z95" i="2"/>
  <c r="Y99" i="2"/>
  <c r="Z99" i="2"/>
  <c r="Y103" i="2"/>
  <c r="Z103" i="2"/>
  <c r="Y107" i="2"/>
  <c r="Z107" i="2"/>
  <c r="Y111" i="2"/>
  <c r="Z111" i="2"/>
  <c r="Y115" i="2"/>
  <c r="Z115" i="2"/>
  <c r="Y119" i="2"/>
  <c r="Z119" i="2"/>
  <c r="Y123" i="2"/>
  <c r="Z123" i="2"/>
  <c r="Y127" i="2"/>
  <c r="Z127" i="2"/>
  <c r="Y129" i="2"/>
  <c r="Z129" i="2"/>
  <c r="Y133" i="2"/>
  <c r="Z133" i="2"/>
  <c r="Y141" i="2"/>
  <c r="Z141" i="2"/>
  <c r="Y145" i="2"/>
  <c r="Z145" i="2"/>
  <c r="Y149" i="2"/>
  <c r="Z149" i="2"/>
  <c r="Y138" i="2"/>
  <c r="Z138" i="2"/>
  <c r="Y155" i="2"/>
  <c r="Z155" i="2"/>
  <c r="Y159" i="2"/>
  <c r="Z159" i="2"/>
  <c r="Y163" i="2"/>
  <c r="Z163" i="2"/>
  <c r="Y167" i="2"/>
  <c r="Z167" i="2"/>
  <c r="Y171" i="2"/>
  <c r="Z171" i="2"/>
  <c r="Y175" i="2"/>
  <c r="Z175" i="2"/>
  <c r="Y179" i="2"/>
  <c r="Z179" i="2"/>
  <c r="Y183" i="2"/>
  <c r="Z183" i="2"/>
  <c r="Y187" i="2"/>
  <c r="Z187" i="2"/>
  <c r="Y191" i="2"/>
  <c r="Z191" i="2"/>
  <c r="Y195" i="2"/>
  <c r="Z195" i="2"/>
  <c r="Y199" i="2"/>
  <c r="Z199" i="2"/>
  <c r="Y203" i="2"/>
  <c r="Z203" i="2"/>
  <c r="Y207" i="2"/>
  <c r="Z207" i="2"/>
  <c r="Y211" i="2"/>
  <c r="Z211" i="2"/>
  <c r="Y215" i="2"/>
  <c r="Z215" i="2"/>
  <c r="Y219" i="2"/>
  <c r="Z219" i="2"/>
  <c r="Y223" i="2"/>
  <c r="Z223" i="2"/>
  <c r="Y227" i="2"/>
  <c r="Z227" i="2"/>
  <c r="Y231" i="2"/>
  <c r="Z231" i="2"/>
  <c r="Y235" i="2"/>
  <c r="Z235" i="2"/>
  <c r="Y239" i="2"/>
  <c r="Z239" i="2"/>
  <c r="Y243" i="2"/>
  <c r="Z243" i="2"/>
  <c r="Y247" i="2"/>
  <c r="Z247" i="2"/>
  <c r="Y251" i="2"/>
  <c r="Z251" i="2"/>
  <c r="Y255" i="2"/>
  <c r="Z255" i="2"/>
  <c r="Y259" i="2"/>
  <c r="Z259" i="2"/>
  <c r="Y263" i="2"/>
  <c r="Z263" i="2"/>
  <c r="Y267" i="2"/>
  <c r="Z267" i="2"/>
  <c r="Y271" i="2"/>
  <c r="Z271" i="2"/>
  <c r="Y275" i="2"/>
  <c r="Z275" i="2"/>
  <c r="Y279" i="2"/>
  <c r="Z279" i="2"/>
  <c r="Y283" i="2"/>
  <c r="Z283" i="2"/>
  <c r="Y287" i="2"/>
  <c r="Z287" i="2"/>
  <c r="Y291" i="2"/>
  <c r="Z291" i="2"/>
  <c r="Y295" i="2"/>
  <c r="Z295" i="2"/>
  <c r="Y299" i="2"/>
  <c r="Z299" i="2"/>
  <c r="Y303" i="2"/>
  <c r="Z303" i="2"/>
  <c r="Y307" i="2"/>
  <c r="Z307" i="2"/>
  <c r="Y311" i="2"/>
  <c r="Z311" i="2"/>
  <c r="Y315" i="2"/>
  <c r="Z315" i="2"/>
  <c r="Y319" i="2"/>
  <c r="Z319" i="2"/>
  <c r="Y323" i="2"/>
  <c r="Z323" i="2"/>
  <c r="Y327" i="2"/>
  <c r="Z327" i="2"/>
  <c r="Y331" i="2"/>
  <c r="Z331" i="2"/>
  <c r="Y335" i="2"/>
  <c r="Z335" i="2"/>
  <c r="Y9" i="2"/>
  <c r="Z9" i="2"/>
  <c r="Y17" i="2"/>
  <c r="Z17" i="2"/>
  <c r="Y23" i="2"/>
  <c r="Z23" i="2"/>
  <c r="Y38" i="2"/>
  <c r="Z38" i="2"/>
  <c r="Y46" i="2"/>
  <c r="Z46" i="2"/>
  <c r="Y54" i="2"/>
  <c r="Z54" i="2"/>
  <c r="Y60" i="2"/>
  <c r="Z60" i="2"/>
  <c r="Y68" i="2"/>
  <c r="Z68" i="2"/>
  <c r="Y76" i="2"/>
  <c r="Z76" i="2"/>
  <c r="Y84" i="2"/>
  <c r="Z84" i="2"/>
  <c r="Y92" i="2"/>
  <c r="Z92" i="2"/>
  <c r="Y100" i="2"/>
  <c r="Z100" i="2"/>
  <c r="Y108" i="2"/>
  <c r="Z108" i="2"/>
  <c r="Y116" i="2"/>
  <c r="Z116" i="2"/>
  <c r="Y124" i="2"/>
  <c r="Z124" i="2"/>
  <c r="Y130" i="2"/>
  <c r="Z130" i="2"/>
  <c r="Y146" i="2"/>
  <c r="Z146" i="2"/>
  <c r="Y152" i="2"/>
  <c r="Z152" i="2"/>
  <c r="Y160" i="2"/>
  <c r="Z160" i="2"/>
  <c r="Y168" i="2"/>
  <c r="Z168" i="2"/>
  <c r="Y176" i="2"/>
  <c r="Z176" i="2"/>
  <c r="Y184" i="2"/>
  <c r="Z184" i="2"/>
  <c r="Y192" i="2"/>
  <c r="Z192" i="2"/>
  <c r="Y200" i="2"/>
  <c r="Z200" i="2"/>
  <c r="Y208" i="2"/>
  <c r="Z208" i="2"/>
  <c r="Y216" i="2"/>
  <c r="Z216" i="2"/>
  <c r="Y224" i="2"/>
  <c r="Z224" i="2"/>
  <c r="Y232" i="2"/>
  <c r="Z232" i="2"/>
  <c r="Y240" i="2"/>
  <c r="Z240" i="2"/>
  <c r="Y248" i="2"/>
  <c r="Z248" i="2"/>
  <c r="Y256" i="2"/>
  <c r="Z256" i="2"/>
  <c r="Y264" i="2"/>
  <c r="Z264" i="2"/>
  <c r="Y272" i="2"/>
  <c r="Z272" i="2"/>
  <c r="Y280" i="2"/>
  <c r="Z280" i="2"/>
  <c r="Y288" i="2"/>
  <c r="Z288" i="2"/>
  <c r="Y296" i="2"/>
  <c r="Z296" i="2"/>
  <c r="Y302" i="2"/>
  <c r="Z302" i="2"/>
  <c r="Y308" i="2"/>
  <c r="Z308" i="2"/>
  <c r="Y313" i="2"/>
  <c r="Z313" i="2"/>
  <c r="Y318" i="2"/>
  <c r="Z318" i="2"/>
  <c r="Y324" i="2"/>
  <c r="Z324" i="2"/>
  <c r="Y329" i="2"/>
  <c r="Z329" i="2"/>
  <c r="Y334" i="2"/>
  <c r="Z334" i="2"/>
  <c r="Y339" i="2"/>
  <c r="Z339" i="2"/>
  <c r="Y343" i="2"/>
  <c r="Z343" i="2"/>
  <c r="Y347" i="2"/>
  <c r="Z347" i="2"/>
  <c r="Y351" i="2"/>
  <c r="Z351" i="2"/>
  <c r="Y355" i="2"/>
  <c r="Z355" i="2"/>
  <c r="Y359" i="2"/>
  <c r="Z359" i="2"/>
  <c r="Y363" i="2"/>
  <c r="Z363" i="2"/>
  <c r="Y367" i="2"/>
  <c r="Z367" i="2"/>
  <c r="Y371" i="2"/>
  <c r="Z371" i="2"/>
  <c r="Y375" i="2"/>
  <c r="Z375" i="2"/>
  <c r="Y13" i="2"/>
  <c r="Z13" i="2"/>
  <c r="Y20" i="2"/>
  <c r="Z20" i="2"/>
  <c r="Y27" i="2"/>
  <c r="Z27" i="2"/>
  <c r="Y34" i="2"/>
  <c r="Z34" i="2"/>
  <c r="Y42" i="2"/>
  <c r="Z42" i="2"/>
  <c r="Y50" i="2"/>
  <c r="Z50" i="2"/>
  <c r="Y57" i="2"/>
  <c r="Z57" i="2"/>
  <c r="Y64" i="2"/>
  <c r="Z64" i="2"/>
  <c r="Y72" i="2"/>
  <c r="Z72" i="2"/>
  <c r="Y80" i="2"/>
  <c r="Z80" i="2"/>
  <c r="Y88" i="2"/>
  <c r="Z88" i="2"/>
  <c r="Y96" i="2"/>
  <c r="Z96" i="2"/>
  <c r="Y104" i="2"/>
  <c r="Z104" i="2"/>
  <c r="Y112" i="2"/>
  <c r="Z112" i="2"/>
  <c r="Y120" i="2"/>
  <c r="Z120" i="2"/>
  <c r="Y139" i="2"/>
  <c r="Z139" i="2"/>
  <c r="Y134" i="2"/>
  <c r="Z134" i="2"/>
  <c r="Y142" i="2"/>
  <c r="Z142" i="2"/>
  <c r="Y150" i="2"/>
  <c r="Z150" i="2"/>
  <c r="Y156" i="2"/>
  <c r="Z156" i="2"/>
  <c r="Y164" i="2"/>
  <c r="Z164" i="2"/>
  <c r="Y172" i="2"/>
  <c r="Z172" i="2"/>
  <c r="Y180" i="2"/>
  <c r="Z180" i="2"/>
  <c r="Y188" i="2"/>
  <c r="Z188" i="2"/>
  <c r="Y196" i="2"/>
  <c r="Z196" i="2"/>
  <c r="Y204" i="2"/>
  <c r="Z204" i="2"/>
  <c r="Y212" i="2"/>
  <c r="Z212" i="2"/>
  <c r="Y220" i="2"/>
  <c r="Z220" i="2"/>
  <c r="Y228" i="2"/>
  <c r="Z228" i="2"/>
  <c r="Y236" i="2"/>
  <c r="Z236" i="2"/>
  <c r="Y244" i="2"/>
  <c r="Z244" i="2"/>
  <c r="Y252" i="2"/>
  <c r="Z252" i="2"/>
  <c r="Y260" i="2"/>
  <c r="Z260" i="2"/>
  <c r="Y268" i="2"/>
  <c r="Z268" i="2"/>
  <c r="Y276" i="2"/>
  <c r="Z276" i="2"/>
  <c r="Y284" i="2"/>
  <c r="Z284" i="2"/>
  <c r="Y292" i="2"/>
  <c r="Z292" i="2"/>
  <c r="Y300" i="2"/>
  <c r="Z300" i="2"/>
  <c r="Y305" i="2"/>
  <c r="Z305" i="2"/>
  <c r="Y310" i="2"/>
  <c r="Z310" i="2"/>
  <c r="Y316" i="2"/>
  <c r="Z316" i="2"/>
  <c r="Y321" i="2"/>
  <c r="Z321" i="2"/>
  <c r="Y326" i="2"/>
  <c r="Z326" i="2"/>
  <c r="Y332" i="2"/>
  <c r="Z332" i="2"/>
  <c r="Y337" i="2"/>
  <c r="Z337" i="2"/>
  <c r="Y341" i="2"/>
  <c r="Z341" i="2"/>
  <c r="Y345" i="2"/>
  <c r="Z345" i="2"/>
  <c r="Y349" i="2"/>
  <c r="Z349" i="2"/>
  <c r="Y353" i="2"/>
  <c r="Z353" i="2"/>
  <c r="Y357" i="2"/>
  <c r="Z357" i="2"/>
  <c r="Y361" i="2"/>
  <c r="Z361" i="2"/>
  <c r="Y365" i="2"/>
  <c r="Z365" i="2"/>
  <c r="Y369" i="2"/>
  <c r="Z369" i="2"/>
  <c r="Y373" i="2"/>
  <c r="Z373" i="2"/>
  <c r="Y377" i="2"/>
  <c r="Z377" i="2"/>
  <c r="Y381" i="2"/>
  <c r="Z381" i="2"/>
  <c r="Y385" i="2"/>
  <c r="Z385" i="2"/>
  <c r="Y389" i="2"/>
  <c r="Z389" i="2"/>
  <c r="Y393" i="2"/>
  <c r="Z393" i="2"/>
  <c r="Y397" i="2"/>
  <c r="Z397" i="2"/>
  <c r="Y401" i="2"/>
  <c r="Z401" i="2"/>
  <c r="Y405" i="2"/>
  <c r="Z405" i="2"/>
  <c r="Y409" i="2"/>
  <c r="Z409" i="2"/>
  <c r="Y413" i="2"/>
  <c r="Z413" i="2"/>
  <c r="Y417" i="2"/>
  <c r="Z417" i="2"/>
  <c r="Y421" i="2"/>
  <c r="Z421" i="2"/>
  <c r="Y425" i="2"/>
  <c r="Z425" i="2"/>
  <c r="Y429" i="2"/>
  <c r="Z429" i="2"/>
  <c r="Y433" i="2"/>
  <c r="Z433" i="2"/>
  <c r="Y437" i="2"/>
  <c r="Z437" i="2"/>
  <c r="Y441" i="2"/>
  <c r="Z441" i="2"/>
  <c r="Y445" i="2"/>
  <c r="Z445" i="2"/>
  <c r="Y449" i="2"/>
  <c r="Z449" i="2"/>
  <c r="Y453" i="2"/>
  <c r="Z453" i="2"/>
  <c r="Y457" i="2"/>
  <c r="Z457" i="2"/>
  <c r="Y461" i="2"/>
  <c r="Z461" i="2"/>
  <c r="Y465" i="2"/>
  <c r="Z465" i="2"/>
  <c r="Y469" i="2"/>
  <c r="Z469" i="2"/>
  <c r="Y473" i="2"/>
  <c r="Z473" i="2"/>
  <c r="Y477" i="2"/>
  <c r="Z477" i="2"/>
  <c r="Y481" i="2"/>
  <c r="Z481" i="2"/>
  <c r="Y485" i="2"/>
  <c r="Z485" i="2"/>
  <c r="Y489" i="2"/>
  <c r="Z489" i="2"/>
  <c r="Y493" i="2"/>
  <c r="Z493" i="2"/>
  <c r="Y497" i="2"/>
  <c r="Z497" i="2"/>
  <c r="Y10" i="2"/>
  <c r="Z10" i="2"/>
  <c r="Y24" i="2"/>
  <c r="Z24" i="2"/>
  <c r="Y39" i="2"/>
  <c r="Z39" i="2"/>
  <c r="Y55" i="2"/>
  <c r="Z55" i="2"/>
  <c r="Y69" i="2"/>
  <c r="Z69" i="2"/>
  <c r="Y85" i="2"/>
  <c r="Z85" i="2"/>
  <c r="Y101" i="2"/>
  <c r="Z101" i="2"/>
  <c r="Y117" i="2"/>
  <c r="Z117" i="2"/>
  <c r="Y131" i="2"/>
  <c r="Z131" i="2"/>
  <c r="Y147" i="2"/>
  <c r="Z147" i="2"/>
  <c r="Y161" i="2"/>
  <c r="Z161" i="2"/>
  <c r="Y177" i="2"/>
  <c r="Z177" i="2"/>
  <c r="Y193" i="2"/>
  <c r="Z193" i="2"/>
  <c r="Y209" i="2"/>
  <c r="Z209" i="2"/>
  <c r="Y225" i="2"/>
  <c r="Z225" i="2"/>
  <c r="Y241" i="2"/>
  <c r="Z241" i="2"/>
  <c r="Y257" i="2"/>
  <c r="Z257" i="2"/>
  <c r="Y273" i="2"/>
  <c r="Z273" i="2"/>
  <c r="Y289" i="2"/>
  <c r="Z289" i="2"/>
  <c r="Y304" i="2"/>
  <c r="Z304" i="2"/>
  <c r="Y314" i="2"/>
  <c r="Z314" i="2"/>
  <c r="Y325" i="2"/>
  <c r="Z325" i="2"/>
  <c r="Y336" i="2"/>
  <c r="Z336" i="2"/>
  <c r="Y344" i="2"/>
  <c r="Z344" i="2"/>
  <c r="Y352" i="2"/>
  <c r="Z352" i="2"/>
  <c r="Y360" i="2"/>
  <c r="Z360" i="2"/>
  <c r="Y368" i="2"/>
  <c r="Z368" i="2"/>
  <c r="Y376" i="2"/>
  <c r="Z376" i="2"/>
  <c r="Y382" i="2"/>
  <c r="Z382" i="2"/>
  <c r="Y387" i="2"/>
  <c r="Z387" i="2"/>
  <c r="Y392" i="2"/>
  <c r="Z392" i="2"/>
  <c r="Y398" i="2"/>
  <c r="Z398" i="2"/>
  <c r="Y403" i="2"/>
  <c r="Z403" i="2"/>
  <c r="Y408" i="2"/>
  <c r="Z408" i="2"/>
  <c r="Y414" i="2"/>
  <c r="Z414" i="2"/>
  <c r="Y419" i="2"/>
  <c r="Z419" i="2"/>
  <c r="Y424" i="2"/>
  <c r="Z424" i="2"/>
  <c r="Y430" i="2"/>
  <c r="Z430" i="2"/>
  <c r="Y435" i="2"/>
  <c r="Z435" i="2"/>
  <c r="Y440" i="2"/>
  <c r="Z440" i="2"/>
  <c r="Y446" i="2"/>
  <c r="Z446" i="2"/>
  <c r="Y451" i="2"/>
  <c r="Z451" i="2"/>
  <c r="Y456" i="2"/>
  <c r="Z456" i="2"/>
  <c r="Y462" i="2"/>
  <c r="Z462" i="2"/>
  <c r="Y467" i="2"/>
  <c r="Z467" i="2"/>
  <c r="Y472" i="2"/>
  <c r="Z472" i="2"/>
  <c r="Y478" i="2"/>
  <c r="Z478" i="2"/>
  <c r="Y483" i="2"/>
  <c r="Z483" i="2"/>
  <c r="Y488" i="2"/>
  <c r="Z488" i="2"/>
  <c r="Y494" i="2"/>
  <c r="Z494" i="2"/>
  <c r="Y499" i="2"/>
  <c r="Z499" i="2"/>
  <c r="Y503" i="2"/>
  <c r="Z503" i="2"/>
  <c r="Y507" i="2"/>
  <c r="Z507" i="2"/>
  <c r="Y511" i="2"/>
  <c r="Z511" i="2"/>
  <c r="Y515" i="2"/>
  <c r="Z515" i="2"/>
  <c r="Y519" i="2"/>
  <c r="Z519" i="2"/>
  <c r="Y523" i="2"/>
  <c r="Z523" i="2"/>
  <c r="Y527" i="2"/>
  <c r="Z527" i="2"/>
  <c r="Y531" i="2"/>
  <c r="Z531" i="2"/>
  <c r="Y535" i="2"/>
  <c r="Z535" i="2"/>
  <c r="Y539" i="2"/>
  <c r="Z539" i="2"/>
  <c r="Y543" i="2"/>
  <c r="Z543" i="2"/>
  <c r="Y547" i="2"/>
  <c r="Z547" i="2"/>
  <c r="Y551" i="2"/>
  <c r="Z551" i="2"/>
  <c r="Y555" i="2"/>
  <c r="Z555" i="2"/>
  <c r="Y559" i="2"/>
  <c r="Z559" i="2"/>
  <c r="Y563" i="2"/>
  <c r="Z563" i="2"/>
  <c r="Y567" i="2"/>
  <c r="Z567" i="2"/>
  <c r="Y571" i="2"/>
  <c r="Z571" i="2"/>
  <c r="Y575" i="2"/>
  <c r="Z575" i="2"/>
  <c r="Y579" i="2"/>
  <c r="Z579" i="2"/>
  <c r="Y583" i="2"/>
  <c r="Z583" i="2"/>
  <c r="Y587" i="2"/>
  <c r="Z587" i="2"/>
  <c r="Y591" i="2"/>
  <c r="Z591" i="2"/>
  <c r="Y595" i="2"/>
  <c r="Z595" i="2"/>
  <c r="Y599" i="2"/>
  <c r="Z599" i="2"/>
  <c r="Y603" i="2"/>
  <c r="Z603" i="2"/>
  <c r="Y607" i="2"/>
  <c r="Z607" i="2"/>
  <c r="Y611" i="2"/>
  <c r="Z611" i="2"/>
  <c r="Y615" i="2"/>
  <c r="Z615" i="2"/>
  <c r="Y619" i="2"/>
  <c r="Z619" i="2"/>
  <c r="Y623" i="2"/>
  <c r="Z623" i="2"/>
  <c r="Y627" i="2"/>
  <c r="Z627" i="2"/>
  <c r="Y631" i="2"/>
  <c r="Z631" i="2"/>
  <c r="Y635" i="2"/>
  <c r="Z635" i="2"/>
  <c r="Y18" i="2"/>
  <c r="Z18" i="2"/>
  <c r="Y31" i="2"/>
  <c r="Z31" i="2"/>
  <c r="Y47" i="2"/>
  <c r="Z47" i="2"/>
  <c r="Y61" i="2"/>
  <c r="Z61" i="2"/>
  <c r="Y77" i="2"/>
  <c r="Z77" i="2"/>
  <c r="Y93" i="2"/>
  <c r="Z93" i="2"/>
  <c r="Y109" i="2"/>
  <c r="Z109" i="2"/>
  <c r="Y125" i="2"/>
  <c r="Z125" i="2"/>
  <c r="Y153" i="2"/>
  <c r="Z153" i="2"/>
  <c r="Y169" i="2"/>
  <c r="Z169" i="2"/>
  <c r="Y185" i="2"/>
  <c r="Z185" i="2"/>
  <c r="Y201" i="2"/>
  <c r="Z201" i="2"/>
  <c r="Y217" i="2"/>
  <c r="Z217" i="2"/>
  <c r="Y233" i="2"/>
  <c r="Z233" i="2"/>
  <c r="Y249" i="2"/>
  <c r="Z249" i="2"/>
  <c r="Y265" i="2"/>
  <c r="Z265" i="2"/>
  <c r="Y281" i="2"/>
  <c r="Z281" i="2"/>
  <c r="Y297" i="2"/>
  <c r="Z297" i="2"/>
  <c r="Y309" i="2"/>
  <c r="Z309" i="2"/>
  <c r="Y320" i="2"/>
  <c r="Z320" i="2"/>
  <c r="Y330" i="2"/>
  <c r="Z330" i="2"/>
  <c r="Y340" i="2"/>
  <c r="Z340" i="2"/>
  <c r="Y348" i="2"/>
  <c r="Z348" i="2"/>
  <c r="Y356" i="2"/>
  <c r="Z356" i="2"/>
  <c r="Y364" i="2"/>
  <c r="Z364" i="2"/>
  <c r="Y372" i="2"/>
  <c r="Z372" i="2"/>
  <c r="Y379" i="2"/>
  <c r="Z379" i="2"/>
  <c r="Y384" i="2"/>
  <c r="Z384" i="2"/>
  <c r="Y390" i="2"/>
  <c r="Z390" i="2"/>
  <c r="Y395" i="2"/>
  <c r="Z395" i="2"/>
  <c r="Y400" i="2"/>
  <c r="Z400" i="2"/>
  <c r="Y406" i="2"/>
  <c r="Z406" i="2"/>
  <c r="Y411" i="2"/>
  <c r="Z411" i="2"/>
  <c r="Y416" i="2"/>
  <c r="Z416" i="2"/>
  <c r="Y422" i="2"/>
  <c r="Z422" i="2"/>
  <c r="Y427" i="2"/>
  <c r="Z427" i="2"/>
  <c r="Y432" i="2"/>
  <c r="Z432" i="2"/>
  <c r="Y438" i="2"/>
  <c r="Z438" i="2"/>
  <c r="Y443" i="2"/>
  <c r="Z443" i="2"/>
  <c r="Y448" i="2"/>
  <c r="Z448" i="2"/>
  <c r="Y454" i="2"/>
  <c r="Z454" i="2"/>
  <c r="Y459" i="2"/>
  <c r="Z459" i="2"/>
  <c r="Y464" i="2"/>
  <c r="Z464" i="2"/>
  <c r="Y470" i="2"/>
  <c r="Z470" i="2"/>
  <c r="Y475" i="2"/>
  <c r="Z475" i="2"/>
  <c r="Y480" i="2"/>
  <c r="Z480" i="2"/>
  <c r="Y486" i="2"/>
  <c r="Z486" i="2"/>
  <c r="Y491" i="2"/>
  <c r="Z491" i="2"/>
  <c r="Y496" i="2"/>
  <c r="Z496" i="2"/>
  <c r="Y501" i="2"/>
  <c r="Z501" i="2"/>
  <c r="Y505" i="2"/>
  <c r="Z505" i="2"/>
  <c r="Y509" i="2"/>
  <c r="Z509" i="2"/>
  <c r="Y513" i="2"/>
  <c r="Z513" i="2"/>
  <c r="Y517" i="2"/>
  <c r="Z517" i="2"/>
  <c r="Y521" i="2"/>
  <c r="Z521" i="2"/>
  <c r="Y525" i="2"/>
  <c r="Z525" i="2"/>
  <c r="Y529" i="2"/>
  <c r="Z529" i="2"/>
  <c r="Y533" i="2"/>
  <c r="Z533" i="2"/>
  <c r="Y537" i="2"/>
  <c r="Z537" i="2"/>
  <c r="Y541" i="2"/>
  <c r="Z541" i="2"/>
  <c r="Y545" i="2"/>
  <c r="Z545" i="2"/>
  <c r="Y549" i="2"/>
  <c r="Z549" i="2"/>
  <c r="Y553" i="2"/>
  <c r="Z553" i="2"/>
  <c r="Y557" i="2"/>
  <c r="Z557" i="2"/>
  <c r="Y561" i="2"/>
  <c r="Z561" i="2"/>
  <c r="Y565" i="2"/>
  <c r="Z565" i="2"/>
  <c r="Y569" i="2"/>
  <c r="Z569" i="2"/>
  <c r="Y573" i="2"/>
  <c r="Z573" i="2"/>
  <c r="Y577" i="2"/>
  <c r="Z577" i="2"/>
  <c r="Y581" i="2"/>
  <c r="Z581" i="2"/>
  <c r="Y585" i="2"/>
  <c r="Z585" i="2"/>
  <c r="Y589" i="2"/>
  <c r="Z589" i="2"/>
  <c r="Y593" i="2"/>
  <c r="Z593" i="2"/>
  <c r="Y597" i="2"/>
  <c r="Z597" i="2"/>
  <c r="Y601" i="2"/>
  <c r="Z601" i="2"/>
  <c r="Y605" i="2"/>
  <c r="Z605" i="2"/>
  <c r="Y609" i="2"/>
  <c r="Z609" i="2"/>
  <c r="Y613" i="2"/>
  <c r="Z613" i="2"/>
  <c r="Y617" i="2"/>
  <c r="Z617" i="2"/>
  <c r="Y621" i="2"/>
  <c r="Z621" i="2"/>
  <c r="Y625" i="2"/>
  <c r="Z625" i="2"/>
  <c r="Y629" i="2"/>
  <c r="Z629" i="2"/>
  <c r="Y633" i="2"/>
  <c r="Z633" i="2"/>
  <c r="Y637" i="2"/>
  <c r="Z637" i="2"/>
  <c r="Y641" i="2"/>
  <c r="Z641" i="2"/>
  <c r="Y645" i="2"/>
  <c r="Z645" i="2"/>
  <c r="Y649" i="2"/>
  <c r="Z649" i="2"/>
  <c r="Y653" i="2"/>
  <c r="Z653" i="2"/>
  <c r="Y657" i="2"/>
  <c r="Z657" i="2"/>
  <c r="Y661" i="2"/>
  <c r="Z661" i="2"/>
  <c r="Y665" i="2"/>
  <c r="Z665" i="2"/>
  <c r="Y669" i="2"/>
  <c r="Z669" i="2"/>
  <c r="Y14" i="2"/>
  <c r="Z14" i="2"/>
  <c r="Y43" i="2"/>
  <c r="Z43" i="2"/>
  <c r="Y73" i="2"/>
  <c r="Z73" i="2"/>
  <c r="Y105" i="2"/>
  <c r="Z105" i="2"/>
  <c r="Y135" i="2"/>
  <c r="Z135" i="2"/>
  <c r="Y165" i="2"/>
  <c r="Z165" i="2"/>
  <c r="Y197" i="2"/>
  <c r="Z197" i="2"/>
  <c r="Y229" i="2"/>
  <c r="Z229" i="2"/>
  <c r="Y261" i="2"/>
  <c r="Z261" i="2"/>
  <c r="Y293" i="2"/>
  <c r="Z293" i="2"/>
  <c r="Y317" i="2"/>
  <c r="Z317" i="2"/>
  <c r="Y338" i="2"/>
  <c r="Z338" i="2"/>
  <c r="Y354" i="2"/>
  <c r="Z354" i="2"/>
  <c r="Y370" i="2"/>
  <c r="Z370" i="2"/>
  <c r="Y383" i="2"/>
  <c r="Z383" i="2"/>
  <c r="Y394" i="2"/>
  <c r="Z394" i="2"/>
  <c r="Y404" i="2"/>
  <c r="Z404" i="2"/>
  <c r="Y415" i="2"/>
  <c r="Z415" i="2"/>
  <c r="Y426" i="2"/>
  <c r="Z426" i="2"/>
  <c r="Y436" i="2"/>
  <c r="Z436" i="2"/>
  <c r="Y447" i="2"/>
  <c r="Z447" i="2"/>
  <c r="Y458" i="2"/>
  <c r="Z458" i="2"/>
  <c r="Y468" i="2"/>
  <c r="Z468" i="2"/>
  <c r="Y479" i="2"/>
  <c r="Z479" i="2"/>
  <c r="Y490" i="2"/>
  <c r="Z490" i="2"/>
  <c r="Y500" i="2"/>
  <c r="Z500" i="2"/>
  <c r="Y508" i="2"/>
  <c r="Z508" i="2"/>
  <c r="Y516" i="2"/>
  <c r="Z516" i="2"/>
  <c r="Y524" i="2"/>
  <c r="Z524" i="2"/>
  <c r="Y532" i="2"/>
  <c r="Z532" i="2"/>
  <c r="Y540" i="2"/>
  <c r="Z540" i="2"/>
  <c r="Y548" i="2"/>
  <c r="Z548" i="2"/>
  <c r="Y556" i="2"/>
  <c r="Z556" i="2"/>
  <c r="Y564" i="2"/>
  <c r="Z564" i="2"/>
  <c r="Y572" i="2"/>
  <c r="Z572" i="2"/>
  <c r="Y580" i="2"/>
  <c r="Z580" i="2"/>
  <c r="Y588" i="2"/>
  <c r="Z588" i="2"/>
  <c r="Y596" i="2"/>
  <c r="Z596" i="2"/>
  <c r="Y604" i="2"/>
  <c r="Z604" i="2"/>
  <c r="Y612" i="2"/>
  <c r="Z612" i="2"/>
  <c r="Y620" i="2"/>
  <c r="Z620" i="2"/>
  <c r="Y628" i="2"/>
  <c r="Z628" i="2"/>
  <c r="Y636" i="2"/>
  <c r="Z636" i="2"/>
  <c r="Y642" i="2"/>
  <c r="Z642" i="2"/>
  <c r="Y647" i="2"/>
  <c r="Z647" i="2"/>
  <c r="Y652" i="2"/>
  <c r="Z652" i="2"/>
  <c r="Y658" i="2"/>
  <c r="Z658" i="2"/>
  <c r="Y663" i="2"/>
  <c r="Z663" i="2"/>
  <c r="Y668" i="2"/>
  <c r="Z668" i="2"/>
  <c r="Y673" i="2"/>
  <c r="Z673" i="2"/>
  <c r="Y677" i="2"/>
  <c r="Z677" i="2"/>
  <c r="Y681" i="2"/>
  <c r="Z681" i="2"/>
  <c r="Y685" i="2"/>
  <c r="Z685" i="2"/>
  <c r="Y689" i="2"/>
  <c r="Z689" i="2"/>
  <c r="Y693" i="2"/>
  <c r="Z693" i="2"/>
  <c r="Y697" i="2"/>
  <c r="Z697" i="2"/>
  <c r="Y701" i="2"/>
  <c r="Z701" i="2"/>
  <c r="Y705" i="2"/>
  <c r="Z705" i="2"/>
  <c r="Y709" i="2"/>
  <c r="Z709" i="2"/>
  <c r="Y713" i="2"/>
  <c r="Z713" i="2"/>
  <c r="Y717" i="2"/>
  <c r="Z717" i="2"/>
  <c r="Y721" i="2"/>
  <c r="Z721" i="2"/>
  <c r="Y725" i="2"/>
  <c r="Z725" i="2"/>
  <c r="Y729" i="2"/>
  <c r="Z729" i="2"/>
  <c r="Y733" i="2"/>
  <c r="Z733" i="2"/>
  <c r="Y737" i="2"/>
  <c r="Z737" i="2"/>
  <c r="Y741" i="2"/>
  <c r="Z741" i="2"/>
  <c r="Y745" i="2"/>
  <c r="Z745" i="2"/>
  <c r="Y749" i="2"/>
  <c r="Z749" i="2"/>
  <c r="Y753" i="2"/>
  <c r="Z753" i="2"/>
  <c r="Y757" i="2"/>
  <c r="Z757" i="2"/>
  <c r="Y761" i="2"/>
  <c r="Z761" i="2"/>
  <c r="Y765" i="2"/>
  <c r="Z765" i="2"/>
  <c r="Y769" i="2"/>
  <c r="Z769" i="2"/>
  <c r="Y773" i="2"/>
  <c r="Z773" i="2"/>
  <c r="Y777" i="2"/>
  <c r="Z777" i="2"/>
  <c r="Y781" i="2"/>
  <c r="Z781" i="2"/>
  <c r="Y785" i="2"/>
  <c r="Z785" i="2"/>
  <c r="Y789" i="2"/>
  <c r="Z789" i="2"/>
  <c r="Y793" i="2"/>
  <c r="Z793" i="2"/>
  <c r="Y797" i="2"/>
  <c r="Z797" i="2"/>
  <c r="Y801" i="2"/>
  <c r="Z801" i="2"/>
  <c r="Y805" i="2"/>
  <c r="Z805" i="2"/>
  <c r="Y809" i="2"/>
  <c r="Z809" i="2"/>
  <c r="Y813" i="2"/>
  <c r="Z813" i="2"/>
  <c r="Y817" i="2"/>
  <c r="Z817" i="2"/>
  <c r="Y821" i="2"/>
  <c r="Z821" i="2"/>
  <c r="Y825" i="2"/>
  <c r="Z825" i="2"/>
  <c r="Y829" i="2"/>
  <c r="Z829" i="2"/>
  <c r="Y833" i="2"/>
  <c r="Z833" i="2"/>
  <c r="Y837" i="2"/>
  <c r="Z837" i="2"/>
  <c r="Y841" i="2"/>
  <c r="Z841" i="2"/>
  <c r="Y845" i="2"/>
  <c r="Z845" i="2"/>
  <c r="Y849" i="2"/>
  <c r="Z849" i="2"/>
  <c r="Y853" i="2"/>
  <c r="Z853" i="2"/>
  <c r="Y857" i="2"/>
  <c r="Z857" i="2"/>
  <c r="Y861" i="2"/>
  <c r="Z861" i="2"/>
  <c r="Y865" i="2"/>
  <c r="Z865" i="2"/>
  <c r="Y869" i="2"/>
  <c r="Z869" i="2"/>
  <c r="Y873" i="2"/>
  <c r="Z873" i="2"/>
  <c r="Y877" i="2"/>
  <c r="Z877" i="2"/>
  <c r="Y881" i="2"/>
  <c r="Z881" i="2"/>
  <c r="Y885" i="2"/>
  <c r="Z885" i="2"/>
  <c r="Y889" i="2"/>
  <c r="Z889" i="2"/>
  <c r="Y893" i="2"/>
  <c r="Z893" i="2"/>
  <c r="Y897" i="2"/>
  <c r="Z897" i="2"/>
  <c r="Y901" i="2"/>
  <c r="Z901" i="2"/>
  <c r="Y905" i="2"/>
  <c r="Z905" i="2"/>
  <c r="Y909" i="2"/>
  <c r="Z909" i="2"/>
  <c r="Y913" i="2"/>
  <c r="Z913" i="2"/>
  <c r="Y917" i="2"/>
  <c r="Z917" i="2"/>
  <c r="Y921" i="2"/>
  <c r="Z921" i="2"/>
  <c r="Y925" i="2"/>
  <c r="Z925" i="2"/>
  <c r="Y929" i="2"/>
  <c r="Z929" i="2"/>
  <c r="Y933" i="2"/>
  <c r="Z933" i="2"/>
  <c r="Y937" i="2"/>
  <c r="Z937" i="2"/>
  <c r="Y941" i="2"/>
  <c r="Z941" i="2"/>
  <c r="Y945" i="2"/>
  <c r="Z945" i="2"/>
  <c r="Y949" i="2"/>
  <c r="Z949" i="2"/>
  <c r="Y953" i="2"/>
  <c r="Z953" i="2"/>
  <c r="Y957" i="2"/>
  <c r="Z957" i="2"/>
  <c r="Y961" i="2"/>
  <c r="Z961" i="2"/>
  <c r="Y965" i="2"/>
  <c r="Z965" i="2"/>
  <c r="Y969" i="2"/>
  <c r="Z969" i="2"/>
  <c r="Y973" i="2"/>
  <c r="Z973" i="2"/>
  <c r="Y977" i="2"/>
  <c r="Z977" i="2"/>
  <c r="Y981" i="2"/>
  <c r="Z981" i="2"/>
  <c r="Y985" i="2"/>
  <c r="Z985" i="2"/>
  <c r="Y989" i="2"/>
  <c r="Z989" i="2"/>
  <c r="Y993" i="2"/>
  <c r="Z993" i="2"/>
  <c r="Y997" i="2"/>
  <c r="Z997" i="2"/>
  <c r="Y21" i="2"/>
  <c r="Z21" i="2"/>
  <c r="Y51" i="2"/>
  <c r="Z51" i="2"/>
  <c r="Y81" i="2"/>
  <c r="Z81" i="2"/>
  <c r="Y113" i="2"/>
  <c r="Z113" i="2"/>
  <c r="Y143" i="2"/>
  <c r="Z143" i="2"/>
  <c r="Y173" i="2"/>
  <c r="Z173" i="2"/>
  <c r="Y205" i="2"/>
  <c r="Z205" i="2"/>
  <c r="Y237" i="2"/>
  <c r="Z237" i="2"/>
  <c r="Y269" i="2"/>
  <c r="Z269" i="2"/>
  <c r="Y301" i="2"/>
  <c r="Z301" i="2"/>
  <c r="Y322" i="2"/>
  <c r="Z322" i="2"/>
  <c r="Y342" i="2"/>
  <c r="Z342" i="2"/>
  <c r="Y358" i="2"/>
  <c r="Z358" i="2"/>
  <c r="Y374" i="2"/>
  <c r="Z374" i="2"/>
  <c r="Y386" i="2"/>
  <c r="Z386" i="2"/>
  <c r="Y396" i="2"/>
  <c r="Z396" i="2"/>
  <c r="Y407" i="2"/>
  <c r="Z407" i="2"/>
  <c r="Y418" i="2"/>
  <c r="Z418" i="2"/>
  <c r="Y428" i="2"/>
  <c r="Z428" i="2"/>
  <c r="Y439" i="2"/>
  <c r="Z439" i="2"/>
  <c r="Y450" i="2"/>
  <c r="Z450" i="2"/>
  <c r="Y460" i="2"/>
  <c r="Z460" i="2"/>
  <c r="Y471" i="2"/>
  <c r="Z471" i="2"/>
  <c r="Y482" i="2"/>
  <c r="Z482" i="2"/>
  <c r="Y492" i="2"/>
  <c r="Z492" i="2"/>
  <c r="Y502" i="2"/>
  <c r="Z502" i="2"/>
  <c r="Y510" i="2"/>
  <c r="Z510" i="2"/>
  <c r="Y518" i="2"/>
  <c r="Z518" i="2"/>
  <c r="Y526" i="2"/>
  <c r="Z526" i="2"/>
  <c r="Y534" i="2"/>
  <c r="Z534" i="2"/>
  <c r="Y542" i="2"/>
  <c r="Z542" i="2"/>
  <c r="Y550" i="2"/>
  <c r="Z550" i="2"/>
  <c r="Y558" i="2"/>
  <c r="Z558" i="2"/>
  <c r="Y566" i="2"/>
  <c r="Z566" i="2"/>
  <c r="Y574" i="2"/>
  <c r="Z574" i="2"/>
  <c r="Y582" i="2"/>
  <c r="Z582" i="2"/>
  <c r="Y590" i="2"/>
  <c r="Z590" i="2"/>
  <c r="Y598" i="2"/>
  <c r="Z598" i="2"/>
  <c r="Y606" i="2"/>
  <c r="Z606" i="2"/>
  <c r="Y614" i="2"/>
  <c r="Z614" i="2"/>
  <c r="Y622" i="2"/>
  <c r="Z622" i="2"/>
  <c r="Y630" i="2"/>
  <c r="Z630" i="2"/>
  <c r="Y638" i="2"/>
  <c r="Z638" i="2"/>
  <c r="Y643" i="2"/>
  <c r="Z643" i="2"/>
  <c r="Y648" i="2"/>
  <c r="Z648" i="2"/>
  <c r="Y654" i="2"/>
  <c r="Z654" i="2"/>
  <c r="Y659" i="2"/>
  <c r="Z659" i="2"/>
  <c r="Y664" i="2"/>
  <c r="Z664" i="2"/>
  <c r="Y670" i="2"/>
  <c r="Z670" i="2"/>
  <c r="Y674" i="2"/>
  <c r="Z674" i="2"/>
  <c r="Y678" i="2"/>
  <c r="Z678" i="2"/>
  <c r="Y682" i="2"/>
  <c r="Z682" i="2"/>
  <c r="Y686" i="2"/>
  <c r="Z686" i="2"/>
  <c r="Y690" i="2"/>
  <c r="Z690" i="2"/>
  <c r="Y694" i="2"/>
  <c r="Z694" i="2"/>
  <c r="Y698" i="2"/>
  <c r="Z698" i="2"/>
  <c r="Y702" i="2"/>
  <c r="Z702" i="2"/>
  <c r="Y706" i="2"/>
  <c r="Z706" i="2"/>
  <c r="Y710" i="2"/>
  <c r="Z710" i="2"/>
  <c r="Y714" i="2"/>
  <c r="Z714" i="2"/>
  <c r="Y718" i="2"/>
  <c r="Z718" i="2"/>
  <c r="Y722" i="2"/>
  <c r="Z722" i="2"/>
  <c r="Y726" i="2"/>
  <c r="Z726" i="2"/>
  <c r="Y730" i="2"/>
  <c r="Z730" i="2"/>
  <c r="Y734" i="2"/>
  <c r="Z734" i="2"/>
  <c r="Y738" i="2"/>
  <c r="Z738" i="2"/>
  <c r="Y742" i="2"/>
  <c r="Z742" i="2"/>
  <c r="Y746" i="2"/>
  <c r="Z746" i="2"/>
  <c r="Y750" i="2"/>
  <c r="Z750" i="2"/>
  <c r="Y754" i="2"/>
  <c r="Z754" i="2"/>
  <c r="Y758" i="2"/>
  <c r="Z758" i="2"/>
  <c r="Y762" i="2"/>
  <c r="Z762" i="2"/>
  <c r="Y766" i="2"/>
  <c r="Z766" i="2"/>
  <c r="Y770" i="2"/>
  <c r="Z770" i="2"/>
  <c r="Y774" i="2"/>
  <c r="Z774" i="2"/>
  <c r="Y778" i="2"/>
  <c r="Z778" i="2"/>
  <c r="Y782" i="2"/>
  <c r="Z782" i="2"/>
  <c r="Y786" i="2"/>
  <c r="Z786" i="2"/>
  <c r="Y790" i="2"/>
  <c r="Z790" i="2"/>
  <c r="Y794" i="2"/>
  <c r="Z794" i="2"/>
  <c r="Y798" i="2"/>
  <c r="Z798" i="2"/>
  <c r="Y802" i="2"/>
  <c r="Z802" i="2"/>
  <c r="Y806" i="2"/>
  <c r="Z806" i="2"/>
  <c r="Y810" i="2"/>
  <c r="Z810" i="2"/>
  <c r="Y814" i="2"/>
  <c r="Z814" i="2"/>
  <c r="Y818" i="2"/>
  <c r="Z818" i="2"/>
  <c r="Y822" i="2"/>
  <c r="Z822" i="2"/>
  <c r="Y826" i="2"/>
  <c r="Z826" i="2"/>
  <c r="Y830" i="2"/>
  <c r="Z830" i="2"/>
  <c r="Y834" i="2"/>
  <c r="Z834" i="2"/>
  <c r="Y838" i="2"/>
  <c r="Z838" i="2"/>
  <c r="Y842" i="2"/>
  <c r="Z842" i="2"/>
  <c r="Y846" i="2"/>
  <c r="Z846" i="2"/>
  <c r="Y850" i="2"/>
  <c r="Z850" i="2"/>
  <c r="Y854" i="2"/>
  <c r="Z854" i="2"/>
  <c r="Y858" i="2"/>
  <c r="Z858" i="2"/>
  <c r="Y862" i="2"/>
  <c r="Z862" i="2"/>
  <c r="Y866" i="2"/>
  <c r="Z866" i="2"/>
  <c r="Y870" i="2"/>
  <c r="Z870" i="2"/>
  <c r="Y874" i="2"/>
  <c r="Z874" i="2"/>
  <c r="Y878" i="2"/>
  <c r="Z878" i="2"/>
  <c r="Y882" i="2"/>
  <c r="Z882" i="2"/>
  <c r="Y886" i="2"/>
  <c r="Z886" i="2"/>
  <c r="Y890" i="2"/>
  <c r="Z890" i="2"/>
  <c r="Y894" i="2"/>
  <c r="Z894" i="2"/>
  <c r="Y898" i="2"/>
  <c r="Z898" i="2"/>
  <c r="Y902" i="2"/>
  <c r="Z902" i="2"/>
  <c r="Y906" i="2"/>
  <c r="Z906" i="2"/>
  <c r="Y910" i="2"/>
  <c r="Z910" i="2"/>
  <c r="Y914" i="2"/>
  <c r="Z914" i="2"/>
  <c r="Y918" i="2"/>
  <c r="Z918" i="2"/>
  <c r="Y922" i="2"/>
  <c r="Z922" i="2"/>
  <c r="Y926" i="2"/>
  <c r="Z926" i="2"/>
  <c r="Y930" i="2"/>
  <c r="Z930" i="2"/>
  <c r="Y934" i="2"/>
  <c r="Z934" i="2"/>
  <c r="Y938" i="2"/>
  <c r="Z938" i="2"/>
  <c r="Y942" i="2"/>
  <c r="Z942" i="2"/>
  <c r="Y946" i="2"/>
  <c r="Z946" i="2"/>
  <c r="Y950" i="2"/>
  <c r="Z950" i="2"/>
  <c r="Y954" i="2"/>
  <c r="Z954" i="2"/>
  <c r="Y958" i="2"/>
  <c r="Z958" i="2"/>
  <c r="Y962" i="2"/>
  <c r="Z962" i="2"/>
  <c r="Y966" i="2"/>
  <c r="Z966" i="2"/>
  <c r="Y970" i="2"/>
  <c r="Z970" i="2"/>
  <c r="Y974" i="2"/>
  <c r="Z974" i="2"/>
  <c r="Y978" i="2"/>
  <c r="Z978" i="2"/>
  <c r="Y982" i="2"/>
  <c r="Z982" i="2"/>
  <c r="Y986" i="2"/>
  <c r="Z986" i="2"/>
  <c r="Y990" i="2"/>
  <c r="Z990" i="2"/>
  <c r="Y994" i="2"/>
  <c r="Z994" i="2"/>
  <c r="Y998" i="2"/>
  <c r="Z998" i="2"/>
  <c r="Y1002" i="2"/>
  <c r="Z1002" i="2"/>
  <c r="Y1006" i="2"/>
  <c r="Z1006" i="2"/>
  <c r="Y1010" i="2"/>
  <c r="Z1010" i="2"/>
  <c r="Y1014" i="2"/>
  <c r="Z1014" i="2"/>
  <c r="Y1018" i="2"/>
  <c r="Z1018" i="2"/>
  <c r="Y1022" i="2"/>
  <c r="Z1022" i="2"/>
  <c r="Y1026" i="2"/>
  <c r="Z1026" i="2"/>
  <c r="Y1030" i="2"/>
  <c r="Z1030" i="2"/>
  <c r="Y1034" i="2"/>
  <c r="Z1034" i="2"/>
  <c r="Y1038" i="2"/>
  <c r="Z1038" i="2"/>
  <c r="Y1042" i="2"/>
  <c r="Z1042" i="2"/>
  <c r="Y1046" i="2"/>
  <c r="Z1046" i="2"/>
  <c r="Y1050" i="2"/>
  <c r="Z1050" i="2"/>
  <c r="Y1054" i="2"/>
  <c r="Z1054" i="2"/>
  <c r="Y1058" i="2"/>
  <c r="Z1058" i="2"/>
  <c r="Y1062" i="2"/>
  <c r="Z1062" i="2"/>
  <c r="Y1066" i="2"/>
  <c r="Z1066" i="2"/>
  <c r="Y1070" i="2"/>
  <c r="Z1070" i="2"/>
  <c r="Y1074" i="2"/>
  <c r="Z1074" i="2"/>
  <c r="Y1078" i="2"/>
  <c r="Z1078" i="2"/>
  <c r="Y1082" i="2"/>
  <c r="Z1082" i="2"/>
  <c r="Y1086" i="2"/>
  <c r="Z1086" i="2"/>
  <c r="Y1090" i="2"/>
  <c r="Z1090" i="2"/>
  <c r="Y1094" i="2"/>
  <c r="Z1094" i="2"/>
  <c r="Y1098" i="2"/>
  <c r="Z1098" i="2"/>
  <c r="Y1102" i="2"/>
  <c r="Z1102" i="2"/>
  <c r="Y1106" i="2"/>
  <c r="Z1106" i="2"/>
  <c r="Y1110" i="2"/>
  <c r="Z1110" i="2"/>
  <c r="Y1114" i="2"/>
  <c r="Z1114" i="2"/>
  <c r="Y1118" i="2"/>
  <c r="Z1118" i="2"/>
  <c r="Y1122" i="2"/>
  <c r="Z1122" i="2"/>
  <c r="Y1126" i="2"/>
  <c r="Z1126" i="2"/>
  <c r="Y1130" i="2"/>
  <c r="Z1130" i="2"/>
  <c r="Y1134" i="2"/>
  <c r="Z1134" i="2"/>
  <c r="Y1138" i="2"/>
  <c r="Z1138" i="2"/>
  <c r="Y1142" i="2"/>
  <c r="Z1142" i="2"/>
  <c r="Y1146" i="2"/>
  <c r="Z1146" i="2"/>
  <c r="Y1150" i="2"/>
  <c r="Z1150" i="2"/>
  <c r="Y1154" i="2"/>
  <c r="Z1154" i="2"/>
  <c r="Y28" i="2"/>
  <c r="Z28" i="2"/>
  <c r="Y89" i="2"/>
  <c r="Z89" i="2"/>
  <c r="Y151" i="2"/>
  <c r="Z151" i="2"/>
  <c r="Y213" i="2"/>
  <c r="Z213" i="2"/>
  <c r="Y277" i="2"/>
  <c r="Z277" i="2"/>
  <c r="Y328" i="2"/>
  <c r="Z328" i="2"/>
  <c r="Y362" i="2"/>
  <c r="Z362" i="2"/>
  <c r="Y388" i="2"/>
  <c r="Z388" i="2"/>
  <c r="Y410" i="2"/>
  <c r="Z410" i="2"/>
  <c r="Y431" i="2"/>
  <c r="Z431" i="2"/>
  <c r="Y452" i="2"/>
  <c r="Z452" i="2"/>
  <c r="Y474" i="2"/>
  <c r="Z474" i="2"/>
  <c r="Y495" i="2"/>
  <c r="Z495" i="2"/>
  <c r="Y512" i="2"/>
  <c r="Z512" i="2"/>
  <c r="Y528" i="2"/>
  <c r="Z528" i="2"/>
  <c r="Y544" i="2"/>
  <c r="Z544" i="2"/>
  <c r="Y560" i="2"/>
  <c r="Z560" i="2"/>
  <c r="Y576" i="2"/>
  <c r="Z576" i="2"/>
  <c r="Y592" i="2"/>
  <c r="Z592" i="2"/>
  <c r="Y608" i="2"/>
  <c r="Z608" i="2"/>
  <c r="Y624" i="2"/>
  <c r="Z624" i="2"/>
  <c r="Y639" i="2"/>
  <c r="Z639" i="2"/>
  <c r="Y650" i="2"/>
  <c r="Z650" i="2"/>
  <c r="Y660" i="2"/>
  <c r="Z660" i="2"/>
  <c r="Y671" i="2"/>
  <c r="Z671" i="2"/>
  <c r="Y679" i="2"/>
  <c r="Z679" i="2"/>
  <c r="Y687" i="2"/>
  <c r="Z687" i="2"/>
  <c r="Y695" i="2"/>
  <c r="Z695" i="2"/>
  <c r="Y703" i="2"/>
  <c r="Z703" i="2"/>
  <c r="Y711" i="2"/>
  <c r="Z711" i="2"/>
  <c r="Y719" i="2"/>
  <c r="Z719" i="2"/>
  <c r="Y727" i="2"/>
  <c r="Z727" i="2"/>
  <c r="Y735" i="2"/>
  <c r="Z735" i="2"/>
  <c r="Y743" i="2"/>
  <c r="Z743" i="2"/>
  <c r="Y751" i="2"/>
  <c r="Z751" i="2"/>
  <c r="Y759" i="2"/>
  <c r="Z759" i="2"/>
  <c r="Y767" i="2"/>
  <c r="Z767" i="2"/>
  <c r="Y775" i="2"/>
  <c r="Z775" i="2"/>
  <c r="Y783" i="2"/>
  <c r="Z783" i="2"/>
  <c r="Y791" i="2"/>
  <c r="Z791" i="2"/>
  <c r="Y799" i="2"/>
  <c r="Z799" i="2"/>
  <c r="Y807" i="2"/>
  <c r="Z807" i="2"/>
  <c r="Y815" i="2"/>
  <c r="Z815" i="2"/>
  <c r="Y823" i="2"/>
  <c r="Z823" i="2"/>
  <c r="Y831" i="2"/>
  <c r="Z831" i="2"/>
  <c r="Y839" i="2"/>
  <c r="Z839" i="2"/>
  <c r="Y847" i="2"/>
  <c r="Z847" i="2"/>
  <c r="Y855" i="2"/>
  <c r="Z855" i="2"/>
  <c r="Y863" i="2"/>
  <c r="Z863" i="2"/>
  <c r="Y871" i="2"/>
  <c r="Z871" i="2"/>
  <c r="Y879" i="2"/>
  <c r="Z879" i="2"/>
  <c r="Y887" i="2"/>
  <c r="Z887" i="2"/>
  <c r="Y895" i="2"/>
  <c r="Z895" i="2"/>
  <c r="Y903" i="2"/>
  <c r="Z903" i="2"/>
  <c r="Y911" i="2"/>
  <c r="Z911" i="2"/>
  <c r="Y919" i="2"/>
  <c r="Z919" i="2"/>
  <c r="Y927" i="2"/>
  <c r="Z927" i="2"/>
  <c r="Y935" i="2"/>
  <c r="Z935" i="2"/>
  <c r="Y943" i="2"/>
  <c r="Z943" i="2"/>
  <c r="Y951" i="2"/>
  <c r="Z951" i="2"/>
  <c r="Y959" i="2"/>
  <c r="Z959" i="2"/>
  <c r="Y967" i="2"/>
  <c r="Z967" i="2"/>
  <c r="Y975" i="2"/>
  <c r="Z975" i="2"/>
  <c r="Y983" i="2"/>
  <c r="Z983" i="2"/>
  <c r="Y991" i="2"/>
  <c r="Z991" i="2"/>
  <c r="Y999" i="2"/>
  <c r="Z999" i="2"/>
  <c r="Y1004" i="2"/>
  <c r="Z1004" i="2"/>
  <c r="Y1009" i="2"/>
  <c r="Z1009" i="2"/>
  <c r="Y1015" i="2"/>
  <c r="Z1015" i="2"/>
  <c r="Y1020" i="2"/>
  <c r="Z1020" i="2"/>
  <c r="Y1025" i="2"/>
  <c r="Z1025" i="2"/>
  <c r="Y1031" i="2"/>
  <c r="Z1031" i="2"/>
  <c r="Y1036" i="2"/>
  <c r="Z1036" i="2"/>
  <c r="Y1041" i="2"/>
  <c r="Z1041" i="2"/>
  <c r="Y1047" i="2"/>
  <c r="Z1047" i="2"/>
  <c r="Y1052" i="2"/>
  <c r="Z1052" i="2"/>
  <c r="Y1057" i="2"/>
  <c r="Z1057" i="2"/>
  <c r="Y1063" i="2"/>
  <c r="Z1063" i="2"/>
  <c r="Y1068" i="2"/>
  <c r="Z1068" i="2"/>
  <c r="Y1073" i="2"/>
  <c r="Z1073" i="2"/>
  <c r="Y1079" i="2"/>
  <c r="Z1079" i="2"/>
  <c r="Y1084" i="2"/>
  <c r="Z1084" i="2"/>
  <c r="Y1089" i="2"/>
  <c r="Z1089" i="2"/>
  <c r="Y1095" i="2"/>
  <c r="Z1095" i="2"/>
  <c r="Y1100" i="2"/>
  <c r="Z1100" i="2"/>
  <c r="Y1105" i="2"/>
  <c r="Z1105" i="2"/>
  <c r="Y1111" i="2"/>
  <c r="Z1111" i="2"/>
  <c r="Y1116" i="2"/>
  <c r="Z1116" i="2"/>
  <c r="Y1121" i="2"/>
  <c r="Z1121" i="2"/>
  <c r="Y1127" i="2"/>
  <c r="Z1127" i="2"/>
  <c r="Y1132" i="2"/>
  <c r="Z1132" i="2"/>
  <c r="Y1137" i="2"/>
  <c r="Z1137" i="2"/>
  <c r="Y1143" i="2"/>
  <c r="Z1143" i="2"/>
  <c r="Y1148" i="2"/>
  <c r="Z1148" i="2"/>
  <c r="Y1153" i="2"/>
  <c r="Z1153" i="2"/>
  <c r="Y1158" i="2"/>
  <c r="Z1158" i="2"/>
  <c r="Y1162" i="2"/>
  <c r="Z1162" i="2"/>
  <c r="Y1166" i="2"/>
  <c r="Z1166" i="2"/>
  <c r="Y1170" i="2"/>
  <c r="Z1170" i="2"/>
  <c r="Y1174" i="2"/>
  <c r="Z1174" i="2"/>
  <c r="Y1178" i="2"/>
  <c r="Z1178" i="2"/>
  <c r="Y1182" i="2"/>
  <c r="Z1182" i="2"/>
  <c r="Y1186" i="2"/>
  <c r="Z1186" i="2"/>
  <c r="Y1190" i="2"/>
  <c r="Z1190" i="2"/>
  <c r="Y1194" i="2"/>
  <c r="Z1194" i="2"/>
  <c r="Y1198" i="2"/>
  <c r="Z1198" i="2"/>
  <c r="Y1202" i="2"/>
  <c r="Z1202" i="2"/>
  <c r="Y1206" i="2"/>
  <c r="Z1206" i="2"/>
  <c r="Y1210" i="2"/>
  <c r="Z1210" i="2"/>
  <c r="Y1214" i="2"/>
  <c r="Z1214" i="2"/>
  <c r="Y1218" i="2"/>
  <c r="Z1218" i="2"/>
  <c r="Y1222" i="2"/>
  <c r="Z1222" i="2"/>
  <c r="Y1226" i="2"/>
  <c r="Z1226" i="2"/>
  <c r="Y1230" i="2"/>
  <c r="Z1230" i="2"/>
  <c r="Y1234" i="2"/>
  <c r="Z1234" i="2"/>
  <c r="Y1238" i="2"/>
  <c r="Z1238" i="2"/>
  <c r="Y1242" i="2"/>
  <c r="Z1242" i="2"/>
  <c r="Y1246" i="2"/>
  <c r="Z1246" i="2"/>
  <c r="Y1250" i="2"/>
  <c r="Z1250" i="2"/>
  <c r="Y1254" i="2"/>
  <c r="Z1254" i="2"/>
  <c r="Y1258" i="2"/>
  <c r="Z1258" i="2"/>
  <c r="Y1262" i="2"/>
  <c r="Z1262" i="2"/>
  <c r="Y1266" i="2"/>
  <c r="Z1266" i="2"/>
  <c r="Y1270" i="2"/>
  <c r="Z1270" i="2"/>
  <c r="Y1274" i="2"/>
  <c r="Z1274" i="2"/>
  <c r="Y1278" i="2"/>
  <c r="Z1278" i="2"/>
  <c r="Y1282" i="2"/>
  <c r="Z1282" i="2"/>
  <c r="Y1286" i="2"/>
  <c r="Z1286" i="2"/>
  <c r="Y1290" i="2"/>
  <c r="Z1290" i="2"/>
  <c r="Y1294" i="2"/>
  <c r="Z1294" i="2"/>
  <c r="Y1298" i="2"/>
  <c r="Z1298" i="2"/>
  <c r="Y1302" i="2"/>
  <c r="Z1302" i="2"/>
  <c r="Y1306" i="2"/>
  <c r="Z1306" i="2"/>
  <c r="Y1310" i="2"/>
  <c r="Z1310" i="2"/>
  <c r="Y121" i="2"/>
  <c r="Z121" i="2"/>
  <c r="Y181" i="2"/>
  <c r="Z181" i="2"/>
  <c r="Y245" i="2"/>
  <c r="Z245" i="2"/>
  <c r="Y306" i="2"/>
  <c r="Z306" i="2"/>
  <c r="Y346" i="2"/>
  <c r="Z346" i="2"/>
  <c r="Y378" i="2"/>
  <c r="Z378" i="2"/>
  <c r="Y399" i="2"/>
  <c r="Z399" i="2"/>
  <c r="Y420" i="2"/>
  <c r="Z420" i="2"/>
  <c r="Y442" i="2"/>
  <c r="Z442" i="2"/>
  <c r="Y463" i="2"/>
  <c r="Z463" i="2"/>
  <c r="Y484" i="2"/>
  <c r="Z484" i="2"/>
  <c r="Y504" i="2"/>
  <c r="Z504" i="2"/>
  <c r="Y520" i="2"/>
  <c r="Z520" i="2"/>
  <c r="Y536" i="2"/>
  <c r="Z536" i="2"/>
  <c r="Y552" i="2"/>
  <c r="Z552" i="2"/>
  <c r="Y568" i="2"/>
  <c r="Z568" i="2"/>
  <c r="Y584" i="2"/>
  <c r="Z584" i="2"/>
  <c r="Y600" i="2"/>
  <c r="Z600" i="2"/>
  <c r="Y616" i="2"/>
  <c r="Z616" i="2"/>
  <c r="Y632" i="2"/>
  <c r="Z632" i="2"/>
  <c r="Y644" i="2"/>
  <c r="Z644" i="2"/>
  <c r="Y655" i="2"/>
  <c r="Z655" i="2"/>
  <c r="Y666" i="2"/>
  <c r="Z666" i="2"/>
  <c r="Y675" i="2"/>
  <c r="Z675" i="2"/>
  <c r="Y683" i="2"/>
  <c r="Z683" i="2"/>
  <c r="Y691" i="2"/>
  <c r="Z691" i="2"/>
  <c r="Y699" i="2"/>
  <c r="Z699" i="2"/>
  <c r="Y707" i="2"/>
  <c r="Z707" i="2"/>
  <c r="Y715" i="2"/>
  <c r="Z715" i="2"/>
  <c r="Y723" i="2"/>
  <c r="Z723" i="2"/>
  <c r="Y731" i="2"/>
  <c r="Z731" i="2"/>
  <c r="Y739" i="2"/>
  <c r="Z739" i="2"/>
  <c r="Y747" i="2"/>
  <c r="Z747" i="2"/>
  <c r="Y755" i="2"/>
  <c r="Z755" i="2"/>
  <c r="Y763" i="2"/>
  <c r="Z763" i="2"/>
  <c r="Y771" i="2"/>
  <c r="Z771" i="2"/>
  <c r="Y779" i="2"/>
  <c r="Z779" i="2"/>
  <c r="Y787" i="2"/>
  <c r="Z787" i="2"/>
  <c r="Y795" i="2"/>
  <c r="Z795" i="2"/>
  <c r="Y803" i="2"/>
  <c r="Z803" i="2"/>
  <c r="Y811" i="2"/>
  <c r="Z811" i="2"/>
  <c r="Y819" i="2"/>
  <c r="Z819" i="2"/>
  <c r="Y827" i="2"/>
  <c r="Z827" i="2"/>
  <c r="Y835" i="2"/>
  <c r="Z835" i="2"/>
  <c r="Y843" i="2"/>
  <c r="Z843" i="2"/>
  <c r="Y851" i="2"/>
  <c r="Z851" i="2"/>
  <c r="Y859" i="2"/>
  <c r="Z859" i="2"/>
  <c r="Y867" i="2"/>
  <c r="Z867" i="2"/>
  <c r="Y875" i="2"/>
  <c r="Z875" i="2"/>
  <c r="Y883" i="2"/>
  <c r="Z883" i="2"/>
  <c r="Y891" i="2"/>
  <c r="Z891" i="2"/>
  <c r="Y899" i="2"/>
  <c r="Z899" i="2"/>
  <c r="Y907" i="2"/>
  <c r="Z907" i="2"/>
  <c r="Y915" i="2"/>
  <c r="Z915" i="2"/>
  <c r="Y923" i="2"/>
  <c r="Z923" i="2"/>
  <c r="Y931" i="2"/>
  <c r="Z931" i="2"/>
  <c r="Y939" i="2"/>
  <c r="Z939" i="2"/>
  <c r="Y947" i="2"/>
  <c r="Z947" i="2"/>
  <c r="Y955" i="2"/>
  <c r="Z955" i="2"/>
  <c r="Y963" i="2"/>
  <c r="Z963" i="2"/>
  <c r="Y971" i="2"/>
  <c r="Z971" i="2"/>
  <c r="Y979" i="2"/>
  <c r="Z979" i="2"/>
  <c r="Y987" i="2"/>
  <c r="Z987" i="2"/>
  <c r="Y995" i="2"/>
  <c r="Z995" i="2"/>
  <c r="Y1001" i="2"/>
  <c r="Z1001" i="2"/>
  <c r="Y1007" i="2"/>
  <c r="Z1007" i="2"/>
  <c r="Y1012" i="2"/>
  <c r="Z1012" i="2"/>
  <c r="Y1017" i="2"/>
  <c r="Z1017" i="2"/>
  <c r="Y1023" i="2"/>
  <c r="Z1023" i="2"/>
  <c r="Y1028" i="2"/>
  <c r="Z1028" i="2"/>
  <c r="Y1033" i="2"/>
  <c r="Z1033" i="2"/>
  <c r="Y1039" i="2"/>
  <c r="Z1039" i="2"/>
  <c r="Y1044" i="2"/>
  <c r="Z1044" i="2"/>
  <c r="Y1049" i="2"/>
  <c r="Z1049" i="2"/>
  <c r="Y1055" i="2"/>
  <c r="Z1055" i="2"/>
  <c r="Y1060" i="2"/>
  <c r="Z1060" i="2"/>
  <c r="Y1065" i="2"/>
  <c r="Z1065" i="2"/>
  <c r="Y1071" i="2"/>
  <c r="Z1071" i="2"/>
  <c r="Y1076" i="2"/>
  <c r="Z1076" i="2"/>
  <c r="Y1081" i="2"/>
  <c r="Z1081" i="2"/>
  <c r="Y1087" i="2"/>
  <c r="Z1087" i="2"/>
  <c r="Y1092" i="2"/>
  <c r="Z1092" i="2"/>
  <c r="Y1097" i="2"/>
  <c r="Z1097" i="2"/>
  <c r="Y1103" i="2"/>
  <c r="Z1103" i="2"/>
  <c r="Y1108" i="2"/>
  <c r="Z1108" i="2"/>
  <c r="Y1113" i="2"/>
  <c r="Z1113" i="2"/>
  <c r="Y1119" i="2"/>
  <c r="Z1119" i="2"/>
  <c r="Y1124" i="2"/>
  <c r="Z1124" i="2"/>
  <c r="Y1129" i="2"/>
  <c r="Z1129" i="2"/>
  <c r="Y1135" i="2"/>
  <c r="Z1135" i="2"/>
  <c r="Y1140" i="2"/>
  <c r="Z1140" i="2"/>
  <c r="Y1145" i="2"/>
  <c r="Z1145" i="2"/>
  <c r="Y1151" i="2"/>
  <c r="Z1151" i="2"/>
  <c r="Y1156" i="2"/>
  <c r="Z1156" i="2"/>
  <c r="Y1160" i="2"/>
  <c r="Z1160" i="2"/>
  <c r="Y1164" i="2"/>
  <c r="Z1164" i="2"/>
  <c r="Y1168" i="2"/>
  <c r="Z1168" i="2"/>
  <c r="Y1172" i="2"/>
  <c r="Z1172" i="2"/>
  <c r="Y1176" i="2"/>
  <c r="Z1176" i="2"/>
  <c r="Y1180" i="2"/>
  <c r="Z1180" i="2"/>
  <c r="Y1184" i="2"/>
  <c r="Z1184" i="2"/>
  <c r="Y1188" i="2"/>
  <c r="Z1188" i="2"/>
  <c r="Y1192" i="2"/>
  <c r="Z1192" i="2"/>
  <c r="Y1196" i="2"/>
  <c r="Z1196" i="2"/>
  <c r="Y1200" i="2"/>
  <c r="Z1200" i="2"/>
  <c r="Y1204" i="2"/>
  <c r="Z1204" i="2"/>
  <c r="Y1208" i="2"/>
  <c r="Z1208" i="2"/>
  <c r="Y1212" i="2"/>
  <c r="Z1212" i="2"/>
  <c r="Y1216" i="2"/>
  <c r="Z1216" i="2"/>
  <c r="Y1220" i="2"/>
  <c r="Z1220" i="2"/>
  <c r="Y1224" i="2"/>
  <c r="Z1224" i="2"/>
  <c r="Y1228" i="2"/>
  <c r="Z1228" i="2"/>
  <c r="Y1232" i="2"/>
  <c r="Z1232" i="2"/>
  <c r="Y1236" i="2"/>
  <c r="Z1236" i="2"/>
  <c r="Y1240" i="2"/>
  <c r="Z1240" i="2"/>
  <c r="Y1244" i="2"/>
  <c r="Z1244" i="2"/>
  <c r="Y1248" i="2"/>
  <c r="Z1248" i="2"/>
  <c r="Y1252" i="2"/>
  <c r="Z1252" i="2"/>
  <c r="Y1256" i="2"/>
  <c r="Z1256" i="2"/>
  <c r="Y1260" i="2"/>
  <c r="Z1260" i="2"/>
  <c r="Y1264" i="2"/>
  <c r="Z1264" i="2"/>
  <c r="Y1268" i="2"/>
  <c r="Z1268" i="2"/>
  <c r="Y1272" i="2"/>
  <c r="Z1272" i="2"/>
  <c r="Y1276" i="2"/>
  <c r="Z1276" i="2"/>
  <c r="Y1280" i="2"/>
  <c r="Z1280" i="2"/>
  <c r="Y1284" i="2"/>
  <c r="Z1284" i="2"/>
  <c r="Y1288" i="2"/>
  <c r="Z1288" i="2"/>
  <c r="Y1292" i="2"/>
  <c r="Z1292" i="2"/>
  <c r="Y1296" i="2"/>
  <c r="Z1296" i="2"/>
  <c r="Y1300" i="2"/>
  <c r="Z1300" i="2"/>
  <c r="Y1304" i="2"/>
  <c r="Z1304" i="2"/>
  <c r="Y1308" i="2"/>
  <c r="Z1308" i="2"/>
  <c r="Y1312" i="2"/>
  <c r="Z1312" i="2"/>
  <c r="Y1316" i="2"/>
  <c r="Z1316" i="2"/>
  <c r="Y1320" i="2"/>
  <c r="Z1320" i="2"/>
  <c r="Y1324" i="2"/>
  <c r="Z1324" i="2"/>
  <c r="Y1328" i="2"/>
  <c r="Z1328" i="2"/>
  <c r="Y1332" i="2"/>
  <c r="Z1332" i="2"/>
  <c r="Y1336" i="2"/>
  <c r="Z1336" i="2"/>
  <c r="Y1340" i="2"/>
  <c r="Z1340" i="2"/>
  <c r="Y1344" i="2"/>
  <c r="Z1344" i="2"/>
  <c r="Y1348" i="2"/>
  <c r="Z1348" i="2"/>
  <c r="Y1352" i="2"/>
  <c r="Z1352" i="2"/>
  <c r="Y1356" i="2"/>
  <c r="Z1356" i="2"/>
  <c r="Y1360" i="2"/>
  <c r="Z1360" i="2"/>
  <c r="Y1364" i="2"/>
  <c r="Z1364" i="2"/>
  <c r="Y1368" i="2"/>
  <c r="Z1368" i="2"/>
  <c r="Y1372" i="2"/>
  <c r="Z1372" i="2"/>
  <c r="Y1376" i="2"/>
  <c r="Z1376" i="2"/>
  <c r="Y1380" i="2"/>
  <c r="Z1380" i="2"/>
  <c r="Y1384" i="2"/>
  <c r="Z1384" i="2"/>
  <c r="Y1388" i="2"/>
  <c r="Z1388" i="2"/>
  <c r="Y1392" i="2"/>
  <c r="Z1392" i="2"/>
  <c r="Y1396" i="2"/>
  <c r="Z1396" i="2"/>
  <c r="Y1400" i="2"/>
  <c r="Z1400" i="2"/>
  <c r="Y1404" i="2"/>
  <c r="Z1404" i="2"/>
  <c r="Y1408" i="2"/>
  <c r="Z1408" i="2"/>
  <c r="Y1412" i="2"/>
  <c r="Z1412" i="2"/>
  <c r="Y1416" i="2"/>
  <c r="Z1416" i="2"/>
  <c r="Y1420" i="2"/>
  <c r="Z1420" i="2"/>
  <c r="Y1424" i="2"/>
  <c r="Z1424" i="2"/>
  <c r="Y1428" i="2"/>
  <c r="Z1428" i="2"/>
  <c r="Y1432" i="2"/>
  <c r="Z1432" i="2"/>
  <c r="Y1436" i="2"/>
  <c r="Z1436" i="2"/>
  <c r="Y1440" i="2"/>
  <c r="Z1440" i="2"/>
  <c r="Y1444" i="2"/>
  <c r="Z1444" i="2"/>
  <c r="Y1448" i="2"/>
  <c r="Z1448" i="2"/>
  <c r="Y1452" i="2"/>
  <c r="Z1452" i="2"/>
  <c r="Y1456" i="2"/>
  <c r="Z1456" i="2"/>
  <c r="Y35" i="2"/>
  <c r="Z35" i="2"/>
  <c r="Y157" i="2"/>
  <c r="Z157" i="2"/>
  <c r="Y285" i="2"/>
  <c r="Z285" i="2"/>
  <c r="Y366" i="2"/>
  <c r="Z366" i="2"/>
  <c r="Y412" i="2"/>
  <c r="Z412" i="2"/>
  <c r="Y455" i="2"/>
  <c r="Z455" i="2"/>
  <c r="Y498" i="2"/>
  <c r="Z498" i="2"/>
  <c r="Y530" i="2"/>
  <c r="Z530" i="2"/>
  <c r="Y562" i="2"/>
  <c r="Z562" i="2"/>
  <c r="Y594" i="2"/>
  <c r="Z594" i="2"/>
  <c r="Y626" i="2"/>
  <c r="Z626" i="2"/>
  <c r="Y651" i="2"/>
  <c r="Z651" i="2"/>
  <c r="Y672" i="2"/>
  <c r="Z672" i="2"/>
  <c r="Y688" i="2"/>
  <c r="Z688" i="2"/>
  <c r="Y704" i="2"/>
  <c r="Z704" i="2"/>
  <c r="Y720" i="2"/>
  <c r="Z720" i="2"/>
  <c r="Y736" i="2"/>
  <c r="Z736" i="2"/>
  <c r="Y752" i="2"/>
  <c r="Z752" i="2"/>
  <c r="Y768" i="2"/>
  <c r="Z768" i="2"/>
  <c r="Y784" i="2"/>
  <c r="Z784" i="2"/>
  <c r="Y800" i="2"/>
  <c r="Z800" i="2"/>
  <c r="Y816" i="2"/>
  <c r="Z816" i="2"/>
  <c r="Y832" i="2"/>
  <c r="Z832" i="2"/>
  <c r="Y848" i="2"/>
  <c r="Z848" i="2"/>
  <c r="Y864" i="2"/>
  <c r="Z864" i="2"/>
  <c r="Y880" i="2"/>
  <c r="Z880" i="2"/>
  <c r="Y896" i="2"/>
  <c r="Z896" i="2"/>
  <c r="Y912" i="2"/>
  <c r="Z912" i="2"/>
  <c r="Y928" i="2"/>
  <c r="Z928" i="2"/>
  <c r="Y944" i="2"/>
  <c r="Z944" i="2"/>
  <c r="Y960" i="2"/>
  <c r="Z960" i="2"/>
  <c r="Y976" i="2"/>
  <c r="Z976" i="2"/>
  <c r="Y992" i="2"/>
  <c r="Z992" i="2"/>
  <c r="Y1005" i="2"/>
  <c r="Z1005" i="2"/>
  <c r="Y1016" i="2"/>
  <c r="Z1016" i="2"/>
  <c r="Y1027" i="2"/>
  <c r="Z1027" i="2"/>
  <c r="Y1037" i="2"/>
  <c r="Z1037" i="2"/>
  <c r="Y1048" i="2"/>
  <c r="Z1048" i="2"/>
  <c r="Y1059" i="2"/>
  <c r="Z1059" i="2"/>
  <c r="Y1069" i="2"/>
  <c r="Z1069" i="2"/>
  <c r="Y1080" i="2"/>
  <c r="Z1080" i="2"/>
  <c r="Y1091" i="2"/>
  <c r="Z1091" i="2"/>
  <c r="Y1101" i="2"/>
  <c r="Z1101" i="2"/>
  <c r="Y1112" i="2"/>
  <c r="Z1112" i="2"/>
  <c r="Y1123" i="2"/>
  <c r="Z1123" i="2"/>
  <c r="Y1133" i="2"/>
  <c r="Z1133" i="2"/>
  <c r="Y1144" i="2"/>
  <c r="Z1144" i="2"/>
  <c r="Y1155" i="2"/>
  <c r="Z1155" i="2"/>
  <c r="Y1163" i="2"/>
  <c r="Z1163" i="2"/>
  <c r="Y1171" i="2"/>
  <c r="Z1171" i="2"/>
  <c r="Y1179" i="2"/>
  <c r="Z1179" i="2"/>
  <c r="Y1187" i="2"/>
  <c r="Z1187" i="2"/>
  <c r="Y1195" i="2"/>
  <c r="Z1195" i="2"/>
  <c r="Y1203" i="2"/>
  <c r="Z1203" i="2"/>
  <c r="Y1211" i="2"/>
  <c r="Z1211" i="2"/>
  <c r="Y1219" i="2"/>
  <c r="Z1219" i="2"/>
  <c r="Y1227" i="2"/>
  <c r="Z1227" i="2"/>
  <c r="Y1235" i="2"/>
  <c r="Z1235" i="2"/>
  <c r="Y1243" i="2"/>
  <c r="Z1243" i="2"/>
  <c r="Y1251" i="2"/>
  <c r="Z1251" i="2"/>
  <c r="Y1259" i="2"/>
  <c r="Z1259" i="2"/>
  <c r="Y1267" i="2"/>
  <c r="Z1267" i="2"/>
  <c r="Y1275" i="2"/>
  <c r="Z1275" i="2"/>
  <c r="Y1283" i="2"/>
  <c r="Z1283" i="2"/>
  <c r="Y1291" i="2"/>
  <c r="Z1291" i="2"/>
  <c r="Y1299" i="2"/>
  <c r="Z1299" i="2"/>
  <c r="Y1307" i="2"/>
  <c r="Z1307" i="2"/>
  <c r="Y1314" i="2"/>
  <c r="Z1314" i="2"/>
  <c r="Y1319" i="2"/>
  <c r="Z1319" i="2"/>
  <c r="Y1325" i="2"/>
  <c r="Z1325" i="2"/>
  <c r="Y1330" i="2"/>
  <c r="Z1330" i="2"/>
  <c r="Y1335" i="2"/>
  <c r="Z1335" i="2"/>
  <c r="Y1341" i="2"/>
  <c r="Z1341" i="2"/>
  <c r="Y1346" i="2"/>
  <c r="Z1346" i="2"/>
  <c r="Y1351" i="2"/>
  <c r="Z1351" i="2"/>
  <c r="Y1357" i="2"/>
  <c r="Z1357" i="2"/>
  <c r="Y1362" i="2"/>
  <c r="Z1362" i="2"/>
  <c r="Y1367" i="2"/>
  <c r="Z1367" i="2"/>
  <c r="Y1373" i="2"/>
  <c r="Z1373" i="2"/>
  <c r="Y1378" i="2"/>
  <c r="Z1378" i="2"/>
  <c r="Y1383" i="2"/>
  <c r="Z1383" i="2"/>
  <c r="Y1389" i="2"/>
  <c r="Z1389" i="2"/>
  <c r="Y1394" i="2"/>
  <c r="Z1394" i="2"/>
  <c r="Y1399" i="2"/>
  <c r="Z1399" i="2"/>
  <c r="Y1405" i="2"/>
  <c r="Z1405" i="2"/>
  <c r="Y1410" i="2"/>
  <c r="Z1410" i="2"/>
  <c r="Y1415" i="2"/>
  <c r="Z1415" i="2"/>
  <c r="Y1421" i="2"/>
  <c r="Z1421" i="2"/>
  <c r="Y1426" i="2"/>
  <c r="Z1426" i="2"/>
  <c r="Y1431" i="2"/>
  <c r="Z1431" i="2"/>
  <c r="Y1437" i="2"/>
  <c r="Z1437" i="2"/>
  <c r="Y1442" i="2"/>
  <c r="Z1442" i="2"/>
  <c r="Y1447" i="2"/>
  <c r="Z1447" i="2"/>
  <c r="Y1453" i="2"/>
  <c r="Z1453" i="2"/>
  <c r="Y1458" i="2"/>
  <c r="Z1458" i="2"/>
  <c r="Y1462" i="2"/>
  <c r="Z1462" i="2"/>
  <c r="Y1466" i="2"/>
  <c r="Z1466" i="2"/>
  <c r="Y1470" i="2"/>
  <c r="Z1470" i="2"/>
  <c r="Y1474" i="2"/>
  <c r="Z1474" i="2"/>
  <c r="Y1478" i="2"/>
  <c r="Z1478" i="2"/>
  <c r="Y1482" i="2"/>
  <c r="Z1482" i="2"/>
  <c r="Y1486" i="2"/>
  <c r="Z1486" i="2"/>
  <c r="Y1490" i="2"/>
  <c r="Z1490" i="2"/>
  <c r="Y1494" i="2"/>
  <c r="Z1494" i="2"/>
  <c r="Y97" i="2"/>
  <c r="Z97" i="2"/>
  <c r="Y221" i="2"/>
  <c r="Z221" i="2"/>
  <c r="Y333" i="2"/>
  <c r="Z333" i="2"/>
  <c r="Y391" i="2"/>
  <c r="Z391" i="2"/>
  <c r="Y434" i="2"/>
  <c r="Z434" i="2"/>
  <c r="Y476" i="2"/>
  <c r="Z476" i="2"/>
  <c r="Y514" i="2"/>
  <c r="Z514" i="2"/>
  <c r="Y546" i="2"/>
  <c r="Z546" i="2"/>
  <c r="Y578" i="2"/>
  <c r="Z578" i="2"/>
  <c r="Y610" i="2"/>
  <c r="Z610" i="2"/>
  <c r="Y640" i="2"/>
  <c r="Z640" i="2"/>
  <c r="Y662" i="2"/>
  <c r="Z662" i="2"/>
  <c r="Y680" i="2"/>
  <c r="Z680" i="2"/>
  <c r="Y696" i="2"/>
  <c r="Z696" i="2"/>
  <c r="Y712" i="2"/>
  <c r="Z712" i="2"/>
  <c r="Y728" i="2"/>
  <c r="Z728" i="2"/>
  <c r="Y744" i="2"/>
  <c r="Z744" i="2"/>
  <c r="Y760" i="2"/>
  <c r="Z760" i="2"/>
  <c r="Y776" i="2"/>
  <c r="Z776" i="2"/>
  <c r="Y792" i="2"/>
  <c r="Z792" i="2"/>
  <c r="Y808" i="2"/>
  <c r="Z808" i="2"/>
  <c r="Y824" i="2"/>
  <c r="Z824" i="2"/>
  <c r="Y840" i="2"/>
  <c r="Z840" i="2"/>
  <c r="Y856" i="2"/>
  <c r="Z856" i="2"/>
  <c r="Y872" i="2"/>
  <c r="Z872" i="2"/>
  <c r="Y888" i="2"/>
  <c r="Z888" i="2"/>
  <c r="Y904" i="2"/>
  <c r="Z904" i="2"/>
  <c r="Y920" i="2"/>
  <c r="Z920" i="2"/>
  <c r="Y936" i="2"/>
  <c r="Z936" i="2"/>
  <c r="Y952" i="2"/>
  <c r="Z952" i="2"/>
  <c r="Y968" i="2"/>
  <c r="Z968" i="2"/>
  <c r="Y984" i="2"/>
  <c r="Z984" i="2"/>
  <c r="Y1000" i="2"/>
  <c r="Z1000" i="2"/>
  <c r="Y1011" i="2"/>
  <c r="Z1011" i="2"/>
  <c r="Y1021" i="2"/>
  <c r="Z1021" i="2"/>
  <c r="Y1032" i="2"/>
  <c r="Z1032" i="2"/>
  <c r="Y1043" i="2"/>
  <c r="Z1043" i="2"/>
  <c r="Y1053" i="2"/>
  <c r="Z1053" i="2"/>
  <c r="Y1064" i="2"/>
  <c r="Z1064" i="2"/>
  <c r="Y1075" i="2"/>
  <c r="Z1075" i="2"/>
  <c r="Y1085" i="2"/>
  <c r="Z1085" i="2"/>
  <c r="Y1096" i="2"/>
  <c r="Z1096" i="2"/>
  <c r="Y1107" i="2"/>
  <c r="Z1107" i="2"/>
  <c r="Y1117" i="2"/>
  <c r="Z1117" i="2"/>
  <c r="Y1128" i="2"/>
  <c r="Z1128" i="2"/>
  <c r="Y1139" i="2"/>
  <c r="Z1139" i="2"/>
  <c r="Y1149" i="2"/>
  <c r="Z1149" i="2"/>
  <c r="Y1159" i="2"/>
  <c r="Z1159" i="2"/>
  <c r="Y1167" i="2"/>
  <c r="Z1167" i="2"/>
  <c r="Y1175" i="2"/>
  <c r="Z1175" i="2"/>
  <c r="Y1183" i="2"/>
  <c r="Z1183" i="2"/>
  <c r="Y1191" i="2"/>
  <c r="Z1191" i="2"/>
  <c r="Y1199" i="2"/>
  <c r="Z1199" i="2"/>
  <c r="Y1207" i="2"/>
  <c r="Z1207" i="2"/>
  <c r="Y1215" i="2"/>
  <c r="Z1215" i="2"/>
  <c r="Y1223" i="2"/>
  <c r="Z1223" i="2"/>
  <c r="Y1231" i="2"/>
  <c r="Z1231" i="2"/>
  <c r="Y1239" i="2"/>
  <c r="Z1239" i="2"/>
  <c r="Y1247" i="2"/>
  <c r="Z1247" i="2"/>
  <c r="Y1255" i="2"/>
  <c r="Z1255" i="2"/>
  <c r="Y1263" i="2"/>
  <c r="Z1263" i="2"/>
  <c r="Y1271" i="2"/>
  <c r="Z1271" i="2"/>
  <c r="Y1279" i="2"/>
  <c r="Z1279" i="2"/>
  <c r="Y1287" i="2"/>
  <c r="Z1287" i="2"/>
  <c r="Y1295" i="2"/>
  <c r="Z1295" i="2"/>
  <c r="Y1303" i="2"/>
  <c r="Z1303" i="2"/>
  <c r="Y1311" i="2"/>
  <c r="Z1311" i="2"/>
  <c r="Y1317" i="2"/>
  <c r="Z1317" i="2"/>
  <c r="Y1322" i="2"/>
  <c r="Z1322" i="2"/>
  <c r="Y1327" i="2"/>
  <c r="Z1327" i="2"/>
  <c r="Y1333" i="2"/>
  <c r="Z1333" i="2"/>
  <c r="Y1338" i="2"/>
  <c r="Z1338" i="2"/>
  <c r="Y1343" i="2"/>
  <c r="Z1343" i="2"/>
  <c r="Y1349" i="2"/>
  <c r="Z1349" i="2"/>
  <c r="Y1354" i="2"/>
  <c r="Z1354" i="2"/>
  <c r="Y1359" i="2"/>
  <c r="Z1359" i="2"/>
  <c r="Y1365" i="2"/>
  <c r="Z1365" i="2"/>
  <c r="Y1370" i="2"/>
  <c r="Z1370" i="2"/>
  <c r="Y1375" i="2"/>
  <c r="Z1375" i="2"/>
  <c r="Y1381" i="2"/>
  <c r="Z1381" i="2"/>
  <c r="Y1386" i="2"/>
  <c r="Z1386" i="2"/>
  <c r="Y1391" i="2"/>
  <c r="Z1391" i="2"/>
  <c r="Y1397" i="2"/>
  <c r="Z1397" i="2"/>
  <c r="Y1402" i="2"/>
  <c r="Z1402" i="2"/>
  <c r="Y1407" i="2"/>
  <c r="Z1407" i="2"/>
  <c r="Y1413" i="2"/>
  <c r="Z1413" i="2"/>
  <c r="Y1418" i="2"/>
  <c r="Z1418" i="2"/>
  <c r="Y1423" i="2"/>
  <c r="Z1423" i="2"/>
  <c r="Y1429" i="2"/>
  <c r="Z1429" i="2"/>
  <c r="Y1434" i="2"/>
  <c r="Z1434" i="2"/>
  <c r="Y1439" i="2"/>
  <c r="Z1439" i="2"/>
  <c r="Y1445" i="2"/>
  <c r="Z1445" i="2"/>
  <c r="Y1450" i="2"/>
  <c r="Z1450" i="2"/>
  <c r="Y1455" i="2"/>
  <c r="Z1455" i="2"/>
  <c r="Y1460" i="2"/>
  <c r="Z1460" i="2"/>
  <c r="Y1464" i="2"/>
  <c r="Z1464" i="2"/>
  <c r="Y1468" i="2"/>
  <c r="Z1468" i="2"/>
  <c r="Y1472" i="2"/>
  <c r="Z1472" i="2"/>
  <c r="Y1476" i="2"/>
  <c r="Z1476" i="2"/>
  <c r="Y1480" i="2"/>
  <c r="Z1480" i="2"/>
  <c r="Y1484" i="2"/>
  <c r="Z1484" i="2"/>
  <c r="Y1488" i="2"/>
  <c r="Z1488" i="2"/>
  <c r="Y1492" i="2"/>
  <c r="Z1492" i="2"/>
  <c r="Y65" i="2"/>
  <c r="Z65" i="2"/>
  <c r="Y312" i="2"/>
  <c r="Z312" i="2"/>
  <c r="Y423" i="2"/>
  <c r="Z423" i="2"/>
  <c r="Y506" i="2"/>
  <c r="Z506" i="2"/>
  <c r="Y570" i="2"/>
  <c r="Z570" i="2"/>
  <c r="Y634" i="2"/>
  <c r="Z634" i="2"/>
  <c r="Y676" i="2"/>
  <c r="Z676" i="2"/>
  <c r="Y708" i="2"/>
  <c r="Z708" i="2"/>
  <c r="Y740" i="2"/>
  <c r="Z740" i="2"/>
  <c r="Y772" i="2"/>
  <c r="Z772" i="2"/>
  <c r="Y804" i="2"/>
  <c r="Z804" i="2"/>
  <c r="Y836" i="2"/>
  <c r="Z836" i="2"/>
  <c r="Y868" i="2"/>
  <c r="Z868" i="2"/>
  <c r="Y900" i="2"/>
  <c r="Z900" i="2"/>
  <c r="Y932" i="2"/>
  <c r="Z932" i="2"/>
  <c r="Y964" i="2"/>
  <c r="Z964" i="2"/>
  <c r="Y996" i="2"/>
  <c r="Z996" i="2"/>
  <c r="Y1019" i="2"/>
  <c r="Z1019" i="2"/>
  <c r="Y1040" i="2"/>
  <c r="Z1040" i="2"/>
  <c r="Y1061" i="2"/>
  <c r="Z1061" i="2"/>
  <c r="Y1083" i="2"/>
  <c r="Z1083" i="2"/>
  <c r="Y1104" i="2"/>
  <c r="Z1104" i="2"/>
  <c r="Y1125" i="2"/>
  <c r="Z1125" i="2"/>
  <c r="Y1147" i="2"/>
  <c r="Z1147" i="2"/>
  <c r="Y1165" i="2"/>
  <c r="Z1165" i="2"/>
  <c r="Y1181" i="2"/>
  <c r="Z1181" i="2"/>
  <c r="Y1197" i="2"/>
  <c r="Z1197" i="2"/>
  <c r="Y1213" i="2"/>
  <c r="Z1213" i="2"/>
  <c r="Y1229" i="2"/>
  <c r="Z1229" i="2"/>
  <c r="Y1245" i="2"/>
  <c r="Z1245" i="2"/>
  <c r="Y1261" i="2"/>
  <c r="Z1261" i="2"/>
  <c r="Y1277" i="2"/>
  <c r="Z1277" i="2"/>
  <c r="Y1293" i="2"/>
  <c r="Z1293" i="2"/>
  <c r="Y1309" i="2"/>
  <c r="Z1309" i="2"/>
  <c r="Y1321" i="2"/>
  <c r="Z1321" i="2"/>
  <c r="Y1331" i="2"/>
  <c r="Z1331" i="2"/>
  <c r="Y1342" i="2"/>
  <c r="Z1342" i="2"/>
  <c r="Y1353" i="2"/>
  <c r="Z1353" i="2"/>
  <c r="Y1363" i="2"/>
  <c r="Z1363" i="2"/>
  <c r="Y1374" i="2"/>
  <c r="Z1374" i="2"/>
  <c r="Y1385" i="2"/>
  <c r="Z1385" i="2"/>
  <c r="Y1395" i="2"/>
  <c r="Z1395" i="2"/>
  <c r="Y1406" i="2"/>
  <c r="Z1406" i="2"/>
  <c r="Y1417" i="2"/>
  <c r="Z1417" i="2"/>
  <c r="Y1427" i="2"/>
  <c r="Z1427" i="2"/>
  <c r="Y1438" i="2"/>
  <c r="Z1438" i="2"/>
  <c r="Y1449" i="2"/>
  <c r="Z1449" i="2"/>
  <c r="Y1459" i="2"/>
  <c r="Z1459" i="2"/>
  <c r="Y1467" i="2"/>
  <c r="Z1467" i="2"/>
  <c r="Y1475" i="2"/>
  <c r="Z1475" i="2"/>
  <c r="Y1483" i="2"/>
  <c r="Z1483" i="2"/>
  <c r="Y1491" i="2"/>
  <c r="Z1491" i="2"/>
  <c r="Y3" i="2"/>
  <c r="Z3" i="2"/>
  <c r="Y140" i="2"/>
  <c r="Z140" i="2"/>
  <c r="Y350" i="2"/>
  <c r="Z350" i="2"/>
  <c r="Y444" i="2"/>
  <c r="Z444" i="2"/>
  <c r="Y522" i="2"/>
  <c r="Z522" i="2"/>
  <c r="Y586" i="2"/>
  <c r="Z586" i="2"/>
  <c r="Y646" i="2"/>
  <c r="Z646" i="2"/>
  <c r="Y684" i="2"/>
  <c r="Z684" i="2"/>
  <c r="Y716" i="2"/>
  <c r="Z716" i="2"/>
  <c r="Y748" i="2"/>
  <c r="Z748" i="2"/>
  <c r="Y780" i="2"/>
  <c r="Z780" i="2"/>
  <c r="Y812" i="2"/>
  <c r="Z812" i="2"/>
  <c r="Y844" i="2"/>
  <c r="Z844" i="2"/>
  <c r="Y876" i="2"/>
  <c r="Z876" i="2"/>
  <c r="Y908" i="2"/>
  <c r="Z908" i="2"/>
  <c r="Y940" i="2"/>
  <c r="Z940" i="2"/>
  <c r="Y972" i="2"/>
  <c r="Z972" i="2"/>
  <c r="Y1003" i="2"/>
  <c r="Z1003" i="2"/>
  <c r="Y1024" i="2"/>
  <c r="Z1024" i="2"/>
  <c r="Y1045" i="2"/>
  <c r="Z1045" i="2"/>
  <c r="Y1067" i="2"/>
  <c r="Z1067" i="2"/>
  <c r="Y1088" i="2"/>
  <c r="Z1088" i="2"/>
  <c r="Y1109" i="2"/>
  <c r="Z1109" i="2"/>
  <c r="Y1131" i="2"/>
  <c r="Z1131" i="2"/>
  <c r="Y1152" i="2"/>
  <c r="Z1152" i="2"/>
  <c r="Y1169" i="2"/>
  <c r="Z1169" i="2"/>
  <c r="Y1185" i="2"/>
  <c r="Z1185" i="2"/>
  <c r="Y1201" i="2"/>
  <c r="Z1201" i="2"/>
  <c r="Y1217" i="2"/>
  <c r="Z1217" i="2"/>
  <c r="Y1233" i="2"/>
  <c r="Z1233" i="2"/>
  <c r="Y1249" i="2"/>
  <c r="Z1249" i="2"/>
  <c r="Y1265" i="2"/>
  <c r="Z1265" i="2"/>
  <c r="Y1281" i="2"/>
  <c r="Z1281" i="2"/>
  <c r="Y1297" i="2"/>
  <c r="Z1297" i="2"/>
  <c r="Y1313" i="2"/>
  <c r="Z1313" i="2"/>
  <c r="Y1323" i="2"/>
  <c r="Z1323" i="2"/>
  <c r="Y1334" i="2"/>
  <c r="Z1334" i="2"/>
  <c r="Y1345" i="2"/>
  <c r="Z1345" i="2"/>
  <c r="Y1355" i="2"/>
  <c r="Z1355" i="2"/>
  <c r="Y1366" i="2"/>
  <c r="Z1366" i="2"/>
  <c r="Y1377" i="2"/>
  <c r="Z1377" i="2"/>
  <c r="Y1387" i="2"/>
  <c r="Z1387" i="2"/>
  <c r="Y1398" i="2"/>
  <c r="Z1398" i="2"/>
  <c r="Y1409" i="2"/>
  <c r="Z1409" i="2"/>
  <c r="Y1419" i="2"/>
  <c r="Z1419" i="2"/>
  <c r="Y1430" i="2"/>
  <c r="Z1430" i="2"/>
  <c r="Y1441" i="2"/>
  <c r="Z1441" i="2"/>
  <c r="Y1451" i="2"/>
  <c r="Z1451" i="2"/>
  <c r="Y189" i="2"/>
  <c r="Z189" i="2"/>
  <c r="Y380" i="2"/>
  <c r="Z380" i="2"/>
  <c r="Y466" i="2"/>
  <c r="Z466" i="2"/>
  <c r="Y538" i="2"/>
  <c r="Z538" i="2"/>
  <c r="Y602" i="2"/>
  <c r="Z602" i="2"/>
  <c r="Y656" i="2"/>
  <c r="Z656" i="2"/>
  <c r="Y692" i="2"/>
  <c r="Z692" i="2"/>
  <c r="Y724" i="2"/>
  <c r="Z724" i="2"/>
  <c r="Y756" i="2"/>
  <c r="Z756" i="2"/>
  <c r="Y788" i="2"/>
  <c r="Z788" i="2"/>
  <c r="Y820" i="2"/>
  <c r="Z820" i="2"/>
  <c r="Y852" i="2"/>
  <c r="Z852" i="2"/>
  <c r="Y884" i="2"/>
  <c r="Z884" i="2"/>
  <c r="Y916" i="2"/>
  <c r="Z916" i="2"/>
  <c r="Y948" i="2"/>
  <c r="Z948" i="2"/>
  <c r="Y980" i="2"/>
  <c r="Z980" i="2"/>
  <c r="Y1008" i="2"/>
  <c r="Z1008" i="2"/>
  <c r="Y1029" i="2"/>
  <c r="Z1029" i="2"/>
  <c r="Y1051" i="2"/>
  <c r="Z1051" i="2"/>
  <c r="Y1072" i="2"/>
  <c r="Z1072" i="2"/>
  <c r="Y1093" i="2"/>
  <c r="Z1093" i="2"/>
  <c r="Y1115" i="2"/>
  <c r="Z1115" i="2"/>
  <c r="Y1136" i="2"/>
  <c r="Z1136" i="2"/>
  <c r="Y1157" i="2"/>
  <c r="Z1157" i="2"/>
  <c r="Y1173" i="2"/>
  <c r="Z1173" i="2"/>
  <c r="Y1189" i="2"/>
  <c r="Z1189" i="2"/>
  <c r="Y1205" i="2"/>
  <c r="Z1205" i="2"/>
  <c r="Y1221" i="2"/>
  <c r="Z1221" i="2"/>
  <c r="Y1237" i="2"/>
  <c r="Z1237" i="2"/>
  <c r="Y1253" i="2"/>
  <c r="Z1253" i="2"/>
  <c r="Y1269" i="2"/>
  <c r="Z1269" i="2"/>
  <c r="Y1285" i="2"/>
  <c r="Z1285" i="2"/>
  <c r="Y1301" i="2"/>
  <c r="Z1301" i="2"/>
  <c r="Y1315" i="2"/>
  <c r="Z1315" i="2"/>
  <c r="Y1326" i="2"/>
  <c r="Z1326" i="2"/>
  <c r="Y1337" i="2"/>
  <c r="Z1337" i="2"/>
  <c r="Y1347" i="2"/>
  <c r="Z1347" i="2"/>
  <c r="Y1358" i="2"/>
  <c r="Z1358" i="2"/>
  <c r="Y1369" i="2"/>
  <c r="Z1369" i="2"/>
  <c r="Y1379" i="2"/>
  <c r="Z1379" i="2"/>
  <c r="Y1390" i="2"/>
  <c r="Z1390" i="2"/>
  <c r="Y1401" i="2"/>
  <c r="Z1401" i="2"/>
  <c r="Y1411" i="2"/>
  <c r="Z1411" i="2"/>
  <c r="Y1422" i="2"/>
  <c r="Z1422" i="2"/>
  <c r="Y1433" i="2"/>
  <c r="Z1433" i="2"/>
  <c r="Y1443" i="2"/>
  <c r="Z1443" i="2"/>
  <c r="Y1454" i="2"/>
  <c r="Z1454" i="2"/>
  <c r="Y1463" i="2"/>
  <c r="Z1463" i="2"/>
  <c r="Y1471" i="2"/>
  <c r="Z1471" i="2"/>
  <c r="Y1479" i="2"/>
  <c r="Z1479" i="2"/>
  <c r="Y1487" i="2"/>
  <c r="Z1487" i="2"/>
  <c r="Y253" i="2"/>
  <c r="Z253" i="2"/>
  <c r="Y402" i="2"/>
  <c r="Z402" i="2"/>
  <c r="Y487" i="2"/>
  <c r="Z487" i="2"/>
  <c r="Y554" i="2"/>
  <c r="Z554" i="2"/>
  <c r="Y618" i="2"/>
  <c r="Z618" i="2"/>
  <c r="Y667" i="2"/>
  <c r="Z667" i="2"/>
  <c r="Y700" i="2"/>
  <c r="Z700" i="2"/>
  <c r="Y732" i="2"/>
  <c r="Z732" i="2"/>
  <c r="Y764" i="2"/>
  <c r="Z764" i="2"/>
  <c r="Y796" i="2"/>
  <c r="Z796" i="2"/>
  <c r="Y828" i="2"/>
  <c r="Z828" i="2"/>
  <c r="Y860" i="2"/>
  <c r="Z860" i="2"/>
  <c r="Y892" i="2"/>
  <c r="Z892" i="2"/>
  <c r="Y924" i="2"/>
  <c r="Z924" i="2"/>
  <c r="Y956" i="2"/>
  <c r="Z956" i="2"/>
  <c r="Y988" i="2"/>
  <c r="Z988" i="2"/>
  <c r="Y1013" i="2"/>
  <c r="Z1013" i="2"/>
  <c r="Y1035" i="2"/>
  <c r="Z1035" i="2"/>
  <c r="Y1056" i="2"/>
  <c r="Z1056" i="2"/>
  <c r="Y1077" i="2"/>
  <c r="Z1077" i="2"/>
  <c r="Y1099" i="2"/>
  <c r="Z1099" i="2"/>
  <c r="Y1120" i="2"/>
  <c r="Z1120" i="2"/>
  <c r="Y1141" i="2"/>
  <c r="Z1141" i="2"/>
  <c r="Y1161" i="2"/>
  <c r="Z1161" i="2"/>
  <c r="Y1177" i="2"/>
  <c r="Z1177" i="2"/>
  <c r="Y1193" i="2"/>
  <c r="Z1193" i="2"/>
  <c r="Y1209" i="2"/>
  <c r="Z1209" i="2"/>
  <c r="Y1225" i="2"/>
  <c r="Z1225" i="2"/>
  <c r="Y1241" i="2"/>
  <c r="Z1241" i="2"/>
  <c r="Y1257" i="2"/>
  <c r="Z1257" i="2"/>
  <c r="Y1273" i="2"/>
  <c r="Z1273" i="2"/>
  <c r="Y1289" i="2"/>
  <c r="Z1289" i="2"/>
  <c r="Y1305" i="2"/>
  <c r="Z1305" i="2"/>
  <c r="Y1318" i="2"/>
  <c r="Z1318" i="2"/>
  <c r="Y1329" i="2"/>
  <c r="Z1329" i="2"/>
  <c r="Y1339" i="2"/>
  <c r="Z1339" i="2"/>
  <c r="Y1350" i="2"/>
  <c r="Z1350" i="2"/>
  <c r="Y1361" i="2"/>
  <c r="Z1361" i="2"/>
  <c r="Y1371" i="2"/>
  <c r="Z1371" i="2"/>
  <c r="Y1382" i="2"/>
  <c r="Z1382" i="2"/>
  <c r="Y1393" i="2"/>
  <c r="Z1393" i="2"/>
  <c r="Y1403" i="2"/>
  <c r="Z1403" i="2"/>
  <c r="Y1414" i="2"/>
  <c r="Z1414" i="2"/>
  <c r="Y1425" i="2"/>
  <c r="Z1425" i="2"/>
  <c r="Y1435" i="2"/>
  <c r="Z1435" i="2"/>
  <c r="Y1446" i="2"/>
  <c r="Z1446" i="2"/>
  <c r="Y1457" i="2"/>
  <c r="Z1457" i="2"/>
  <c r="Y1465" i="2"/>
  <c r="Z1465" i="2"/>
  <c r="Y1473" i="2"/>
  <c r="Z1473" i="2"/>
  <c r="Y1481" i="2"/>
  <c r="Z1481" i="2"/>
  <c r="Y1489" i="2"/>
  <c r="Z1489" i="2"/>
  <c r="Y1461" i="2"/>
  <c r="Z1461" i="2"/>
  <c r="Y1493" i="2"/>
  <c r="Z1493" i="2"/>
  <c r="Y1485" i="2"/>
  <c r="Z1485" i="2"/>
  <c r="Y1469" i="2"/>
  <c r="Z1469" i="2"/>
  <c r="Y1477" i="2"/>
  <c r="Z1477" i="2"/>
</calcChain>
</file>

<file path=xl/comments1.xml><?xml version="1.0" encoding="utf-8"?>
<comments xmlns="http://schemas.openxmlformats.org/spreadsheetml/2006/main">
  <authors>
    <author>wardl</author>
  </authors>
  <commentList>
    <comment ref="CA2" authorId="0">
      <text>
        <r>
          <rPr>
            <sz val="9"/>
            <color indexed="81"/>
            <rFont val="Tahoma"/>
            <family val="2"/>
          </rPr>
          <t xml:space="preserve">Julie Hoskin
</t>
        </r>
      </text>
    </comment>
    <comment ref="CA3" authorId="0">
      <text>
        <r>
          <rPr>
            <sz val="9"/>
            <color indexed="81"/>
            <rFont val="Tahoma"/>
            <family val="2"/>
          </rPr>
          <t>Erin Bilyeau</t>
        </r>
      </text>
    </comment>
  </commentList>
</comments>
</file>

<file path=xl/sharedStrings.xml><?xml version="1.0" encoding="utf-8"?>
<sst xmlns="http://schemas.openxmlformats.org/spreadsheetml/2006/main" count="19328" uniqueCount="13179">
  <si>
    <t>USNM#</t>
  </si>
  <si>
    <t>ACCESSION #</t>
  </si>
  <si>
    <t>INVENTORY STATUS</t>
  </si>
  <si>
    <t>OCEAN</t>
  </si>
  <si>
    <t>COUNTRY</t>
  </si>
  <si>
    <t>COMMENTS/NOTES</t>
  </si>
  <si>
    <t>TYPE STATUS</t>
  </si>
  <si>
    <t>Antarctic Ocean</t>
  </si>
  <si>
    <t>Arctic Ocean</t>
  </si>
  <si>
    <t>Atlantic Ocean</t>
  </si>
  <si>
    <t>North Atlantic Ocean</t>
  </si>
  <si>
    <t>South Atlantic Ocean</t>
  </si>
  <si>
    <t>Indian Ocean</t>
  </si>
  <si>
    <t>Pacific Ocean</t>
  </si>
  <si>
    <t>North Pacific Ocean</t>
  </si>
  <si>
    <t>South Pacific Ocean</t>
  </si>
  <si>
    <t>COUNT</t>
  </si>
  <si>
    <t>USNM</t>
  </si>
  <si>
    <t>COLUMN NAME</t>
  </si>
  <si>
    <t>EXAMPLES OF DATA</t>
  </si>
  <si>
    <t>DATA ENTRY STANDARD</t>
  </si>
  <si>
    <t>MANDATORY?</t>
  </si>
  <si>
    <t>UPLOAD NOTES</t>
  </si>
  <si>
    <t>MANDATORY</t>
  </si>
  <si>
    <t>MANDATORY - Always</t>
  </si>
  <si>
    <t>Enter When Available</t>
  </si>
  <si>
    <t>DEFAULT VALUE</t>
  </si>
  <si>
    <t>NONE</t>
  </si>
  <si>
    <t>United States
Siam</t>
  </si>
  <si>
    <t>PREPARATION</t>
  </si>
  <si>
    <t>PROJECT NOTES</t>
  </si>
  <si>
    <t>Date</t>
  </si>
  <si>
    <t>Kind</t>
  </si>
  <si>
    <t>Attributed To</t>
  </si>
  <si>
    <t>Note</t>
  </si>
  <si>
    <t>Date Recorded</t>
  </si>
  <si>
    <t>Remarks</t>
  </si>
  <si>
    <t>Mandatory - Always</t>
  </si>
  <si>
    <t>000009
001264
457862
1008716</t>
  </si>
  <si>
    <t>Defaults set and data entered during the upload process</t>
  </si>
  <si>
    <t>numeric value; 
must have at least 6 digits - use leading zeroes as necessary</t>
  </si>
  <si>
    <t>record the date the status determination was made</t>
  </si>
  <si>
    <t>record the formal name of the project that included this inventory task
this information will be used for tracking and reporting purposes</t>
  </si>
  <si>
    <t>enter the name of the person who added the note to the record</t>
  </si>
  <si>
    <t>the kind of physical preparation(s)
such as Slide, Ethanol, Dry, etc
if multiple preparations use "+" to separate individual entries
if capturing data from a "dummy dry label" enter ALD</t>
  </si>
  <si>
    <t>STORAGE LOCATION</t>
  </si>
  <si>
    <t>LastName</t>
  </si>
  <si>
    <t>Name-IRN</t>
  </si>
  <si>
    <t>SPM or LOT</t>
  </si>
  <si>
    <t>Undetermined - 2013</t>
  </si>
  <si>
    <t>upload ALD as ALCOHOL (ETHANOL)
parse multiple preparations into separate grid entries</t>
  </si>
  <si>
    <t>INVENTORIED
BY
 IRN</t>
  </si>
  <si>
    <t>INVENTORIED BY IRN</t>
  </si>
  <si>
    <t>SPM/LOT</t>
  </si>
  <si>
    <t>16
1</t>
  </si>
  <si>
    <t xml:space="preserve">
NONE</t>
  </si>
  <si>
    <t>SPM
LOT</t>
  </si>
  <si>
    <t>record the name or IRN of the individual who made the determination of the inventory status</t>
  </si>
  <si>
    <r>
      <t>Recorded By
"</t>
    </r>
    <r>
      <rPr>
        <b/>
        <sz val="8"/>
        <color theme="1"/>
        <rFont val="Arial"/>
        <family val="2"/>
      </rPr>
      <t>AKA - INVENTORIED BY</t>
    </r>
    <r>
      <rPr>
        <sz val="8"/>
        <color theme="1"/>
        <rFont val="Arial"/>
        <family val="2"/>
      </rPr>
      <t>"</t>
    </r>
  </si>
  <si>
    <t>Label Data</t>
  </si>
  <si>
    <t>enter "Label Data" to distinguish the data from other kinds of notes</t>
  </si>
  <si>
    <t>LABEL
SIZE</t>
  </si>
  <si>
    <t>Small</t>
  </si>
  <si>
    <t>INVENTORY
TECH IRN</t>
  </si>
  <si>
    <t>FAMILY - NAME BLOCK</t>
  </si>
  <si>
    <t>Bulimindae
Acavidae</t>
  </si>
  <si>
    <r>
      <t>enter the family name recorded on the "</t>
    </r>
    <r>
      <rPr>
        <b/>
        <sz val="8"/>
        <color theme="1"/>
        <rFont val="Arial"/>
        <family val="2"/>
      </rPr>
      <t>Family Name Block</t>
    </r>
    <r>
      <rPr>
        <sz val="8"/>
        <color theme="1"/>
        <rFont val="Arial"/>
        <family val="2"/>
      </rPr>
      <t>" in the tray
NOTE: family names always end in xxx</t>
    </r>
    <r>
      <rPr>
        <b/>
        <u/>
        <sz val="8"/>
        <color theme="1"/>
        <rFont val="Arial"/>
        <family val="2"/>
      </rPr>
      <t>idae</t>
    </r>
  </si>
  <si>
    <t>Locality IRN</t>
  </si>
  <si>
    <t>United States</t>
  </si>
  <si>
    <t>Florida</t>
  </si>
  <si>
    <t>Oregon</t>
  </si>
  <si>
    <t>Antarctica</t>
  </si>
  <si>
    <t>Australia</t>
  </si>
  <si>
    <t>Indonesia</t>
  </si>
  <si>
    <t>STATE</t>
  </si>
  <si>
    <t>Locality String</t>
  </si>
  <si>
    <t>Aplacophora</t>
  </si>
  <si>
    <t>Polyplacophora</t>
  </si>
  <si>
    <t>Scaphopoda</t>
  </si>
  <si>
    <t>Loc-IRN</t>
  </si>
  <si>
    <t>Ocean</t>
  </si>
  <si>
    <t>Country</t>
  </si>
  <si>
    <t>State</t>
  </si>
  <si>
    <t>Albania</t>
  </si>
  <si>
    <t>Algeria</t>
  </si>
  <si>
    <t>American Samoa</t>
  </si>
  <si>
    <t>Angola</t>
  </si>
  <si>
    <t>Anguilla</t>
  </si>
  <si>
    <t>Antigua and Barbuda</t>
  </si>
  <si>
    <t>Argentina</t>
  </si>
  <si>
    <t>Azores</t>
  </si>
  <si>
    <t>Bahamas</t>
  </si>
  <si>
    <t>Bahrain</t>
  </si>
  <si>
    <t>Bangladesh</t>
  </si>
  <si>
    <t>Barbados</t>
  </si>
  <si>
    <t>Belgium</t>
  </si>
  <si>
    <t>Belize</t>
  </si>
  <si>
    <t>Benin</t>
  </si>
  <si>
    <t>Bermuda</t>
  </si>
  <si>
    <t>Bolivia</t>
  </si>
  <si>
    <t>Bosnia and Herzegovina</t>
  </si>
  <si>
    <t>Brazil</t>
  </si>
  <si>
    <t>British Indian Ocean Territory</t>
  </si>
  <si>
    <t>British Virgin Islands</t>
  </si>
  <si>
    <t>Brunei</t>
  </si>
  <si>
    <t>Burma</t>
  </si>
  <si>
    <t>Cameroon</t>
  </si>
  <si>
    <t>Canada</t>
  </si>
  <si>
    <t>Cape Verde</t>
  </si>
  <si>
    <t>Cayman Islands</t>
  </si>
  <si>
    <t>Chile</t>
  </si>
  <si>
    <t>China</t>
  </si>
  <si>
    <t>Colombia</t>
  </si>
  <si>
    <t>Comoros</t>
  </si>
  <si>
    <t>Congo</t>
  </si>
  <si>
    <t>Cook Islands</t>
  </si>
  <si>
    <t>Costa Rica</t>
  </si>
  <si>
    <t>Croatia</t>
  </si>
  <si>
    <t>Cuba</t>
  </si>
  <si>
    <t>Cyprus</t>
  </si>
  <si>
    <t>Denmark</t>
  </si>
  <si>
    <t>Djibouti</t>
  </si>
  <si>
    <t>Dominica</t>
  </si>
  <si>
    <t>Dominican Republic</t>
  </si>
  <si>
    <t>Ecuador</t>
  </si>
  <si>
    <t>Egypt</t>
  </si>
  <si>
    <t>El Salvador</t>
  </si>
  <si>
    <t>Equatorial Guinea</t>
  </si>
  <si>
    <t>Eritrea</t>
  </si>
  <si>
    <t>Ethiopia</t>
  </si>
  <si>
    <t>Falkland Islands</t>
  </si>
  <si>
    <t>Faroe Islands</t>
  </si>
  <si>
    <t>Fiji</t>
  </si>
  <si>
    <t>Finland</t>
  </si>
  <si>
    <t>France</t>
  </si>
  <si>
    <t>French Guiana</t>
  </si>
  <si>
    <t>French Polynesia</t>
  </si>
  <si>
    <t>French Southern and Antarctic Territories</t>
  </si>
  <si>
    <t>Gabon</t>
  </si>
  <si>
    <t>Gambia</t>
  </si>
  <si>
    <t>Germany</t>
  </si>
  <si>
    <t>Ghana</t>
  </si>
  <si>
    <t>Greece</t>
  </si>
  <si>
    <t>Greenland</t>
  </si>
  <si>
    <t>Grenada</t>
  </si>
  <si>
    <t>Guadeloupe</t>
  </si>
  <si>
    <t>Guam</t>
  </si>
  <si>
    <t>Guatemala</t>
  </si>
  <si>
    <t>Guinea</t>
  </si>
  <si>
    <t>Guinea-Bissau</t>
  </si>
  <si>
    <t>Guyana</t>
  </si>
  <si>
    <t>Haiti</t>
  </si>
  <si>
    <t>Honduras</t>
  </si>
  <si>
    <t>Hong Kong</t>
  </si>
  <si>
    <t>Iceland</t>
  </si>
  <si>
    <t>India</t>
  </si>
  <si>
    <t>Iran</t>
  </si>
  <si>
    <t>Iraq</t>
  </si>
  <si>
    <t>Israel</t>
  </si>
  <si>
    <t>Italy</t>
  </si>
  <si>
    <t>Ivory Coast</t>
  </si>
  <si>
    <t>Jamaica</t>
  </si>
  <si>
    <t>Japan</t>
  </si>
  <si>
    <t>Jordan</t>
  </si>
  <si>
    <t>Kiribati</t>
  </si>
  <si>
    <t>Kuwait</t>
  </si>
  <si>
    <t>Latvia</t>
  </si>
  <si>
    <t>Lebanon</t>
  </si>
  <si>
    <t>Liberia</t>
  </si>
  <si>
    <t>Lithuania</t>
  </si>
  <si>
    <t>Madagascar</t>
  </si>
  <si>
    <t>Madeira Islands</t>
  </si>
  <si>
    <t>Malaysia</t>
  </si>
  <si>
    <t>Maldives</t>
  </si>
  <si>
    <t>Malta</t>
  </si>
  <si>
    <t>Marshall Islands</t>
  </si>
  <si>
    <t>Martinique</t>
  </si>
  <si>
    <t>Mauritania</t>
  </si>
  <si>
    <t>Mauritius</t>
  </si>
  <si>
    <t>Mexico</t>
  </si>
  <si>
    <t>Micronesia</t>
  </si>
  <si>
    <t>Monaco</t>
  </si>
  <si>
    <t>Montenegro</t>
  </si>
  <si>
    <t>Montserrat</t>
  </si>
  <si>
    <t>Morocco</t>
  </si>
  <si>
    <t>Mozambique</t>
  </si>
  <si>
    <t>Namibia</t>
  </si>
  <si>
    <t>Nauru</t>
  </si>
  <si>
    <t>Netherlands</t>
  </si>
  <si>
    <t>Netherlands Antilles</t>
  </si>
  <si>
    <t>New Caledonia</t>
  </si>
  <si>
    <t>New Zealand</t>
  </si>
  <si>
    <t>Nicaragua</t>
  </si>
  <si>
    <t>Nigeria</t>
  </si>
  <si>
    <t>Niue</t>
  </si>
  <si>
    <t>North Korea</t>
  </si>
  <si>
    <t>Northern Mariana Islands</t>
  </si>
  <si>
    <t>Norway</t>
  </si>
  <si>
    <t>Oman</t>
  </si>
  <si>
    <t>Pakistan</t>
  </si>
  <si>
    <t>Palau</t>
  </si>
  <si>
    <t>Palestine</t>
  </si>
  <si>
    <t>Panama</t>
  </si>
  <si>
    <t>Papua New Guinea</t>
  </si>
  <si>
    <t>Peru</t>
  </si>
  <si>
    <t>Philippines</t>
  </si>
  <si>
    <t>Pitcairn Islands</t>
  </si>
  <si>
    <t>Poland</t>
  </si>
  <si>
    <t>Portugal</t>
  </si>
  <si>
    <t>Puerto Rico</t>
  </si>
  <si>
    <t>Qatar</t>
  </si>
  <si>
    <t>Russia</t>
  </si>
  <si>
    <t>Sao Tome and Principe</t>
  </si>
  <si>
    <t>Saudi Arabia</t>
  </si>
  <si>
    <t>Senegal</t>
  </si>
  <si>
    <t>Seychelles</t>
  </si>
  <si>
    <t>Sierra Leone</t>
  </si>
  <si>
    <t>Singapore</t>
  </si>
  <si>
    <t>Solomon Islands</t>
  </si>
  <si>
    <t>Somalia</t>
  </si>
  <si>
    <t>South Africa</t>
  </si>
  <si>
    <t>South Korea</t>
  </si>
  <si>
    <t>South Sandwich Islands</t>
  </si>
  <si>
    <t>Spain</t>
  </si>
  <si>
    <t>Sri Lanka</t>
  </si>
  <si>
    <t>St. Barthelemy</t>
  </si>
  <si>
    <t>St. Kitts and Nevis</t>
  </si>
  <si>
    <t>St. Lucia</t>
  </si>
  <si>
    <t>St. Martin</t>
  </si>
  <si>
    <t>St. Vincent and The Grenadines</t>
  </si>
  <si>
    <t>Suriname</t>
  </si>
  <si>
    <t>Sweden</t>
  </si>
  <si>
    <t>Syria</t>
  </si>
  <si>
    <t>Tahiti</t>
  </si>
  <si>
    <t>Taiwan</t>
  </si>
  <si>
    <t>Tanzania</t>
  </si>
  <si>
    <t>Thailand</t>
  </si>
  <si>
    <t>Togo</t>
  </si>
  <si>
    <t>Tokelau</t>
  </si>
  <si>
    <t>Tonga</t>
  </si>
  <si>
    <t>Trinidad and Tobago</t>
  </si>
  <si>
    <t>Tristan Da Cunha Islands</t>
  </si>
  <si>
    <t>Tunisia</t>
  </si>
  <si>
    <t>Turkey</t>
  </si>
  <si>
    <t>Turks and Caicos Islands</t>
  </si>
  <si>
    <t>Tuvalu</t>
  </si>
  <si>
    <t>United Arab Emirates</t>
  </si>
  <si>
    <t>United Kingdom</t>
  </si>
  <si>
    <t>United States Minor Outlying Islands</t>
  </si>
  <si>
    <t>Uruguay</t>
  </si>
  <si>
    <t>Vanuatu</t>
  </si>
  <si>
    <t>Venezuela</t>
  </si>
  <si>
    <t>Vietnam</t>
  </si>
  <si>
    <t>Virgin Islands of the United States</t>
  </si>
  <si>
    <t>Wallis and Futuna Islands</t>
  </si>
  <si>
    <t>Western Sahara</t>
  </si>
  <si>
    <t>Western Samoa</t>
  </si>
  <si>
    <t>Yemen</t>
  </si>
  <si>
    <t>Yugoslavia</t>
  </si>
  <si>
    <t>Upper Volta</t>
  </si>
  <si>
    <t>Alabama</t>
  </si>
  <si>
    <t>Alaska</t>
  </si>
  <si>
    <t>California</t>
  </si>
  <si>
    <t>Connecticut</t>
  </si>
  <si>
    <t>Delaware</t>
  </si>
  <si>
    <t>Georgia</t>
  </si>
  <si>
    <t>Hawaii</t>
  </si>
  <si>
    <t>Louisiana</t>
  </si>
  <si>
    <t>Maine</t>
  </si>
  <si>
    <t>Maryland</t>
  </si>
  <si>
    <t>Massachusetts</t>
  </si>
  <si>
    <t>Mississippi</t>
  </si>
  <si>
    <t>New Hampshire</t>
  </si>
  <si>
    <t>New Jersey</t>
  </si>
  <si>
    <t>New York</t>
  </si>
  <si>
    <t>North Carolina</t>
  </si>
  <si>
    <t>Rhode Island</t>
  </si>
  <si>
    <t>South Carolina</t>
  </si>
  <si>
    <t>Texas</t>
  </si>
  <si>
    <t>Virginia</t>
  </si>
  <si>
    <t>Washington</t>
  </si>
  <si>
    <t>Aden</t>
  </si>
  <si>
    <t>Arizona</t>
  </si>
  <si>
    <t>Arkansas</t>
  </si>
  <si>
    <t>Austria</t>
  </si>
  <si>
    <t>Bhutan</t>
  </si>
  <si>
    <t>Botswana</t>
  </si>
  <si>
    <t>Bulgaria</t>
  </si>
  <si>
    <t>Burundi</t>
  </si>
  <si>
    <t>Cambodia</t>
  </si>
  <si>
    <t>Central African Republic</t>
  </si>
  <si>
    <t>Colorado</t>
  </si>
  <si>
    <t>Czech Republic</t>
  </si>
  <si>
    <t>Democratic Republic of the Congo</t>
  </si>
  <si>
    <t>District of Columbia</t>
  </si>
  <si>
    <t>Hungary</t>
  </si>
  <si>
    <t>Idaho</t>
  </si>
  <si>
    <t>Illinois</t>
  </si>
  <si>
    <t>Indiana</t>
  </si>
  <si>
    <t>Iowa</t>
  </si>
  <si>
    <t>Kansas</t>
  </si>
  <si>
    <t>Kazakstan</t>
  </si>
  <si>
    <t>Kentucky</t>
  </si>
  <si>
    <t>Kenya</t>
  </si>
  <si>
    <t>Lagos</t>
  </si>
  <si>
    <t>Laos</t>
  </si>
  <si>
    <t>Macedonia</t>
  </si>
  <si>
    <t>Malawi</t>
  </si>
  <si>
    <t>Michigan</t>
  </si>
  <si>
    <t>Minnesota</t>
  </si>
  <si>
    <t>Missouri</t>
  </si>
  <si>
    <t>Mongolia</t>
  </si>
  <si>
    <t>Montana</t>
  </si>
  <si>
    <t>Nebraska</t>
  </si>
  <si>
    <t>Nepal</t>
  </si>
  <si>
    <t>Nevada</t>
  </si>
  <si>
    <t>New Mexico</t>
  </si>
  <si>
    <t>North Dakota</t>
  </si>
  <si>
    <t>Ohio</t>
  </si>
  <si>
    <t>Oklahoma</t>
  </si>
  <si>
    <t>Paraguay</t>
  </si>
  <si>
    <t>Pennsylvania</t>
  </si>
  <si>
    <t>Republic of Ireland</t>
  </si>
  <si>
    <t>Romania</t>
  </si>
  <si>
    <t>Slovakia</t>
  </si>
  <si>
    <t>Slovenia</t>
  </si>
  <si>
    <t>South Dakota</t>
  </si>
  <si>
    <t>St. Helena</t>
  </si>
  <si>
    <t>Sudan</t>
  </si>
  <si>
    <t>Swaziland</t>
  </si>
  <si>
    <t>Switzerland</t>
  </si>
  <si>
    <t>Tennessee</t>
  </si>
  <si>
    <t>Tibet</t>
  </si>
  <si>
    <t>Turkmenistan</t>
  </si>
  <si>
    <t>Uganda</t>
  </si>
  <si>
    <t>Ukraine</t>
  </si>
  <si>
    <t>Utah</t>
  </si>
  <si>
    <t>Uzbekistan</t>
  </si>
  <si>
    <t>Vermont</t>
  </si>
  <si>
    <t>West Virginia</t>
  </si>
  <si>
    <t>Wisconsin</t>
  </si>
  <si>
    <t>Wyoming</t>
  </si>
  <si>
    <t>Zambia</t>
  </si>
  <si>
    <t>Zimbabwe</t>
  </si>
  <si>
    <t>GulfMex</t>
  </si>
  <si>
    <t>GM</t>
  </si>
  <si>
    <t>PREFIX USNM</t>
  </si>
  <si>
    <t>MANDATORY - If Present</t>
  </si>
  <si>
    <t>SUFFIX USNM</t>
  </si>
  <si>
    <t>GENUS - NAME BLOCK</t>
  </si>
  <si>
    <t>SUB-GENUS - NAME BLOCK</t>
  </si>
  <si>
    <t>SPECIES - NAME BLOCK</t>
  </si>
  <si>
    <t>SUB-SPECIES - NAME BLOCK</t>
  </si>
  <si>
    <r>
      <t>enter the genus name recorded on  the "</t>
    </r>
    <r>
      <rPr>
        <b/>
        <sz val="8"/>
        <color theme="1"/>
        <rFont val="Arial"/>
        <family val="2"/>
      </rPr>
      <t>Genus Name Block</t>
    </r>
    <r>
      <rPr>
        <sz val="8"/>
        <color theme="1"/>
        <rFont val="Arial"/>
        <family val="2"/>
      </rPr>
      <t>" in the tray
DO NOT ENTER THE TAXONOMY INFORMATION ON THE SPECIMEN LABEL IN THIS FIELD
capitalize the FIRST LETTER in the genus name</t>
    </r>
  </si>
  <si>
    <t>(Acanthinula)
(Turritella)
(Schizopyle)</t>
  </si>
  <si>
    <t>Elliptio
Campeloma
Calyptogena
Limax</t>
  </si>
  <si>
    <t>complanata
magnifica
dux</t>
  </si>
  <si>
    <t>enter the species name recorded on  the "Species Name Block" in the tray
DO NOT ENTER THE TAXONOMY INFORMATION ON THE SPECIMEN LABEL IN THIS FIELD
do not capitalize the FIRST LETTER in the species name</t>
  </si>
  <si>
    <t>MANDATORY - If Identified to Family Level</t>
  </si>
  <si>
    <t>MANDATORY - If Identified to Genus Level</t>
  </si>
  <si>
    <t>MANDATORY - If Identified to Sub-Genus Level</t>
  </si>
  <si>
    <t>MANDATORY - If Identified to Species Level</t>
  </si>
  <si>
    <t>MANDATORY - If Identified to sub-species level</t>
  </si>
  <si>
    <t>numerical values only; record the total number of specimens in the lot;
if an exact count can not be made then enter "1";
if multiple boxes or vials share the SAME USNM # AND IDENTIFICATION then enter the total number of boxes/vials in COUNT and then select "Lot" in the SPM/LOT field</t>
  </si>
  <si>
    <t>if the value in the "COUNT" column is an exact count of the specimens enter "SPM"
if the number of specimens can not reasonably be counted enter "LOT and in the COUNT field enter 1;
for multiple boxes or vials sharing the same USNM AND IDENTIFICATION see the standard for the "COUNT" field, above</t>
  </si>
  <si>
    <t>Found - 2013
On Loan - 2013
Missing - 2013
Undetermined - 2013</t>
  </si>
  <si>
    <t>record the status of the specimens associated with this USNM number
acceptable values are limited to the following:
   Found - 2013
   On Loan - 2013
   Missing - 2013
   Undetermined - 2013</t>
  </si>
  <si>
    <t>GULFMEX</t>
  </si>
  <si>
    <t>LOCALITY STRING</t>
  </si>
  <si>
    <t>LOCALITY IRN</t>
  </si>
  <si>
    <r>
      <t xml:space="preserve">MANDATORY - </t>
    </r>
    <r>
      <rPr>
        <sz val="8"/>
        <color rgb="FFFF0000"/>
        <rFont val="Arial"/>
        <family val="2"/>
      </rPr>
      <t>CALCULATED FIELD</t>
    </r>
  </si>
  <si>
    <t>MANDATORY - If "Country=United States" and State name is Present</t>
  </si>
  <si>
    <t>Alabama
Virginia</t>
  </si>
  <si>
    <t>North Atlantic Ocean
Indian Ocean
South Pacific Ocean</t>
  </si>
  <si>
    <t>if Gulf of Mexico is recorded on the specimen label enter "GM" in this field;
if GM is entered in this field you must enter "North Atlantic Ocean" in the OCEAN field</t>
  </si>
  <si>
    <t>create new COLLECTING EVENT records as necessary for out-dated place names</t>
  </si>
  <si>
    <t>enter the country name if known; enter it EXACTLY as it appears on the specimen label - EXCEPT ……..
DO CORRECT OBVIOUSLY MIS-SPELLED COUNTRY NAMES;
DO NOT CORRECT OUT-DATED PLACE NAMES</t>
  </si>
  <si>
    <t>if COUNTRY=United States and a state name is present on the specimen label enter the full state name;
correct spellings of state names as necessary</t>
  </si>
  <si>
    <t>DO NOT ENTER DATA IN THIS FIELD</t>
  </si>
  <si>
    <r>
      <t xml:space="preserve">this is a calculated field based on a CONCATENATION of the data in "Ocean", "GulfMex", "Country" and "State" fields
</t>
    </r>
    <r>
      <rPr>
        <b/>
        <sz val="8"/>
        <color theme="1"/>
        <rFont val="Arial"/>
        <family val="2"/>
      </rPr>
      <t>DO NOT CLICK IN OR ENTER DATA IN THIS FIELD OR YOU WILL CORRUPT THE FORMULA</t>
    </r>
  </si>
  <si>
    <r>
      <t xml:space="preserve">this is a calculated field based on an "INDEX-MATCH" formula using data from the "Locality String" field and the  "Locality IRN" worksheet;
</t>
    </r>
    <r>
      <rPr>
        <b/>
        <sz val="8"/>
        <color theme="1"/>
        <rFont val="Arial"/>
        <family val="2"/>
      </rPr>
      <t>DO NOT CLICK IN OR ENTER DATA IN THIS FIELD OR YOU WILL CORRUPT THE FORMULA</t>
    </r>
  </si>
  <si>
    <t>LABEL SIZE</t>
  </si>
  <si>
    <t>Dummy
Small</t>
  </si>
  <si>
    <t>the size of label that needs to be printed;
if "Preparation"= ALD then enter "Dummy" in this field;
for all other "Preparation" values enter "Small" in this field</t>
  </si>
  <si>
    <t>REFER TO "MOLLUSK COLLECTION LAYOUT" WORKSHEET enter exact case address for the specimen lot as:
MSC or NHB
L: [level or floor] …. Use 1, 2 or 3
S: [section designation] …. Use X for NHB or A, B or C for MSC
R: [row number]… Use 01 - 29 for NHB; use 48 or 49 for MSC
C: [case number] …. Use a 3-digit number with leading zeros
D: [drawer number] …. Use a 2-digit number with leading zeros</t>
  </si>
  <si>
    <t>NHB:L:3/S:X/R:19/C:087/D:06</t>
  </si>
  <si>
    <t>Upload into the appropriate fields in the "LOCATIONS" module</t>
  </si>
  <si>
    <t>Enter As Necessary</t>
  </si>
  <si>
    <t>Bilyeu, Erin
Hoskins, Julie</t>
  </si>
  <si>
    <t>Mollusk Dry Collection Inventory Project</t>
  </si>
  <si>
    <t>CATALOG NUMBER FIELDS</t>
  </si>
  <si>
    <t>TAXONOMY / IDENTIFICATION FIELDS</t>
  </si>
  <si>
    <t>COUNTS</t>
  </si>
  <si>
    <t>LOCALITY / GEOGRAPHY</t>
  </si>
  <si>
    <t>STORAGE
 ADDRESS</t>
  </si>
  <si>
    <t>INVENTORY
STATUS</t>
  </si>
  <si>
    <t>PROJECT INFORMATION</t>
  </si>
  <si>
    <t>NOTES ABOUT SPECIMEN LOT</t>
  </si>
  <si>
    <t>ACCESSION &amp; 
LABEL INFO</t>
  </si>
  <si>
    <t>FIELD GROUPS</t>
  </si>
  <si>
    <t>Catalog</t>
  </si>
  <si>
    <t>Kingdom</t>
  </si>
  <si>
    <t>Phylum</t>
  </si>
  <si>
    <t>Class</t>
  </si>
  <si>
    <t>Subclass</t>
  </si>
  <si>
    <t>Order</t>
  </si>
  <si>
    <t>Suborder</t>
  </si>
  <si>
    <t>Subfamily</t>
  </si>
  <si>
    <t>Filed as</t>
  </si>
  <si>
    <t>Original COUNT</t>
  </si>
  <si>
    <t>Original Modifier</t>
  </si>
  <si>
    <t>Accession Status</t>
  </si>
  <si>
    <t xml:space="preserve">Inventory Remarks </t>
  </si>
  <si>
    <t>Record Status</t>
  </si>
  <si>
    <t>Recorded By</t>
  </si>
  <si>
    <t>Note Kind</t>
  </si>
  <si>
    <t>Note Attributed To</t>
  </si>
  <si>
    <t>Note date</t>
  </si>
  <si>
    <t>Note on web</t>
  </si>
  <si>
    <t>Cataloged By</t>
  </si>
  <si>
    <t>Date Cataloged</t>
  </si>
  <si>
    <t>Other Number Kind</t>
  </si>
  <si>
    <t>Other Number Source</t>
  </si>
  <si>
    <t>Publish on Internet</t>
  </si>
  <si>
    <t>Publish on Intranet</t>
  </si>
  <si>
    <t>Multimedia irn</t>
  </si>
  <si>
    <t>CatCatalog</t>
  </si>
  <si>
    <t>IdeTaxonRef_tab(1).ClaKingdom</t>
  </si>
  <si>
    <t>IdeTaxonRef_tab(1).ClaPhylum</t>
  </si>
  <si>
    <t>IdeTaxonRef_tab(1).ClaClass</t>
  </si>
  <si>
    <t>IdeTaxonRef_tab(1).ClaSubclass</t>
  </si>
  <si>
    <t>IdeTaxonRef_tab(1).ClaOrder</t>
  </si>
  <si>
    <t>IdeTaxonRef_tab(1).ClaSuborder</t>
  </si>
  <si>
    <t>IdeTaxonRef_tab(1).ClaSubfamily</t>
  </si>
  <si>
    <t>IdeFiledAs_tab(1)</t>
  </si>
  <si>
    <t>CatOriginalCount</t>
  </si>
  <si>
    <t>CatOriginalCountModifier</t>
  </si>
  <si>
    <t>StaAccessionStatus</t>
  </si>
  <si>
    <t>StaInventoryDate0(1)</t>
  </si>
  <si>
    <t>StaInventoryRemarks_tab(1)</t>
  </si>
  <si>
    <t>StaRecordStatus_tab(1)</t>
  </si>
  <si>
    <t>StaRecordRecordedByRef_tab(1).irn</t>
  </si>
  <si>
    <t>StaRecordDate0(1)</t>
  </si>
  <si>
    <t>ZooPreparation_tab(2)</t>
  </si>
  <si>
    <t>LocLocationRef_tab(1).LocLocationCode</t>
  </si>
  <si>
    <t>NotNmnhType_tab(1)</t>
  </si>
  <si>
    <t>NotNmnhAttributedToRef_nesttab(1:1).irn</t>
  </si>
  <si>
    <t>NotNmnhDate0(1)</t>
  </si>
  <si>
    <t>NotNmnhWeb_tab(1)</t>
  </si>
  <si>
    <t>CatCatalogedByRef.irn</t>
  </si>
  <si>
    <t>CatDateCataloged</t>
  </si>
  <si>
    <t>CatOtherNumbersValue_tab(1)</t>
  </si>
  <si>
    <t>CatOtherNumbersType_tab(1)</t>
  </si>
  <si>
    <t>CatOtherNumbersSource_tab(1)</t>
  </si>
  <si>
    <t>AdmPublishWebNoPassword</t>
  </si>
  <si>
    <t>AdmPublishWebPassword</t>
  </si>
  <si>
    <t>MulMultiMediaRef_tab(1).irn</t>
  </si>
  <si>
    <r>
      <rPr>
        <b/>
        <sz val="8"/>
        <color theme="1"/>
        <rFont val="Arial"/>
        <family val="2"/>
      </rPr>
      <t>enter any data on the specimen label that has not been entered into a specific data field here;
if the scientific name on the specimen label is different from the name on the NAME BLOCK(s) enter the scientific name from the label here;</t>
    </r>
    <r>
      <rPr>
        <sz val="8"/>
        <color theme="1"/>
        <rFont val="Arial"/>
        <family val="2"/>
      </rPr>
      <t xml:space="preserve">
enter any notes or comments that clarify the information recorded in the inventory record;
separate different kinds of information entered in the comments field using ";" as a delimiter
be sure that people's names, ship names, expedition names and other types of addition data are separated by ";" so they can be parsed out at a later date</t>
    </r>
  </si>
  <si>
    <t>4615 
9762
12621</t>
  </si>
  <si>
    <t>A
1
E</t>
  </si>
  <si>
    <t xml:space="preserve">enter numeric characters as recorded on specimen label(s)
leading zeroes not necessary
do not enter prefixes and suffixes - these must be entered in the appropriate PREFIX or SUFFIX field </t>
  </si>
  <si>
    <t>a
abt16
.3</t>
  </si>
  <si>
    <t>check for dashes - do not upload dashes</t>
  </si>
  <si>
    <r>
      <t xml:space="preserve">enter the subgenus name recorded on  the "Sub-Genus Name Block" in the tray
DO NOT ENTER THE TAXONOMY INFORMATION ON THE SPECIMEN LABEL IN THIS FIELD
</t>
    </r>
    <r>
      <rPr>
        <b/>
        <sz val="8"/>
        <color rgb="FFFF0000"/>
        <rFont val="Arial"/>
        <family val="2"/>
      </rPr>
      <t>on labels the sub-genus name is usually enclosed with parentheses - NO NOT ENTER THE PARENTHESES</t>
    </r>
    <r>
      <rPr>
        <sz val="8"/>
        <color theme="1"/>
        <rFont val="Arial"/>
        <family val="2"/>
      </rPr>
      <t xml:space="preserve">
capitalize the FIRST LETTER in the sub-genus name</t>
    </r>
  </si>
  <si>
    <r>
      <t xml:space="preserve">enter values precisely as recorded on specimen label(s)
</t>
    </r>
    <r>
      <rPr>
        <b/>
        <sz val="8"/>
        <color rgb="FFFF0000"/>
        <rFont val="Arial"/>
        <family val="2"/>
      </rPr>
      <t xml:space="preserve">dashes and other forms of punctuations are NOT ENTERED </t>
    </r>
    <r>
      <rPr>
        <sz val="8"/>
        <color theme="1"/>
        <rFont val="Arial"/>
        <family val="2"/>
      </rPr>
      <t>- ASK YOUR ASSIGNED DATA MANAGER FOR GUIDANCE
prefixes are NOT TYPICAL in IZ USNM #s EXCEPT for 
    certain echinoderms where the prefix is "E"</t>
    </r>
  </si>
  <si>
    <r>
      <t xml:space="preserve">enter values precisely as recorded on specimen label(s)
</t>
    </r>
    <r>
      <rPr>
        <b/>
        <sz val="8"/>
        <color rgb="FFFF0000"/>
        <rFont val="Arial"/>
        <family val="2"/>
      </rPr>
      <t>dashes and other forms of punctuations are NOT ENTERED</t>
    </r>
    <r>
      <rPr>
        <sz val="8"/>
        <color theme="1"/>
        <rFont val="Arial"/>
        <family val="2"/>
      </rPr>
      <t xml:space="preserve"> - ASK YOUR ASSIGNED DATA MANAGER FOR GUIDANCE
suffixes are NOT TYPICAL in IZ USNM #s but may be found on the labels in any of the IZ collections</t>
    </r>
  </si>
  <si>
    <t>var. enigmatica
forma enigmatica</t>
  </si>
  <si>
    <t>enter the sub-species name recorded on  the "Sub-Species Name Block" in the tray
"Name Block" data may include terms such as "var.", "form", or "forma" followed by a name - enter this term preceeding the actual variety or form name
DO NOT ENTER THE TAXONOMY INFORMATION ON THE SPECIMEN LABEL IN THIS FIELD
do not capitalize the FIRST LETTER in the sub-species name</t>
  </si>
  <si>
    <t>DRY
ALCOHOL (ETHANOL)
DRY+ ETHANOL</t>
  </si>
  <si>
    <t>"--.---.2013"</t>
  </si>
  <si>
    <r>
      <t xml:space="preserve">"--.---.2013"
</t>
    </r>
    <r>
      <rPr>
        <b/>
        <sz val="8"/>
        <color theme="1"/>
        <rFont val="Arial"/>
        <family val="2"/>
      </rPr>
      <t>N.B. DO NOT ENTER THE QUOTATION MARKS</t>
    </r>
  </si>
  <si>
    <t>the date the comment or note was created
do not use a standard date format - separate each individual date element with a "." (period) to allow for accurate data parsing
use dashes "-" as place holders for missing date elements</t>
  </si>
  <si>
    <t>G16-725
Hugo 
Albatross Cr 82
US Ex Ex 
Exploring Expedition</t>
  </si>
  <si>
    <t>NOT USED FOR MOLLUSK DRY INVENTORY</t>
  </si>
  <si>
    <t>CatNumber</t>
  </si>
  <si>
    <t>IdeTaxonRef_tab(1).ClaFamily</t>
  </si>
  <si>
    <t>IdeTaxonRef_tab(1).ClaGenus</t>
  </si>
  <si>
    <t>IdeTaxonRef_tab(1).ClaSubgenus</t>
  </si>
  <si>
    <t>IdeTaxonRef_tab(1).ClaSpecies</t>
  </si>
  <si>
    <t>IdeTaxonRef_tab(1).ClaSubspecies</t>
  </si>
  <si>
    <t>CatSpecimenCount</t>
  </si>
  <si>
    <t>CatSpecimenCountModifier</t>
  </si>
  <si>
    <t>BioEventSiteRef.irn</t>
  </si>
  <si>
    <t>AcqTransactionRef.TraLegacyNumber</t>
  </si>
  <si>
    <t>ZooPreparation_tab(1)</t>
  </si>
  <si>
    <t>NotNmnhText0(1)</t>
  </si>
  <si>
    <t>StaInventoryRecordedByRef_tab(1).irn</t>
  </si>
  <si>
    <t>Sort Order</t>
  </si>
  <si>
    <t>Transaction Subtype</t>
  </si>
  <si>
    <t>AcqTransactionRef.TraSubtype</t>
  </si>
  <si>
    <t>2nd Preparation</t>
  </si>
  <si>
    <t>Current Storage Location</t>
  </si>
  <si>
    <t>Citation Verification</t>
  </si>
  <si>
    <t>Armenia</t>
  </si>
  <si>
    <t>Afghanistan</t>
  </si>
  <si>
    <t>Date Recorded - Inventory</t>
  </si>
  <si>
    <t>Date Recorded -Record Status</t>
  </si>
  <si>
    <t>Batch Name: use your first and last initial, the row #, case # and range of drawers if batch doesn't include entire case.  ##-R##-C###-D, examples: JH-R07-C103 or JH-R007-C103-D1-6</t>
  </si>
  <si>
    <t>Allotype</t>
  </si>
  <si>
    <t>LOT</t>
  </si>
  <si>
    <t>Dry</t>
  </si>
  <si>
    <t>Holotype</t>
  </si>
  <si>
    <t>SPM</t>
  </si>
  <si>
    <t>Dry &amp; Alcohol</t>
  </si>
  <si>
    <t>Dummy</t>
  </si>
  <si>
    <t>Paratype</t>
  </si>
  <si>
    <t>Dry &amp; SEM</t>
  </si>
  <si>
    <t>Type</t>
  </si>
  <si>
    <t>Formalin</t>
  </si>
  <si>
    <t>Lectotype</t>
  </si>
  <si>
    <t>Isopropyl Alcohol</t>
  </si>
  <si>
    <t>Paralectotype</t>
  </si>
  <si>
    <t>Plastic Block</t>
  </si>
  <si>
    <t>Neotype</t>
  </si>
  <si>
    <t>Sampled for Analysis</t>
  </si>
  <si>
    <t>SEM Stub</t>
  </si>
  <si>
    <t>Slide</t>
  </si>
  <si>
    <t>Tissue for DNA Analysis</t>
  </si>
  <si>
    <t>10434850</t>
  </si>
  <si>
    <t/>
  </si>
  <si>
    <t>10434851</t>
  </si>
  <si>
    <t>10434852</t>
  </si>
  <si>
    <t>10434853</t>
  </si>
  <si>
    <t>10434854</t>
  </si>
  <si>
    <t>10434855</t>
  </si>
  <si>
    <t>10434856</t>
  </si>
  <si>
    <t>10434857</t>
  </si>
  <si>
    <t>10434858</t>
  </si>
  <si>
    <t>10434859</t>
  </si>
  <si>
    <t>10434860</t>
  </si>
  <si>
    <t>10434861</t>
  </si>
  <si>
    <t>10434862</t>
  </si>
  <si>
    <t>10434863</t>
  </si>
  <si>
    <t>10434864</t>
  </si>
  <si>
    <t>10434865</t>
  </si>
  <si>
    <t>10434866</t>
  </si>
  <si>
    <t>10434867</t>
  </si>
  <si>
    <t>10434868</t>
  </si>
  <si>
    <t>10434869</t>
  </si>
  <si>
    <t>10434870</t>
  </si>
  <si>
    <t>10434871</t>
  </si>
  <si>
    <t>10434872</t>
  </si>
  <si>
    <t>10434873</t>
  </si>
  <si>
    <t>10434874</t>
  </si>
  <si>
    <t>10434875</t>
  </si>
  <si>
    <t>10434876</t>
  </si>
  <si>
    <t>10434877</t>
  </si>
  <si>
    <t>10434878</t>
  </si>
  <si>
    <t>10434879</t>
  </si>
  <si>
    <t>10434880</t>
  </si>
  <si>
    <t>10434881</t>
  </si>
  <si>
    <t>10434882</t>
  </si>
  <si>
    <t>10434883</t>
  </si>
  <si>
    <t>10434884</t>
  </si>
  <si>
    <t>10434885</t>
  </si>
  <si>
    <t>10434886</t>
  </si>
  <si>
    <t>10434887</t>
  </si>
  <si>
    <t>10434888</t>
  </si>
  <si>
    <t>10434889</t>
  </si>
  <si>
    <t>10434890</t>
  </si>
  <si>
    <t>10434891</t>
  </si>
  <si>
    <t>10434892</t>
  </si>
  <si>
    <t>10434893</t>
  </si>
  <si>
    <t>10434894</t>
  </si>
  <si>
    <t>10434895</t>
  </si>
  <si>
    <t>10434896</t>
  </si>
  <si>
    <t>10434897</t>
  </si>
  <si>
    <t>10434898</t>
  </si>
  <si>
    <t>10434899</t>
  </si>
  <si>
    <t>10434900</t>
  </si>
  <si>
    <t>10434901</t>
  </si>
  <si>
    <t>10434902</t>
  </si>
  <si>
    <t>10434903</t>
  </si>
  <si>
    <t>10434904</t>
  </si>
  <si>
    <t>10434905</t>
  </si>
  <si>
    <t>10434906</t>
  </si>
  <si>
    <t>10434907</t>
  </si>
  <si>
    <t>10434908</t>
  </si>
  <si>
    <t>10434909</t>
  </si>
  <si>
    <t>10434910</t>
  </si>
  <si>
    <t>10434911</t>
  </si>
  <si>
    <t>10434912</t>
  </si>
  <si>
    <t>10434913</t>
  </si>
  <si>
    <t>10434914</t>
  </si>
  <si>
    <t>10434915</t>
  </si>
  <si>
    <t>10434916</t>
  </si>
  <si>
    <t>10434917</t>
  </si>
  <si>
    <t>10434918</t>
  </si>
  <si>
    <t>10434919</t>
  </si>
  <si>
    <t>10434920</t>
  </si>
  <si>
    <t>10434921</t>
  </si>
  <si>
    <t>10434922</t>
  </si>
  <si>
    <t>10434923</t>
  </si>
  <si>
    <t>10434924</t>
  </si>
  <si>
    <t>10434925</t>
  </si>
  <si>
    <t>10434926</t>
  </si>
  <si>
    <t>10434927</t>
  </si>
  <si>
    <t>10434928</t>
  </si>
  <si>
    <t>10434929</t>
  </si>
  <si>
    <t>10434930</t>
  </si>
  <si>
    <t>10434931</t>
  </si>
  <si>
    <t>10434932</t>
  </si>
  <si>
    <t>10434933</t>
  </si>
  <si>
    <t>10434934</t>
  </si>
  <si>
    <t>10434935</t>
  </si>
  <si>
    <t>10434936</t>
  </si>
  <si>
    <t>10434937</t>
  </si>
  <si>
    <t>10434938</t>
  </si>
  <si>
    <t>10434939</t>
  </si>
  <si>
    <t>10434940</t>
  </si>
  <si>
    <t>10434941</t>
  </si>
  <si>
    <t>10434942</t>
  </si>
  <si>
    <t>10434943</t>
  </si>
  <si>
    <t>10434944</t>
  </si>
  <si>
    <t>10434945</t>
  </si>
  <si>
    <t>10434946</t>
  </si>
  <si>
    <t>10434947</t>
  </si>
  <si>
    <t>10434948</t>
  </si>
  <si>
    <t>10434949</t>
  </si>
  <si>
    <t>10434950</t>
  </si>
  <si>
    <t>10434951</t>
  </si>
  <si>
    <t>10434952</t>
  </si>
  <si>
    <t>10434953</t>
  </si>
  <si>
    <t>10434954</t>
  </si>
  <si>
    <t>10434955</t>
  </si>
  <si>
    <t>10434956</t>
  </si>
  <si>
    <t>10434957</t>
  </si>
  <si>
    <t>10434958</t>
  </si>
  <si>
    <t>10434959</t>
  </si>
  <si>
    <t>10434960</t>
  </si>
  <si>
    <t>10434961</t>
  </si>
  <si>
    <t>10434962</t>
  </si>
  <si>
    <t>10434963</t>
  </si>
  <si>
    <t>10434964</t>
  </si>
  <si>
    <t>10434965</t>
  </si>
  <si>
    <t>10434966</t>
  </si>
  <si>
    <t>10434967</t>
  </si>
  <si>
    <t>10434968</t>
  </si>
  <si>
    <t>10434969</t>
  </si>
  <si>
    <t>10434970</t>
  </si>
  <si>
    <t>10434971</t>
  </si>
  <si>
    <t>10434972</t>
  </si>
  <si>
    <t>10434973</t>
  </si>
  <si>
    <t>10434974</t>
  </si>
  <si>
    <t>10434975</t>
  </si>
  <si>
    <t>10434976</t>
  </si>
  <si>
    <t>10434977</t>
  </si>
  <si>
    <t>10434978</t>
  </si>
  <si>
    <t>10434979</t>
  </si>
  <si>
    <t>10434980</t>
  </si>
  <si>
    <t>10434981</t>
  </si>
  <si>
    <t>10434982</t>
  </si>
  <si>
    <t>10434983</t>
  </si>
  <si>
    <t>10434984</t>
  </si>
  <si>
    <t>10434985</t>
  </si>
  <si>
    <t>10434986</t>
  </si>
  <si>
    <t>10434987</t>
  </si>
  <si>
    <t>10434988</t>
  </si>
  <si>
    <t>10434989</t>
  </si>
  <si>
    <t>10434990</t>
  </si>
  <si>
    <t>10434991</t>
  </si>
  <si>
    <t>10434992</t>
  </si>
  <si>
    <t>10434993</t>
  </si>
  <si>
    <t>10434994</t>
  </si>
  <si>
    <t>10434995</t>
  </si>
  <si>
    <t>10434996</t>
  </si>
  <si>
    <t>10434997</t>
  </si>
  <si>
    <t>10434998</t>
  </si>
  <si>
    <t>10434999</t>
  </si>
  <si>
    <t>10435000</t>
  </si>
  <si>
    <t>10435001</t>
  </si>
  <si>
    <t>10435002</t>
  </si>
  <si>
    <t>10435003</t>
  </si>
  <si>
    <t>10435004</t>
  </si>
  <si>
    <t>10435005</t>
  </si>
  <si>
    <t>10435006</t>
  </si>
  <si>
    <t>10435007</t>
  </si>
  <si>
    <t>10435008</t>
  </si>
  <si>
    <t>10435009</t>
  </si>
  <si>
    <t>10435010</t>
  </si>
  <si>
    <t>10435011</t>
  </si>
  <si>
    <t>10435012</t>
  </si>
  <si>
    <t>10435013</t>
  </si>
  <si>
    <t>10435014</t>
  </si>
  <si>
    <t>10435015</t>
  </si>
  <si>
    <t>10435016</t>
  </si>
  <si>
    <t>10435017</t>
  </si>
  <si>
    <t>10435018</t>
  </si>
  <si>
    <t>10435019</t>
  </si>
  <si>
    <t>10435020</t>
  </si>
  <si>
    <t>10435021</t>
  </si>
  <si>
    <t>10435022</t>
  </si>
  <si>
    <t>10435023</t>
  </si>
  <si>
    <t>10435024</t>
  </si>
  <si>
    <t>10435025</t>
  </si>
  <si>
    <t>10435026</t>
  </si>
  <si>
    <t>10435027</t>
  </si>
  <si>
    <t>10435028</t>
  </si>
  <si>
    <t>10435029</t>
  </si>
  <si>
    <t>10435031</t>
  </si>
  <si>
    <t>10435032</t>
  </si>
  <si>
    <t>10435033</t>
  </si>
  <si>
    <t>10435034</t>
  </si>
  <si>
    <t>10435035</t>
  </si>
  <si>
    <t>10435036</t>
  </si>
  <si>
    <t>10435037</t>
  </si>
  <si>
    <t>10435038</t>
  </si>
  <si>
    <t>10435039</t>
  </si>
  <si>
    <t>10435040</t>
  </si>
  <si>
    <t>10435041</t>
  </si>
  <si>
    <t>10435042</t>
  </si>
  <si>
    <t>10435043</t>
  </si>
  <si>
    <t>10435044</t>
  </si>
  <si>
    <t>10435045</t>
  </si>
  <si>
    <t>10435046</t>
  </si>
  <si>
    <t>10435047</t>
  </si>
  <si>
    <t>10435048</t>
  </si>
  <si>
    <t>10435049</t>
  </si>
  <si>
    <t>10435050</t>
  </si>
  <si>
    <t>10435051</t>
  </si>
  <si>
    <t>10435052</t>
  </si>
  <si>
    <t>10435053</t>
  </si>
  <si>
    <t>10435054</t>
  </si>
  <si>
    <t>10435055</t>
  </si>
  <si>
    <t>10435056</t>
  </si>
  <si>
    <t>10435057</t>
  </si>
  <si>
    <t>10435058</t>
  </si>
  <si>
    <t>10435059</t>
  </si>
  <si>
    <t>10435060</t>
  </si>
  <si>
    <t>10435061</t>
  </si>
  <si>
    <t>10435062</t>
  </si>
  <si>
    <t>10435063</t>
  </si>
  <si>
    <t>10435064</t>
  </si>
  <si>
    <t>10435065</t>
  </si>
  <si>
    <t>10435066</t>
  </si>
  <si>
    <t>10435067</t>
  </si>
  <si>
    <t>10435068</t>
  </si>
  <si>
    <t>10435069</t>
  </si>
  <si>
    <t>10435070</t>
  </si>
  <si>
    <t>10435071</t>
  </si>
  <si>
    <t>10435072</t>
  </si>
  <si>
    <t>10435073</t>
  </si>
  <si>
    <t>10435074</t>
  </si>
  <si>
    <t>10435075</t>
  </si>
  <si>
    <t>10435076</t>
  </si>
  <si>
    <t>10435077</t>
  </si>
  <si>
    <t>10435078</t>
  </si>
  <si>
    <t>10435079</t>
  </si>
  <si>
    <t>10435080</t>
  </si>
  <si>
    <t>10435081</t>
  </si>
  <si>
    <t>10435082</t>
  </si>
  <si>
    <t>10435083</t>
  </si>
  <si>
    <t>10435084</t>
  </si>
  <si>
    <t>10435085</t>
  </si>
  <si>
    <t>10435086</t>
  </si>
  <si>
    <t>10435087</t>
  </si>
  <si>
    <t>10435088</t>
  </si>
  <si>
    <t>10435089</t>
  </si>
  <si>
    <t>10435090</t>
  </si>
  <si>
    <t>10435091</t>
  </si>
  <si>
    <t>10435092</t>
  </si>
  <si>
    <t>10435093</t>
  </si>
  <si>
    <t>10435094</t>
  </si>
  <si>
    <t>10435095</t>
  </si>
  <si>
    <t>10435096</t>
  </si>
  <si>
    <t>10435097</t>
  </si>
  <si>
    <t>10435098</t>
  </si>
  <si>
    <t>10435099</t>
  </si>
  <si>
    <t>10435100</t>
  </si>
  <si>
    <t>10435101</t>
  </si>
  <si>
    <t>10435102</t>
  </si>
  <si>
    <t>10435103</t>
  </si>
  <si>
    <t>10435104</t>
  </si>
  <si>
    <t>10435105</t>
  </si>
  <si>
    <t>10435106</t>
  </si>
  <si>
    <t>10435107</t>
  </si>
  <si>
    <t>10435108</t>
  </si>
  <si>
    <t>10435109</t>
  </si>
  <si>
    <t>10435110</t>
  </si>
  <si>
    <t>10435111</t>
  </si>
  <si>
    <t>10435112</t>
  </si>
  <si>
    <t>10435113</t>
  </si>
  <si>
    <t>10435114</t>
  </si>
  <si>
    <t>10435115</t>
  </si>
  <si>
    <t>10435116</t>
  </si>
  <si>
    <t>10435117</t>
  </si>
  <si>
    <t>10491723</t>
  </si>
  <si>
    <t>10592414</t>
  </si>
  <si>
    <t>10593662</t>
  </si>
  <si>
    <t>10593663</t>
  </si>
  <si>
    <t>10593664</t>
  </si>
  <si>
    <t>10593665</t>
  </si>
  <si>
    <t>10593666</t>
  </si>
  <si>
    <t>10593667</t>
  </si>
  <si>
    <t>10593668</t>
  </si>
  <si>
    <t>10593669</t>
  </si>
  <si>
    <t>10593670</t>
  </si>
  <si>
    <t>10593671</t>
  </si>
  <si>
    <t>10593672</t>
  </si>
  <si>
    <t>10593673</t>
  </si>
  <si>
    <t>10593674</t>
  </si>
  <si>
    <t>10593675</t>
  </si>
  <si>
    <t>10593676</t>
  </si>
  <si>
    <t>10593677</t>
  </si>
  <si>
    <t>10593678</t>
  </si>
  <si>
    <t>10593679</t>
  </si>
  <si>
    <t>10593680</t>
  </si>
  <si>
    <t>10593681</t>
  </si>
  <si>
    <t>10593682</t>
  </si>
  <si>
    <t>10593683</t>
  </si>
  <si>
    <t>10593684</t>
  </si>
  <si>
    <t>10593685</t>
  </si>
  <si>
    <t>10593686</t>
  </si>
  <si>
    <t>10593687</t>
  </si>
  <si>
    <t>10593688</t>
  </si>
  <si>
    <t>10593689</t>
  </si>
  <si>
    <t>10593690</t>
  </si>
  <si>
    <t>10593691</t>
  </si>
  <si>
    <t>10593692</t>
  </si>
  <si>
    <t>10593693</t>
  </si>
  <si>
    <t>10593694</t>
  </si>
  <si>
    <t>10593695</t>
  </si>
  <si>
    <t>10593696</t>
  </si>
  <si>
    <t>10593697</t>
  </si>
  <si>
    <t>10593698</t>
  </si>
  <si>
    <t>10593699</t>
  </si>
  <si>
    <t>10593700</t>
  </si>
  <si>
    <t>10593701</t>
  </si>
  <si>
    <t>10593702</t>
  </si>
  <si>
    <t>10593703</t>
  </si>
  <si>
    <t>10593704</t>
  </si>
  <si>
    <t>10593705</t>
  </si>
  <si>
    <t>10593706</t>
  </si>
  <si>
    <t>10593707</t>
  </si>
  <si>
    <t>10593708</t>
  </si>
  <si>
    <t>10593709</t>
  </si>
  <si>
    <t>10593710</t>
  </si>
  <si>
    <t>10593712</t>
  </si>
  <si>
    <t>10593713</t>
  </si>
  <si>
    <t>10593714</t>
  </si>
  <si>
    <t>10593715</t>
  </si>
  <si>
    <t>10593716</t>
  </si>
  <si>
    <t>10593717</t>
  </si>
  <si>
    <t>10593718</t>
  </si>
  <si>
    <t>10593719</t>
  </si>
  <si>
    <t>10593720</t>
  </si>
  <si>
    <t>10593721</t>
  </si>
  <si>
    <t>10593722</t>
  </si>
  <si>
    <t>10593723</t>
  </si>
  <si>
    <t>10593724</t>
  </si>
  <si>
    <t>10593725</t>
  </si>
  <si>
    <t>10593726</t>
  </si>
  <si>
    <t>10593727</t>
  </si>
  <si>
    <t>10593728</t>
  </si>
  <si>
    <t>10593729</t>
  </si>
  <si>
    <t>10593730</t>
  </si>
  <si>
    <t>10593731</t>
  </si>
  <si>
    <t>10593732</t>
  </si>
  <si>
    <t>10593733</t>
  </si>
  <si>
    <t>10593734</t>
  </si>
  <si>
    <t>10593735</t>
  </si>
  <si>
    <t>10593736</t>
  </si>
  <si>
    <t>10593737</t>
  </si>
  <si>
    <t>10593738</t>
  </si>
  <si>
    <t>10593739</t>
  </si>
  <si>
    <t>10593740</t>
  </si>
  <si>
    <t>10593741</t>
  </si>
  <si>
    <t>10593742</t>
  </si>
  <si>
    <t>10593743</t>
  </si>
  <si>
    <t>10593744</t>
  </si>
  <si>
    <t>10593745</t>
  </si>
  <si>
    <t>10593746</t>
  </si>
  <si>
    <t>10593747</t>
  </si>
  <si>
    <t>10593748</t>
  </si>
  <si>
    <t>10593749</t>
  </si>
  <si>
    <t>10593750</t>
  </si>
  <si>
    <t>10593751</t>
  </si>
  <si>
    <t>10593752</t>
  </si>
  <si>
    <t>10593753</t>
  </si>
  <si>
    <t>10593754</t>
  </si>
  <si>
    <t>10593755</t>
  </si>
  <si>
    <t>10593756</t>
  </si>
  <si>
    <t>10593757</t>
  </si>
  <si>
    <t>10593758</t>
  </si>
  <si>
    <t>10593759</t>
  </si>
  <si>
    <t>10593760</t>
  </si>
  <si>
    <t>10593761</t>
  </si>
  <si>
    <t>10593762</t>
  </si>
  <si>
    <t>10593763</t>
  </si>
  <si>
    <t>10593764</t>
  </si>
  <si>
    <t>10593765</t>
  </si>
  <si>
    <t>10593766</t>
  </si>
  <si>
    <t>10593767</t>
  </si>
  <si>
    <t>10593768</t>
  </si>
  <si>
    <t>10593769</t>
  </si>
  <si>
    <t>10593770</t>
  </si>
  <si>
    <t>10593771</t>
  </si>
  <si>
    <t>10593772</t>
  </si>
  <si>
    <t>10593773</t>
  </si>
  <si>
    <t>10593775</t>
  </si>
  <si>
    <t>10593776</t>
  </si>
  <si>
    <t>10593777</t>
  </si>
  <si>
    <t>10593778</t>
  </si>
  <si>
    <t>10593779</t>
  </si>
  <si>
    <t>10593780</t>
  </si>
  <si>
    <t>10593781</t>
  </si>
  <si>
    <t>10593782</t>
  </si>
  <si>
    <t>10593783</t>
  </si>
  <si>
    <t>10593784</t>
  </si>
  <si>
    <t>10593785</t>
  </si>
  <si>
    <t>10593786</t>
  </si>
  <si>
    <t>10593787</t>
  </si>
  <si>
    <t>10593788</t>
  </si>
  <si>
    <t>10593789</t>
  </si>
  <si>
    <t>10593790</t>
  </si>
  <si>
    <t>10593791</t>
  </si>
  <si>
    <t>10593792</t>
  </si>
  <si>
    <t>10593793</t>
  </si>
  <si>
    <t>10593794</t>
  </si>
  <si>
    <t>10593795</t>
  </si>
  <si>
    <t>10593796</t>
  </si>
  <si>
    <t>10593797</t>
  </si>
  <si>
    <t>10593798</t>
  </si>
  <si>
    <t>10593799</t>
  </si>
  <si>
    <t>10593800</t>
  </si>
  <si>
    <t>10593801</t>
  </si>
  <si>
    <t>10593802</t>
  </si>
  <si>
    <t>10593803</t>
  </si>
  <si>
    <t>10593804</t>
  </si>
  <si>
    <t>10593805</t>
  </si>
  <si>
    <t>10593806</t>
  </si>
  <si>
    <t>10593807</t>
  </si>
  <si>
    <t>10593808</t>
  </si>
  <si>
    <t>10593809</t>
  </si>
  <si>
    <t>10593810</t>
  </si>
  <si>
    <t>10593811</t>
  </si>
  <si>
    <t>10593812</t>
  </si>
  <si>
    <t>10593813</t>
  </si>
  <si>
    <t>10593814</t>
  </si>
  <si>
    <t>10593815</t>
  </si>
  <si>
    <t>10593816</t>
  </si>
  <si>
    <t>10593817</t>
  </si>
  <si>
    <t>10593818</t>
  </si>
  <si>
    <t>10593819</t>
  </si>
  <si>
    <t>10593820</t>
  </si>
  <si>
    <t>10593821</t>
  </si>
  <si>
    <t>10593822</t>
  </si>
  <si>
    <t>10593823</t>
  </si>
  <si>
    <t>10593824</t>
  </si>
  <si>
    <t>10593825</t>
  </si>
  <si>
    <t>10593826</t>
  </si>
  <si>
    <t>10593827</t>
  </si>
  <si>
    <t>10593828</t>
  </si>
  <si>
    <t>10593829</t>
  </si>
  <si>
    <t>10593830</t>
  </si>
  <si>
    <t>10593831</t>
  </si>
  <si>
    <t>10593832</t>
  </si>
  <si>
    <t>10593833</t>
  </si>
  <si>
    <t>10593834</t>
  </si>
  <si>
    <t>10593835</t>
  </si>
  <si>
    <t>10593836</t>
  </si>
  <si>
    <t>10593837</t>
  </si>
  <si>
    <t>10593838</t>
  </si>
  <si>
    <t>10593840</t>
  </si>
  <si>
    <t>10593841</t>
  </si>
  <si>
    <t>10593843</t>
  </si>
  <si>
    <t>10593844</t>
  </si>
  <si>
    <t>10593845</t>
  </si>
  <si>
    <t>10593846</t>
  </si>
  <si>
    <t>10593847</t>
  </si>
  <si>
    <t>10593848</t>
  </si>
  <si>
    <t>10593849</t>
  </si>
  <si>
    <t>10593850</t>
  </si>
  <si>
    <t>10593851</t>
  </si>
  <si>
    <t>10593852</t>
  </si>
  <si>
    <t>10593853</t>
  </si>
  <si>
    <t>10593854</t>
  </si>
  <si>
    <t>10593855</t>
  </si>
  <si>
    <t>10593856</t>
  </si>
  <si>
    <t>10593857</t>
  </si>
  <si>
    <t>10593858</t>
  </si>
  <si>
    <t>10593859</t>
  </si>
  <si>
    <t>10593860</t>
  </si>
  <si>
    <t>10593861</t>
  </si>
  <si>
    <t>10593862</t>
  </si>
  <si>
    <t>10593863</t>
  </si>
  <si>
    <t>10593864</t>
  </si>
  <si>
    <t>10593865</t>
  </si>
  <si>
    <t>10593866</t>
  </si>
  <si>
    <t>10593867</t>
  </si>
  <si>
    <t>10593868</t>
  </si>
  <si>
    <t>10593869</t>
  </si>
  <si>
    <t>10593870</t>
  </si>
  <si>
    <t>10593871</t>
  </si>
  <si>
    <t>10593872</t>
  </si>
  <si>
    <t>10593873</t>
  </si>
  <si>
    <t>10593874</t>
  </si>
  <si>
    <t>10593875</t>
  </si>
  <si>
    <t>10593876</t>
  </si>
  <si>
    <t>10593877</t>
  </si>
  <si>
    <t>10593878</t>
  </si>
  <si>
    <t>10593879</t>
  </si>
  <si>
    <t>10593880</t>
  </si>
  <si>
    <t>10593881</t>
  </si>
  <si>
    <t>10593882</t>
  </si>
  <si>
    <t>10593887</t>
  </si>
  <si>
    <t>10593888</t>
  </si>
  <si>
    <t>10594818</t>
  </si>
  <si>
    <t>10594819</t>
  </si>
  <si>
    <t>10594822</t>
  </si>
  <si>
    <t>10594824</t>
  </si>
  <si>
    <t>10594825</t>
  </si>
  <si>
    <t>10594827</t>
  </si>
  <si>
    <t>10594829</t>
  </si>
  <si>
    <t>10594830</t>
  </si>
  <si>
    <t>10594999</t>
  </si>
  <si>
    <t>10595000</t>
  </si>
  <si>
    <t>10595001</t>
  </si>
  <si>
    <t>10595002</t>
  </si>
  <si>
    <t>10595003</t>
  </si>
  <si>
    <t>10595004</t>
  </si>
  <si>
    <t>10595005</t>
  </si>
  <si>
    <t>10595012</t>
  </si>
  <si>
    <t>10595014</t>
  </si>
  <si>
    <t>10605612</t>
  </si>
  <si>
    <t>10606477</t>
  </si>
  <si>
    <t>10606478</t>
  </si>
  <si>
    <t>10606479</t>
  </si>
  <si>
    <t>10606480</t>
  </si>
  <si>
    <t>10606518</t>
  </si>
  <si>
    <t>10615447</t>
  </si>
  <si>
    <t>10629309</t>
  </si>
  <si>
    <t>10629310</t>
  </si>
  <si>
    <t>IdeTaxonRef_tab(1).CitVerificationDegree_tab</t>
  </si>
  <si>
    <t>Found - 2014</t>
  </si>
  <si>
    <t>On Loan - 2014</t>
  </si>
  <si>
    <t>Missing - 2014</t>
  </si>
  <si>
    <t>Curacao</t>
  </si>
  <si>
    <t>Libya</t>
  </si>
  <si>
    <t>Valve</t>
  </si>
  <si>
    <t>Valve fragment</t>
  </si>
  <si>
    <t>PHYLUM</t>
  </si>
  <si>
    <t>CLASS</t>
  </si>
  <si>
    <t>ORDER</t>
  </si>
  <si>
    <t>FAMILY</t>
  </si>
  <si>
    <t>GENUS</t>
  </si>
  <si>
    <t>SUB-GENUS</t>
  </si>
  <si>
    <t>SPECIES</t>
  </si>
  <si>
    <t>SUB_SPECIES</t>
  </si>
  <si>
    <t>SCIENTIFIC CLASSIFICATION</t>
  </si>
  <si>
    <t>TAXON IRN</t>
  </si>
  <si>
    <t>SAMPLE NUMBER</t>
  </si>
  <si>
    <t>TM IRN</t>
  </si>
  <si>
    <t>IRN</t>
  </si>
  <si>
    <t>AL-3638</t>
  </si>
  <si>
    <t>AL-3639</t>
  </si>
  <si>
    <t>AL-3640</t>
  </si>
  <si>
    <t>AL-3641</t>
  </si>
  <si>
    <t>AL-3642</t>
  </si>
  <si>
    <t>AL-3643</t>
  </si>
  <si>
    <t>AL-3644</t>
  </si>
  <si>
    <t>AL-3645</t>
  </si>
  <si>
    <t>AL-3646</t>
  </si>
  <si>
    <t>AL-3647</t>
  </si>
  <si>
    <t>AL-3648</t>
  </si>
  <si>
    <t>AL-3649</t>
  </si>
  <si>
    <t>AL-3650</t>
  </si>
  <si>
    <t>AL-3651</t>
  </si>
  <si>
    <t>AL-3652</t>
  </si>
  <si>
    <t>AL-3653</t>
  </si>
  <si>
    <t>AL-2468</t>
  </si>
  <si>
    <t>AL-2654</t>
  </si>
  <si>
    <t>AL-3469</t>
  </si>
  <si>
    <t>AL-3471</t>
  </si>
  <si>
    <t>AL-4154</t>
  </si>
  <si>
    <t>AL-3467</t>
  </si>
  <si>
    <t>AL-3472</t>
  </si>
  <si>
    <t>AL-4158</t>
  </si>
  <si>
    <t>AL-4349</t>
  </si>
  <si>
    <t>AL-3465</t>
  </si>
  <si>
    <t>AL-3466</t>
  </si>
  <si>
    <t>AL-4151</t>
  </si>
  <si>
    <t>AL-4152</t>
  </si>
  <si>
    <t>AL-4153</t>
  </si>
  <si>
    <t>AL-4157</t>
  </si>
  <si>
    <t>AL-4342</t>
  </si>
  <si>
    <t>AL-4343</t>
  </si>
  <si>
    <t>AL-3475</t>
  </si>
  <si>
    <t>AL-4156</t>
  </si>
  <si>
    <t>AL-4353</t>
  </si>
  <si>
    <t>AL-3977</t>
  </si>
  <si>
    <t>AL-3978</t>
  </si>
  <si>
    <t>AL-3979</t>
  </si>
  <si>
    <t>AL-3980</t>
  </si>
  <si>
    <t>AL-3981</t>
  </si>
  <si>
    <t>AL-3982</t>
  </si>
  <si>
    <t>AL-3983</t>
  </si>
  <si>
    <t>AL-3984</t>
  </si>
  <si>
    <t>AL-4344</t>
  </si>
  <si>
    <t>AL-4345</t>
  </si>
  <si>
    <t>AL-4346</t>
  </si>
  <si>
    <t>AL-4347</t>
  </si>
  <si>
    <t>AL-4352</t>
  </si>
  <si>
    <t>AL-4155</t>
  </si>
  <si>
    <t>AL-2651</t>
  </si>
  <si>
    <t>AL-3600</t>
  </si>
  <si>
    <t>AL-2653</t>
  </si>
  <si>
    <t>AL-2457</t>
  </si>
  <si>
    <t>AL-2458</t>
  </si>
  <si>
    <t>AL-1199</t>
  </si>
  <si>
    <t>AL-1200</t>
  </si>
  <si>
    <t>AL-1201</t>
  </si>
  <si>
    <t>AL-1202</t>
  </si>
  <si>
    <t>AL-1203</t>
  </si>
  <si>
    <t>AL-1204</t>
  </si>
  <si>
    <t>AL-1205</t>
  </si>
  <si>
    <t>AL-1206</t>
  </si>
  <si>
    <t>AL-1207</t>
  </si>
  <si>
    <t>AL-1208</t>
  </si>
  <si>
    <t>AL-1209</t>
  </si>
  <si>
    <t>AL-1210</t>
  </si>
  <si>
    <t>AL-1494</t>
  </si>
  <si>
    <t>AL-1495</t>
  </si>
  <si>
    <t>AL-1496</t>
  </si>
  <si>
    <t>AL-1497</t>
  </si>
  <si>
    <t>AL-1498</t>
  </si>
  <si>
    <t>AL-1499</t>
  </si>
  <si>
    <t>AL-1500</t>
  </si>
  <si>
    <t>AL-1501</t>
  </si>
  <si>
    <t>AL-1502</t>
  </si>
  <si>
    <t>AL-1510</t>
  </si>
  <si>
    <t>AL-1511</t>
  </si>
  <si>
    <t>AL-1512</t>
  </si>
  <si>
    <t>AL-1782</t>
  </si>
  <si>
    <t>AL-1783</t>
  </si>
  <si>
    <t>AL-1784</t>
  </si>
  <si>
    <t>AL-1785</t>
  </si>
  <si>
    <t>AL-1786</t>
  </si>
  <si>
    <t>AL-1787</t>
  </si>
  <si>
    <t>AL-1788</t>
  </si>
  <si>
    <t>AL-1789</t>
  </si>
  <si>
    <t>AL-1790</t>
  </si>
  <si>
    <t>AL-1791</t>
  </si>
  <si>
    <t>AL-1792</t>
  </si>
  <si>
    <t>AL-1793</t>
  </si>
  <si>
    <t>AL-1934</t>
  </si>
  <si>
    <t>AL-1935</t>
  </si>
  <si>
    <t>AL-1936</t>
  </si>
  <si>
    <t>AL-1937</t>
  </si>
  <si>
    <t>AL-1938</t>
  </si>
  <si>
    <t>AL-1939</t>
  </si>
  <si>
    <t>AL-1940</t>
  </si>
  <si>
    <t>AL-1947</t>
  </si>
  <si>
    <t>AL-1948</t>
  </si>
  <si>
    <t>AL-1949</t>
  </si>
  <si>
    <t>AL-1952</t>
  </si>
  <si>
    <t>AL-1953</t>
  </si>
  <si>
    <t>AL-1954</t>
  </si>
  <si>
    <t>AL-1958</t>
  </si>
  <si>
    <t>AL-1959</t>
  </si>
  <si>
    <t>AL-1960</t>
  </si>
  <si>
    <t>AL-2132</t>
  </si>
  <si>
    <t>AL-2134</t>
  </si>
  <si>
    <t>AL-2136</t>
  </si>
  <si>
    <t>AL-2331</t>
  </si>
  <si>
    <t>AL-2335</t>
  </si>
  <si>
    <t>AL-3048</t>
  </si>
  <si>
    <t>AL-3049</t>
  </si>
  <si>
    <t>AL-3050</t>
  </si>
  <si>
    <t>AL-3051</t>
  </si>
  <si>
    <t>AL-3052</t>
  </si>
  <si>
    <t>AL-3053</t>
  </si>
  <si>
    <t>AL-3054</t>
  </si>
  <si>
    <t>AL-3059</t>
  </si>
  <si>
    <t>AL-3060</t>
  </si>
  <si>
    <t>AL-3061</t>
  </si>
  <si>
    <t>AL-3134</t>
  </si>
  <si>
    <t>AL-3135</t>
  </si>
  <si>
    <t>AL-3136</t>
  </si>
  <si>
    <t>AL-3481</t>
  </si>
  <si>
    <t>AL-3482</t>
  </si>
  <si>
    <t>AL-3483</t>
  </si>
  <si>
    <t>AL-3484</t>
  </si>
  <si>
    <t>AL-3485</t>
  </si>
  <si>
    <t>AL-2315</t>
  </si>
  <si>
    <t>AL-2316</t>
  </si>
  <si>
    <t>AL-2317</t>
  </si>
  <si>
    <t>AL-3774</t>
  </si>
  <si>
    <t>AL-3775</t>
  </si>
  <si>
    <t>AL-3776</t>
  </si>
  <si>
    <t>AL-3056</t>
  </si>
  <si>
    <t>AL-3057</t>
  </si>
  <si>
    <t>AL-3058</t>
  </si>
  <si>
    <t>AL-3841</t>
  </si>
  <si>
    <t>AL-3840</t>
  </si>
  <si>
    <t>AL-1558</t>
  </si>
  <si>
    <t>AL-1559</t>
  </si>
  <si>
    <t>AL-1560</t>
  </si>
  <si>
    <t>AL-1561</t>
  </si>
  <si>
    <t>AL-1562</t>
  </si>
  <si>
    <t>AL-1563</t>
  </si>
  <si>
    <t>AL-1564</t>
  </si>
  <si>
    <t>AL-1565</t>
  </si>
  <si>
    <t>AL-1566</t>
  </si>
  <si>
    <t>AL-1567</t>
  </si>
  <si>
    <t>AL-1568</t>
  </si>
  <si>
    <t>AL-1569</t>
  </si>
  <si>
    <t>AL-1570</t>
  </si>
  <si>
    <t>AL-1571</t>
  </si>
  <si>
    <t>AL-1572</t>
  </si>
  <si>
    <t>AL-2491</t>
  </si>
  <si>
    <t>AL-3935</t>
  </si>
  <si>
    <t>AL-3936</t>
  </si>
  <si>
    <t>AL-3937</t>
  </si>
  <si>
    <t>AL-4463</t>
  </si>
  <si>
    <t>AL-3742</t>
  </si>
  <si>
    <t>AL-3743</t>
  </si>
  <si>
    <t>AL-3744</t>
  </si>
  <si>
    <t>AL-3934</t>
  </si>
  <si>
    <t>AL-3938</t>
  </si>
  <si>
    <t>AL-3939</t>
  </si>
  <si>
    <t>AL-3940</t>
  </si>
  <si>
    <t>AL-3941</t>
  </si>
  <si>
    <t>AL-3957</t>
  </si>
  <si>
    <t>AL-3958</t>
  </si>
  <si>
    <t>AL-3959</t>
  </si>
  <si>
    <t>AL-4389</t>
  </si>
  <si>
    <t>AL-4390</t>
  </si>
  <si>
    <t>AL-4391</t>
  </si>
  <si>
    <t>AL-4392</t>
  </si>
  <si>
    <t>AL-2511</t>
  </si>
  <si>
    <t>AL-2512</t>
  </si>
  <si>
    <t>AL-2513</t>
  </si>
  <si>
    <t>AL-2514</t>
  </si>
  <si>
    <t>AL-2515</t>
  </si>
  <si>
    <t>AL-2516</t>
  </si>
  <si>
    <t>AL-2517</t>
  </si>
  <si>
    <t>AL-2518</t>
  </si>
  <si>
    <t>AL-2519</t>
  </si>
  <si>
    <t>AL-2520</t>
  </si>
  <si>
    <t>AL-2521</t>
  </si>
  <si>
    <t>AL-2522</t>
  </si>
  <si>
    <t>AL-2523</t>
  </si>
  <si>
    <t>AL-2524</t>
  </si>
  <si>
    <t>AL-2525</t>
  </si>
  <si>
    <t>AL-2527</t>
  </si>
  <si>
    <t>AL-2528</t>
  </si>
  <si>
    <t>AL-2529</t>
  </si>
  <si>
    <t>AL-2530</t>
  </si>
  <si>
    <t>AL-2531</t>
  </si>
  <si>
    <t>AL-2532</t>
  </si>
  <si>
    <t>AL-2533</t>
  </si>
  <si>
    <t>AL-2526</t>
  </si>
  <si>
    <t>AL-1364</t>
  </si>
  <si>
    <t>AL-1365</t>
  </si>
  <si>
    <t>AL-1366</t>
  </si>
  <si>
    <t>AL-1367</t>
  </si>
  <si>
    <t>AL-1368</t>
  </si>
  <si>
    <t>AL-1369</t>
  </si>
  <si>
    <t>AL-1370</t>
  </si>
  <si>
    <t>AL-1371</t>
  </si>
  <si>
    <t>AL-1372</t>
  </si>
  <si>
    <t>AL-1373</t>
  </si>
  <si>
    <t>AL-1374</t>
  </si>
  <si>
    <t>AL-1375</t>
  </si>
  <si>
    <t>AL-1376</t>
  </si>
  <si>
    <t>AL-1377</t>
  </si>
  <si>
    <t>AL-1378</t>
  </si>
  <si>
    <t>AL-1379</t>
  </si>
  <si>
    <t>AL-1380</t>
  </si>
  <si>
    <t>AL-1381</t>
  </si>
  <si>
    <t>AL-1382</t>
  </si>
  <si>
    <t>AL-1383</t>
  </si>
  <si>
    <t>AL-1384</t>
  </si>
  <si>
    <t>AL-1385</t>
  </si>
  <si>
    <t>AL-1386</t>
  </si>
  <si>
    <t>AL-1387</t>
  </si>
  <si>
    <t>AL-1388</t>
  </si>
  <si>
    <t>AL-1389</t>
  </si>
  <si>
    <t>AL-1390</t>
  </si>
  <si>
    <t>AL-1391</t>
  </si>
  <si>
    <t>AL-1392</t>
  </si>
  <si>
    <t>AL-1393</t>
  </si>
  <si>
    <t>AL-1394</t>
  </si>
  <si>
    <t>AL-1395</t>
  </si>
  <si>
    <t>AL-1396</t>
  </si>
  <si>
    <t>AL-1397</t>
  </si>
  <si>
    <t>AL-1398</t>
  </si>
  <si>
    <t>AL-1399</t>
  </si>
  <si>
    <t>AL-1400</t>
  </si>
  <si>
    <t>AL-1401</t>
  </si>
  <si>
    <t>AL-1402</t>
  </si>
  <si>
    <t>AL-1403</t>
  </si>
  <si>
    <t>AL-2855</t>
  </si>
  <si>
    <t>AL-2856</t>
  </si>
  <si>
    <t>AL-2857</t>
  </si>
  <si>
    <t>AL-2874</t>
  </si>
  <si>
    <t>AL-2875</t>
  </si>
  <si>
    <t>AL-3018</t>
  </si>
  <si>
    <t>AL-3036</t>
  </si>
  <si>
    <t>CY-84-38</t>
  </si>
  <si>
    <t>CY-84-44</t>
  </si>
  <si>
    <t>CY-84-45</t>
  </si>
  <si>
    <t>CY-82-33</t>
  </si>
  <si>
    <t>CY-82-34</t>
  </si>
  <si>
    <t>CY-82-35</t>
  </si>
  <si>
    <t>CY-82-37</t>
  </si>
  <si>
    <t>CY-82-36</t>
  </si>
  <si>
    <t>CY-82-04</t>
  </si>
  <si>
    <t>CY-82-07</t>
  </si>
  <si>
    <t>CY-82-10</t>
  </si>
  <si>
    <t>CY-84-35</t>
  </si>
  <si>
    <t>CY-84-40</t>
  </si>
  <si>
    <t>CY-84-41</t>
  </si>
  <si>
    <t>CY-84-42</t>
  </si>
  <si>
    <t>CY-84-43</t>
  </si>
  <si>
    <t>CY-84-46</t>
  </si>
  <si>
    <t>CY-84-37</t>
  </si>
  <si>
    <t>CY-84-36</t>
  </si>
  <si>
    <t>CY-84-32</t>
  </si>
  <si>
    <t>CY-84-34</t>
  </si>
  <si>
    <t>CY-84-33</t>
  </si>
  <si>
    <t>CY-84-39</t>
  </si>
  <si>
    <t>CY-84-05</t>
  </si>
  <si>
    <t>AL-2506</t>
  </si>
  <si>
    <t>AL-2507</t>
  </si>
  <si>
    <t>AL-2508</t>
  </si>
  <si>
    <t>AL-2509</t>
  </si>
  <si>
    <t>AL-2510</t>
  </si>
  <si>
    <t>AL-906</t>
  </si>
  <si>
    <t>AL-907</t>
  </si>
  <si>
    <t>AL-908</t>
  </si>
  <si>
    <t>AL-910</t>
  </si>
  <si>
    <t>AL-911</t>
  </si>
  <si>
    <t>AL-912</t>
  </si>
  <si>
    <t>AL-913</t>
  </si>
  <si>
    <t>AL-915</t>
  </si>
  <si>
    <t>AL-916</t>
  </si>
  <si>
    <t>AL-917</t>
  </si>
  <si>
    <t>AL-919</t>
  </si>
  <si>
    <t>AL-920</t>
  </si>
  <si>
    <t>AL-921</t>
  </si>
  <si>
    <t>AL-922</t>
  </si>
  <si>
    <t>AL-923</t>
  </si>
  <si>
    <t>AL-924</t>
  </si>
  <si>
    <t>AL-925</t>
  </si>
  <si>
    <t>AL-978</t>
  </si>
  <si>
    <t>AL-979</t>
  </si>
  <si>
    <t>AL-982</t>
  </si>
  <si>
    <t>AL-1148</t>
  </si>
  <si>
    <t>AL-1149</t>
  </si>
  <si>
    <t>AL-1150</t>
  </si>
  <si>
    <t>AL-1151</t>
  </si>
  <si>
    <t>AL-1152</t>
  </si>
  <si>
    <t>AL-1153</t>
  </si>
  <si>
    <t>AL-1154</t>
  </si>
  <si>
    <t>AL-1155</t>
  </si>
  <si>
    <t>AL-1156</t>
  </si>
  <si>
    <t>AL-1157</t>
  </si>
  <si>
    <t>AL-1158</t>
  </si>
  <si>
    <t>AL-1159</t>
  </si>
  <si>
    <t>AL-1160</t>
  </si>
  <si>
    <t>AL-1161</t>
  </si>
  <si>
    <t>AL-1162</t>
  </si>
  <si>
    <t>AL-1163</t>
  </si>
  <si>
    <t>AL-1164</t>
  </si>
  <si>
    <t>AL-1165</t>
  </si>
  <si>
    <t>AL-1166</t>
  </si>
  <si>
    <t>AL-1167</t>
  </si>
  <si>
    <t>AL-1178</t>
  </si>
  <si>
    <t>AL-1179</t>
  </si>
  <si>
    <t>AL-1180</t>
  </si>
  <si>
    <t>AL-1181</t>
  </si>
  <si>
    <t>AL-1182</t>
  </si>
  <si>
    <t>AL-1183</t>
  </si>
  <si>
    <t>AL-1184</t>
  </si>
  <si>
    <t>AL-1186</t>
  </si>
  <si>
    <t>AL-1187</t>
  </si>
  <si>
    <t>AL-1634</t>
  </si>
  <si>
    <t>AL-1636</t>
  </si>
  <si>
    <t>AL-1637</t>
  </si>
  <si>
    <t>AL-1638</t>
  </si>
  <si>
    <t>AL-1644</t>
  </si>
  <si>
    <t>AL-1645</t>
  </si>
  <si>
    <t>AL-3209</t>
  </si>
  <si>
    <t>AL-3210</t>
  </si>
  <si>
    <t>AL-3745</t>
  </si>
  <si>
    <t>AL-3746</t>
  </si>
  <si>
    <t>AL-3747</t>
  </si>
  <si>
    <t>AL-3748</t>
  </si>
  <si>
    <t>AL-3749</t>
  </si>
  <si>
    <t>AL-3750</t>
  </si>
  <si>
    <t>AL-1228</t>
  </si>
  <si>
    <t>AL-1227</t>
  </si>
  <si>
    <t>AL-1229</t>
  </si>
  <si>
    <t>AL-1217</t>
  </si>
  <si>
    <t>AL-1211</t>
  </si>
  <si>
    <t>AL-1212</t>
  </si>
  <si>
    <t>AL-1216</t>
  </si>
  <si>
    <t>AL-1218</t>
  </si>
  <si>
    <t>AL-1219</t>
  </si>
  <si>
    <t>AL-1220</t>
  </si>
  <si>
    <t>AL-1221</t>
  </si>
  <si>
    <t>AL-1224</t>
  </si>
  <si>
    <t>AL-1225</t>
  </si>
  <si>
    <t>AL-1226</t>
  </si>
  <si>
    <t>AL-1214</t>
  </si>
  <si>
    <t>AL-1215</t>
  </si>
  <si>
    <t>AL-1222</t>
  </si>
  <si>
    <t>AL-1213</t>
  </si>
  <si>
    <t>AL-1223</t>
  </si>
  <si>
    <t>AL-914</t>
  </si>
  <si>
    <t>AL-1185</t>
  </si>
  <si>
    <t>AL-909</t>
  </si>
  <si>
    <t>AL-918</t>
  </si>
  <si>
    <t>AL-980</t>
  </si>
  <si>
    <t>AL-981</t>
  </si>
  <si>
    <t>AL-1635</t>
  </si>
  <si>
    <t>AL-1633</t>
  </si>
  <si>
    <t>AL-3925</t>
  </si>
  <si>
    <t>AL-3926</t>
  </si>
  <si>
    <t>AL-3927</t>
  </si>
  <si>
    <t>AL-4259</t>
  </si>
  <si>
    <t>AL-4270</t>
  </si>
  <si>
    <t>AL-4271</t>
  </si>
  <si>
    <t>AL-4272</t>
  </si>
  <si>
    <t>AL-3753</t>
  </si>
  <si>
    <t>AL-3765</t>
  </si>
  <si>
    <t>AL-3524</t>
  </si>
  <si>
    <t>AL-3525</t>
  </si>
  <si>
    <t>AL-3528</t>
  </si>
  <si>
    <t>AL-3529</t>
  </si>
  <si>
    <t>AL-3530</t>
  </si>
  <si>
    <t>AL-2734</t>
  </si>
  <si>
    <t>AL-2735</t>
  </si>
  <si>
    <t>AL-2736</t>
  </si>
  <si>
    <t>AL-2737</t>
  </si>
  <si>
    <t>AL-2738</t>
  </si>
  <si>
    <t>AL-2739</t>
  </si>
  <si>
    <t>AL-2740</t>
  </si>
  <si>
    <t>AL-2741</t>
  </si>
  <si>
    <t>AL-2742</t>
  </si>
  <si>
    <t>AL-2743</t>
  </si>
  <si>
    <t>AL-2744</t>
  </si>
  <si>
    <t>AL-2745</t>
  </si>
  <si>
    <t>AL-2746</t>
  </si>
  <si>
    <t>AL-2747</t>
  </si>
  <si>
    <t>AL-2748</t>
  </si>
  <si>
    <t>AL-2749</t>
  </si>
  <si>
    <t>AL-2750</t>
  </si>
  <si>
    <t>AL-2751</t>
  </si>
  <si>
    <t>AL-2752</t>
  </si>
  <si>
    <t>AL-2753</t>
  </si>
  <si>
    <t>AL-2754</t>
  </si>
  <si>
    <t>AL-2755</t>
  </si>
  <si>
    <t>AL-2756</t>
  </si>
  <si>
    <t>AL-2757</t>
  </si>
  <si>
    <t>AL-2758</t>
  </si>
  <si>
    <t>AL-2759</t>
  </si>
  <si>
    <t>AL-2760</t>
  </si>
  <si>
    <t>AL-2761</t>
  </si>
  <si>
    <t>AL-2762</t>
  </si>
  <si>
    <t>AL-2763</t>
  </si>
  <si>
    <t>AL-2764</t>
  </si>
  <si>
    <t>AL-2765</t>
  </si>
  <si>
    <t>AL-2766</t>
  </si>
  <si>
    <t>AL-2767</t>
  </si>
  <si>
    <t>AL-2768</t>
  </si>
  <si>
    <t>AL-2769</t>
  </si>
  <si>
    <t>AL-2770</t>
  </si>
  <si>
    <t>AL-2771</t>
  </si>
  <si>
    <t>AL-2772</t>
  </si>
  <si>
    <t>AL-3766</t>
  </si>
  <si>
    <t>AL-2840</t>
  </si>
  <si>
    <t>AL-2841</t>
  </si>
  <si>
    <t>AL-2842</t>
  </si>
  <si>
    <t>AL-2843</t>
  </si>
  <si>
    <t>AL-2844</t>
  </si>
  <si>
    <t>AL-2845</t>
  </si>
  <si>
    <t>AL-2846</t>
  </si>
  <si>
    <t>AL-2847</t>
  </si>
  <si>
    <t>AL-2848</t>
  </si>
  <si>
    <t>AL-2849</t>
  </si>
  <si>
    <t>AL-2850</t>
  </si>
  <si>
    <t>AL-2851</t>
  </si>
  <si>
    <t>AL-2852</t>
  </si>
  <si>
    <t>AL-2853</t>
  </si>
  <si>
    <t>AL-2854</t>
  </si>
  <si>
    <t>AL-2858</t>
  </si>
  <si>
    <t>AL-2859</t>
  </si>
  <si>
    <t>AL-2860</t>
  </si>
  <si>
    <t>AL-2861</t>
  </si>
  <si>
    <t>AL-2862</t>
  </si>
  <si>
    <t>AL-2863</t>
  </si>
  <si>
    <t>AL-2864</t>
  </si>
  <si>
    <t>AL-2865</t>
  </si>
  <si>
    <t>AL-2866</t>
  </si>
  <si>
    <t>AL-2867</t>
  </si>
  <si>
    <t>AL-2868</t>
  </si>
  <si>
    <t>AL-2869</t>
  </si>
  <si>
    <t>AL-2870</t>
  </si>
  <si>
    <t>AL-2871</t>
  </si>
  <si>
    <t>AL-2872</t>
  </si>
  <si>
    <t>AL-2873</t>
  </si>
  <si>
    <t>AL-2902</t>
  </si>
  <si>
    <t>AL-2903</t>
  </si>
  <si>
    <t>AL-2904</t>
  </si>
  <si>
    <t>AL-2905</t>
  </si>
  <si>
    <t>AL-2906</t>
  </si>
  <si>
    <t>AL-2907</t>
  </si>
  <si>
    <t>AL-2908</t>
  </si>
  <si>
    <t>AL-2909</t>
  </si>
  <si>
    <t>AL-2910</t>
  </si>
  <si>
    <t>AL-2911</t>
  </si>
  <si>
    <t>AL-2912</t>
  </si>
  <si>
    <t>AL-3019</t>
  </si>
  <si>
    <t>AL-3020</t>
  </si>
  <si>
    <t>AL-3021</t>
  </si>
  <si>
    <t>AL-3022</t>
  </si>
  <si>
    <t>AL-3023</t>
  </si>
  <si>
    <t>AL-3024</t>
  </si>
  <si>
    <t>AL-3025</t>
  </si>
  <si>
    <t>AL-3026</t>
  </si>
  <si>
    <t>AL-3027</t>
  </si>
  <si>
    <t>AL-3028</t>
  </si>
  <si>
    <t>AL-3029</t>
  </si>
  <si>
    <t>AL-3030</t>
  </si>
  <si>
    <t>AL-3032</t>
  </si>
  <si>
    <t>AL-3033</t>
  </si>
  <si>
    <t>AL-3034</t>
  </si>
  <si>
    <t>AL-3035</t>
  </si>
  <si>
    <t>AL-3038</t>
  </si>
  <si>
    <t>AL-3039</t>
  </si>
  <si>
    <t>AL-3040</t>
  </si>
  <si>
    <t>AL-3041</t>
  </si>
  <si>
    <t>AL-3042</t>
  </si>
  <si>
    <t>AL-3043</t>
  </si>
  <si>
    <t>AL-3044</t>
  </si>
  <si>
    <t>AL-3045</t>
  </si>
  <si>
    <t>AL-3046</t>
  </si>
  <si>
    <t>AL-3047</t>
  </si>
  <si>
    <t>AL-3153</t>
  </si>
  <si>
    <t>AL-3154</t>
  </si>
  <si>
    <t>AL-3155</t>
  </si>
  <si>
    <t>AL-3156</t>
  </si>
  <si>
    <t>AL-3157</t>
  </si>
  <si>
    <t>AL-3158</t>
  </si>
  <si>
    <t>AL-3159</t>
  </si>
  <si>
    <t>AL-3160</t>
  </si>
  <si>
    <t>AL-3161</t>
  </si>
  <si>
    <t>AL-3162</t>
  </si>
  <si>
    <t>AL-3163</t>
  </si>
  <si>
    <t>AL-3164</t>
  </si>
  <si>
    <t>AL-3165</t>
  </si>
  <si>
    <t>AL-3166</t>
  </si>
  <si>
    <t>AL-3167</t>
  </si>
  <si>
    <t>AL-3168</t>
  </si>
  <si>
    <t>AL-3169</t>
  </si>
  <si>
    <t>AL-3170</t>
  </si>
  <si>
    <t>AL-3171</t>
  </si>
  <si>
    <t>AL-3172</t>
  </si>
  <si>
    <t>AL-3173</t>
  </si>
  <si>
    <t>AL-3174</t>
  </si>
  <si>
    <t>AL-3175</t>
  </si>
  <si>
    <t>AL-3176</t>
  </si>
  <si>
    <t>AL-3177</t>
  </si>
  <si>
    <t>AL-3178</t>
  </si>
  <si>
    <t>AL-3179</t>
  </si>
  <si>
    <t>AL-3180</t>
  </si>
  <si>
    <t>AL-3181</t>
  </si>
  <si>
    <t>AL-3182</t>
  </si>
  <si>
    <t>AL-3183</t>
  </si>
  <si>
    <t>AL-3184</t>
  </si>
  <si>
    <t>AL-3185</t>
  </si>
  <si>
    <t>AL-3186</t>
  </si>
  <si>
    <t>AL-3187</t>
  </si>
  <si>
    <t>AL-3188</t>
  </si>
  <si>
    <t>AL-3189</t>
  </si>
  <si>
    <t>AL-3190</t>
  </si>
  <si>
    <t>AL-3191</t>
  </si>
  <si>
    <t>AL-3192</t>
  </si>
  <si>
    <t>AL-3193</t>
  </si>
  <si>
    <t>AL-3211</t>
  </si>
  <si>
    <t>AL-3212</t>
  </si>
  <si>
    <t>AL-3213</t>
  </si>
  <si>
    <t>AL-3214</t>
  </si>
  <si>
    <t>AL-3215</t>
  </si>
  <si>
    <t>AL-3216</t>
  </si>
  <si>
    <t>AL-3217</t>
  </si>
  <si>
    <t>AL-3218</t>
  </si>
  <si>
    <t>AL-3219</t>
  </si>
  <si>
    <t>AL-3220</t>
  </si>
  <si>
    <t>AL-3221</t>
  </si>
  <si>
    <t>AL-3222</t>
  </si>
  <si>
    <t>AL-3223</t>
  </si>
  <si>
    <t>AL-3224</t>
  </si>
  <si>
    <t>AL-3381</t>
  </si>
  <si>
    <t>AL-3382</t>
  </si>
  <si>
    <t>AL-3383</t>
  </si>
  <si>
    <t>AL-3384</t>
  </si>
  <si>
    <t>AL-3385</t>
  </si>
  <si>
    <t>AL-3386</t>
  </si>
  <si>
    <t>AL-3387</t>
  </si>
  <si>
    <t>AL-3388</t>
  </si>
  <si>
    <t>AL-3389</t>
  </si>
  <si>
    <t>AL-3390</t>
  </si>
  <si>
    <t>AL-3391</t>
  </si>
  <si>
    <t>AL-3392</t>
  </si>
  <si>
    <t>AL-3393</t>
  </si>
  <si>
    <t>AL-3394</t>
  </si>
  <si>
    <t>AL-3395</t>
  </si>
  <si>
    <t>AL-3396</t>
  </si>
  <si>
    <t>AL-3397</t>
  </si>
  <si>
    <t>AL-3398</t>
  </si>
  <si>
    <t>AL-3399</t>
  </si>
  <si>
    <t>AL-3400</t>
  </si>
  <si>
    <t>AL-3401</t>
  </si>
  <si>
    <t>AL-3402</t>
  </si>
  <si>
    <t>AL-3403</t>
  </si>
  <si>
    <t>AL-3404</t>
  </si>
  <si>
    <t>AL-3405</t>
  </si>
  <si>
    <t>AL-3406</t>
  </si>
  <si>
    <t>AL-3407</t>
  </si>
  <si>
    <t>AL-3408</t>
  </si>
  <si>
    <t>AL-3409</t>
  </si>
  <si>
    <t>AL-3410</t>
  </si>
  <si>
    <t>AL-3411</t>
  </si>
  <si>
    <t>AL-3412</t>
  </si>
  <si>
    <t>AL-3413</t>
  </si>
  <si>
    <t>AL-3414</t>
  </si>
  <si>
    <t>AL-3415</t>
  </si>
  <si>
    <t>AL-3488</t>
  </si>
  <si>
    <t>AL-3491</t>
  </si>
  <si>
    <t>AL-3492</t>
  </si>
  <si>
    <t>AL-3493</t>
  </si>
  <si>
    <t>AL-3494</t>
  </si>
  <si>
    <t>AL-3495</t>
  </si>
  <si>
    <t>AL-3496</t>
  </si>
  <si>
    <t>AL-3497</t>
  </si>
  <si>
    <t>AL-3498</t>
  </si>
  <si>
    <t>AL-3499</t>
  </si>
  <si>
    <t>AL-3500</t>
  </si>
  <si>
    <t>AL-3501</t>
  </si>
  <si>
    <t>AL-3502</t>
  </si>
  <si>
    <t>AL-3503</t>
  </si>
  <si>
    <t>AL-3504</t>
  </si>
  <si>
    <t>AL-3505</t>
  </si>
  <si>
    <t>AL-3506</t>
  </si>
  <si>
    <t>AL-3507</t>
  </si>
  <si>
    <t>AL-3508</t>
  </si>
  <si>
    <t>AL-3509</t>
  </si>
  <si>
    <t>AL-3510</t>
  </si>
  <si>
    <t>AL-3511</t>
  </si>
  <si>
    <t>AL-3512</t>
  </si>
  <si>
    <t>AL-3513</t>
  </si>
  <si>
    <t>AL-3514</t>
  </si>
  <si>
    <t>AL-3515</t>
  </si>
  <si>
    <t>AL-3526</t>
  </si>
  <si>
    <t>AL-3527</t>
  </si>
  <si>
    <t>AL-3531</t>
  </si>
  <si>
    <t>AL-3540</t>
  </si>
  <si>
    <t>AL-3541</t>
  </si>
  <si>
    <t>AL-3542</t>
  </si>
  <si>
    <t>AL-3543</t>
  </si>
  <si>
    <t>AL-3544</t>
  </si>
  <si>
    <t>AL-3545</t>
  </si>
  <si>
    <t>AL-3546</t>
  </si>
  <si>
    <t>AL-3547</t>
  </si>
  <si>
    <t>AL-3548</t>
  </si>
  <si>
    <t>AL-3549</t>
  </si>
  <si>
    <t>AL-3550</t>
  </si>
  <si>
    <t>AL-3551</t>
  </si>
  <si>
    <t>AL-3552</t>
  </si>
  <si>
    <t>AL-3553</t>
  </si>
  <si>
    <t>AL-3554</t>
  </si>
  <si>
    <t>AL-3556</t>
  </si>
  <si>
    <t>AL-3557</t>
  </si>
  <si>
    <t>AL-3558</t>
  </si>
  <si>
    <t>AL-3559</t>
  </si>
  <si>
    <t>AL-3561</t>
  </si>
  <si>
    <t>AL-3562</t>
  </si>
  <si>
    <t>AL-3563</t>
  </si>
  <si>
    <t>AL-3564</t>
  </si>
  <si>
    <t>AL-3565</t>
  </si>
  <si>
    <t>AL-3567</t>
  </si>
  <si>
    <t>AL-3568</t>
  </si>
  <si>
    <t>AL-3725</t>
  </si>
  <si>
    <t>AL-3726</t>
  </si>
  <si>
    <t>AL-3728</t>
  </si>
  <si>
    <t>AL-3729</t>
  </si>
  <si>
    <t>AL-3730</t>
  </si>
  <si>
    <t>AL-3731</t>
  </si>
  <si>
    <t>AL-3733</t>
  </si>
  <si>
    <t>AL-3734</t>
  </si>
  <si>
    <t>AL-3735</t>
  </si>
  <si>
    <t>AL-3736</t>
  </si>
  <si>
    <t>AL-3737</t>
  </si>
  <si>
    <t>AL-3738</t>
  </si>
  <si>
    <t>AL-3739</t>
  </si>
  <si>
    <t>AL-3741</t>
  </si>
  <si>
    <t>AL-3751</t>
  </si>
  <si>
    <t>AL-3752</t>
  </si>
  <si>
    <t>AL-3754</t>
  </si>
  <si>
    <t>AL-3755</t>
  </si>
  <si>
    <t>AL-3758</t>
  </si>
  <si>
    <t>AL-3761</t>
  </si>
  <si>
    <t>AL-3764</t>
  </si>
  <si>
    <t>AL-3769</t>
  </si>
  <si>
    <t>AL-3784</t>
  </si>
  <si>
    <t>AL-3786</t>
  </si>
  <si>
    <t>AL-3828</t>
  </si>
  <si>
    <t>AL-3829</t>
  </si>
  <si>
    <t>AL-3830</t>
  </si>
  <si>
    <t>AL-3831</t>
  </si>
  <si>
    <t>AL-3832</t>
  </si>
  <si>
    <t>AL-3833</t>
  </si>
  <si>
    <t>AL-3834</t>
  </si>
  <si>
    <t>AL-3835</t>
  </si>
  <si>
    <t>AL-3836</t>
  </si>
  <si>
    <t>AL-3837</t>
  </si>
  <si>
    <t>AL-3838</t>
  </si>
  <si>
    <t>AL-3839</t>
  </si>
  <si>
    <t>AL-3842</t>
  </si>
  <si>
    <t>AL-3844</t>
  </si>
  <si>
    <t>AL-3845</t>
  </si>
  <si>
    <t>AL-3847</t>
  </si>
  <si>
    <t>AL-3848</t>
  </si>
  <si>
    <t>AL-3849</t>
  </si>
  <si>
    <t>AL-3850</t>
  </si>
  <si>
    <t>AL-3852</t>
  </si>
  <si>
    <t>AL-3853</t>
  </si>
  <si>
    <t>AL-3854</t>
  </si>
  <si>
    <t>AL-3855</t>
  </si>
  <si>
    <t>AL-3856</t>
  </si>
  <si>
    <t>AL-3857</t>
  </si>
  <si>
    <t>AL-3858</t>
  </si>
  <si>
    <t>AL-3859</t>
  </si>
  <si>
    <t>AL-3928</t>
  </si>
  <si>
    <t>AL-3929</t>
  </si>
  <si>
    <t>AL-3930</t>
  </si>
  <si>
    <t>AL-3931</t>
  </si>
  <si>
    <t>AL-3932</t>
  </si>
  <si>
    <t>AL-3933</t>
  </si>
  <si>
    <t>AL-3942</t>
  </si>
  <si>
    <t>AL-3943</t>
  </si>
  <si>
    <t>AL-3944</t>
  </si>
  <si>
    <t>AL-3945</t>
  </si>
  <si>
    <t>AL-3946</t>
  </si>
  <si>
    <t>AL-3947</t>
  </si>
  <si>
    <t>AL-3948</t>
  </si>
  <si>
    <t>AL-3949</t>
  </si>
  <si>
    <t>AL-3950</t>
  </si>
  <si>
    <t>AL-3951</t>
  </si>
  <si>
    <t>AL-3952</t>
  </si>
  <si>
    <t>AL-3953</t>
  </si>
  <si>
    <t>AL-3954</t>
  </si>
  <si>
    <t>AL-3955</t>
  </si>
  <si>
    <t>AL-3956</t>
  </si>
  <si>
    <t>AL-3961</t>
  </si>
  <si>
    <t>AL-3964</t>
  </si>
  <si>
    <t>AL-3969</t>
  </si>
  <si>
    <t>AL-3972</t>
  </si>
  <si>
    <t>AL-3973</t>
  </si>
  <si>
    <t>AL-3976</t>
  </si>
  <si>
    <t>AL-3985</t>
  </si>
  <si>
    <t>AL-3986</t>
  </si>
  <si>
    <t>AL-3987</t>
  </si>
  <si>
    <t>AL-3988</t>
  </si>
  <si>
    <t>AL-3989</t>
  </si>
  <si>
    <t>AL-3990</t>
  </si>
  <si>
    <t>AL-3991</t>
  </si>
  <si>
    <t>AL-3992</t>
  </si>
  <si>
    <t>AL-3993</t>
  </si>
  <si>
    <t>AL-3994</t>
  </si>
  <si>
    <t>AL-3995</t>
  </si>
  <si>
    <t>AL-3996</t>
  </si>
  <si>
    <t>AL-3997</t>
  </si>
  <si>
    <t>AL-3998</t>
  </si>
  <si>
    <t>AL-3999</t>
  </si>
  <si>
    <t>AL-4000</t>
  </si>
  <si>
    <t>AL-4001</t>
  </si>
  <si>
    <t>AL-4002</t>
  </si>
  <si>
    <t>AL-4003</t>
  </si>
  <si>
    <t>AL-4004</t>
  </si>
  <si>
    <t>AL-4005</t>
  </si>
  <si>
    <t>AL-4006</t>
  </si>
  <si>
    <t>AL-4007</t>
  </si>
  <si>
    <t>AL-4008</t>
  </si>
  <si>
    <t>AL-4009</t>
  </si>
  <si>
    <t>AL-4010</t>
  </si>
  <si>
    <t>AL-4011</t>
  </si>
  <si>
    <t>AL-4012</t>
  </si>
  <si>
    <t>AL-4062</t>
  </si>
  <si>
    <t>AL-4063</t>
  </si>
  <si>
    <t>AL-4064</t>
  </si>
  <si>
    <t>AL-4065</t>
  </si>
  <si>
    <t>AL-4066</t>
  </si>
  <si>
    <t>AL-4067</t>
  </si>
  <si>
    <t>AL-4068</t>
  </si>
  <si>
    <t>AL-4069</t>
  </si>
  <si>
    <t>AL-4070</t>
  </si>
  <si>
    <t>AL-4071</t>
  </si>
  <si>
    <t>AL-4072</t>
  </si>
  <si>
    <t>AL-4099</t>
  </si>
  <si>
    <t>AL-4100</t>
  </si>
  <si>
    <t>AL-4101</t>
  </si>
  <si>
    <t>AL-4102</t>
  </si>
  <si>
    <t>AL-4103</t>
  </si>
  <si>
    <t>AL-4104</t>
  </si>
  <si>
    <t>AL-4105</t>
  </si>
  <si>
    <t>AL-4106</t>
  </si>
  <si>
    <t>AL-4107</t>
  </si>
  <si>
    <t>AL-4108</t>
  </si>
  <si>
    <t>AL-4109</t>
  </si>
  <si>
    <t>AL-4110</t>
  </si>
  <si>
    <t>AL-4111</t>
  </si>
  <si>
    <t>AL-4112</t>
  </si>
  <si>
    <t>AL-4113</t>
  </si>
  <si>
    <t>AL-4201</t>
  </si>
  <si>
    <t>AL-4202</t>
  </si>
  <si>
    <t>AL-4203</t>
  </si>
  <si>
    <t>AL-4204</t>
  </si>
  <si>
    <t>AL-4205</t>
  </si>
  <si>
    <t>AL-4206</t>
  </si>
  <si>
    <t>AL-4207</t>
  </si>
  <si>
    <t>AL-4260</t>
  </si>
  <si>
    <t>AL-4261</t>
  </si>
  <si>
    <t>AL-4262</t>
  </si>
  <si>
    <t>AL-4263</t>
  </si>
  <si>
    <t>AL-4264</t>
  </si>
  <si>
    <t>AL-4265</t>
  </si>
  <si>
    <t>AL-4266</t>
  </si>
  <si>
    <t>AL-4267</t>
  </si>
  <si>
    <t>AL-4268</t>
  </si>
  <si>
    <t>AL-4269</t>
  </si>
  <si>
    <t>AL-4273</t>
  </si>
  <si>
    <t>AL-4274</t>
  </si>
  <si>
    <t>AL-4275</t>
  </si>
  <si>
    <t>AL-4276</t>
  </si>
  <si>
    <t>AL-4277</t>
  </si>
  <si>
    <t>AL-4278</t>
  </si>
  <si>
    <t>AL-4279</t>
  </si>
  <si>
    <t>AL-4280</t>
  </si>
  <si>
    <t>AL-4281</t>
  </si>
  <si>
    <t>AL-4282</t>
  </si>
  <si>
    <t>AL-4283</t>
  </si>
  <si>
    <t>AL-4284</t>
  </si>
  <si>
    <t>AL-4285</t>
  </si>
  <si>
    <t>AL-4286</t>
  </si>
  <si>
    <t>AL-4287</t>
  </si>
  <si>
    <t>AL-4288</t>
  </si>
  <si>
    <t>AL-4289</t>
  </si>
  <si>
    <t>AL-4290</t>
  </si>
  <si>
    <t>AL-4291</t>
  </si>
  <si>
    <t>AL-4292</t>
  </si>
  <si>
    <t>AL-4293</t>
  </si>
  <si>
    <t>AL-4294</t>
  </si>
  <si>
    <t>AL-4295</t>
  </si>
  <si>
    <t>AL-4296</t>
  </si>
  <si>
    <t>AL-4297</t>
  </si>
  <si>
    <t>AL-4298</t>
  </si>
  <si>
    <t>AL-4299</t>
  </si>
  <si>
    <t>AL-4300</t>
  </si>
  <si>
    <t>AL-4301</t>
  </si>
  <si>
    <t>AL-4302</t>
  </si>
  <si>
    <t>AL-4303</t>
  </si>
  <si>
    <t>AL-4304</t>
  </si>
  <si>
    <t>AL-4305</t>
  </si>
  <si>
    <t>AL-4306</t>
  </si>
  <si>
    <t>AL-4307</t>
  </si>
  <si>
    <t>AL-4308</t>
  </si>
  <si>
    <t>AL-4309</t>
  </si>
  <si>
    <t>AL-4310</t>
  </si>
  <si>
    <t>AL-4311</t>
  </si>
  <si>
    <t>AL-4312</t>
  </si>
  <si>
    <t>AL-4313</t>
  </si>
  <si>
    <t>AL-4314</t>
  </si>
  <si>
    <t>AL-4315</t>
  </si>
  <si>
    <t>AL-4316</t>
  </si>
  <si>
    <t>AL-4317</t>
  </si>
  <si>
    <t>AL-4318</t>
  </si>
  <si>
    <t>AL-4360</t>
  </si>
  <si>
    <t>AL-4361</t>
  </si>
  <si>
    <t>AL-4362</t>
  </si>
  <si>
    <t>AL-4363</t>
  </si>
  <si>
    <t>AL-4364</t>
  </si>
  <si>
    <t>AL-4365</t>
  </si>
  <si>
    <t>AL-4366</t>
  </si>
  <si>
    <t>AL-4367</t>
  </si>
  <si>
    <t>AL-4369</t>
  </si>
  <si>
    <t>AL-4371</t>
  </si>
  <si>
    <t>AL-4372</t>
  </si>
  <si>
    <t>AL-4373</t>
  </si>
  <si>
    <t>AL-4374</t>
  </si>
  <si>
    <t>AL-4375</t>
  </si>
  <si>
    <t>AL-4376</t>
  </si>
  <si>
    <t>AL-4381</t>
  </si>
  <si>
    <t>AL-4385</t>
  </si>
  <si>
    <t>AL-4386</t>
  </si>
  <si>
    <t>AL-4387</t>
  </si>
  <si>
    <t>AL-4388</t>
  </si>
  <si>
    <t>AL-4393</t>
  </si>
  <si>
    <t>AL-4394</t>
  </si>
  <si>
    <t>AL-4395</t>
  </si>
  <si>
    <t>AL-4396</t>
  </si>
  <si>
    <t>AL-4397</t>
  </si>
  <si>
    <t>AL-4398</t>
  </si>
  <si>
    <t>AL-4401</t>
  </si>
  <si>
    <t>AL-4403</t>
  </si>
  <si>
    <t>AL-4405</t>
  </si>
  <si>
    <t>AL-4407</t>
  </si>
  <si>
    <t>AL-4464</t>
  </si>
  <si>
    <t>AL-4465</t>
  </si>
  <si>
    <t>AL-4466</t>
  </si>
  <si>
    <t>AL-4469</t>
  </si>
  <si>
    <t>AL-4472</t>
  </si>
  <si>
    <t>AL-4575</t>
  </si>
  <si>
    <t>AL-4576</t>
  </si>
  <si>
    <t>AL-4577</t>
  </si>
  <si>
    <t>AL-4578</t>
  </si>
  <si>
    <t>AL-4579</t>
  </si>
  <si>
    <t>AL-4580</t>
  </si>
  <si>
    <t>AL-4581</t>
  </si>
  <si>
    <t>AL-4582</t>
  </si>
  <si>
    <t>AL-4583</t>
  </si>
  <si>
    <t>AL-4584</t>
  </si>
  <si>
    <t>AL-4585</t>
  </si>
  <si>
    <t>AL-4470</t>
  </si>
  <si>
    <t>AL-4475</t>
  </si>
  <si>
    <t>AL-3490</t>
  </si>
  <si>
    <t>AL-4384</t>
  </si>
  <si>
    <t>AL-3555</t>
  </si>
  <si>
    <t>AL-3560</t>
  </si>
  <si>
    <t>AL-3566</t>
  </si>
  <si>
    <t>AL-3489</t>
  </si>
  <si>
    <t>AL-3727</t>
  </si>
  <si>
    <t>AL-4377</t>
  </si>
  <si>
    <t>AL-4382</t>
  </si>
  <si>
    <t>AL-4467</t>
  </si>
  <si>
    <t>AL-4468</t>
  </si>
  <si>
    <t>AL-4473</t>
  </si>
  <si>
    <t>AL-3740</t>
  </si>
  <si>
    <t>AL-4471</t>
  </si>
  <si>
    <t>AL-3843</t>
  </si>
  <si>
    <t>AL-4379</t>
  </si>
  <si>
    <t>AL-3851</t>
  </si>
  <si>
    <t>AL-3732</t>
  </si>
  <si>
    <t>AL-3846</t>
  </si>
  <si>
    <t>AL-4380</t>
  </si>
  <si>
    <t>AL-4378</t>
  </si>
  <si>
    <t>AL-4368</t>
  </si>
  <si>
    <t>AL-4370</t>
  </si>
  <si>
    <t>AL-4383</t>
  </si>
  <si>
    <t>AL-4474</t>
  </si>
  <si>
    <t>AL-3756</t>
  </si>
  <si>
    <t>AL-3757</t>
  </si>
  <si>
    <t>AL-3759</t>
  </si>
  <si>
    <t>AL-2350</t>
  </si>
  <si>
    <t>AL-2351</t>
  </si>
  <si>
    <t>AL-2352</t>
  </si>
  <si>
    <t>AL-2353</t>
  </si>
  <si>
    <t>AL-2354</t>
  </si>
  <si>
    <t>AL-2355</t>
  </si>
  <si>
    <t>AL-2356</t>
  </si>
  <si>
    <t>AL-2357</t>
  </si>
  <si>
    <t>AL-2358</t>
  </si>
  <si>
    <t>AL-2359</t>
  </si>
  <si>
    <t>AL-2360</t>
  </si>
  <si>
    <t>AL-2361</t>
  </si>
  <si>
    <t>AL-2362</t>
  </si>
  <si>
    <t>AL-2363</t>
  </si>
  <si>
    <t>AL-2364</t>
  </si>
  <si>
    <t>AL-2365</t>
  </si>
  <si>
    <t>AL-2366</t>
  </si>
  <si>
    <t>AL-2367</t>
  </si>
  <si>
    <t>AL-2368</t>
  </si>
  <si>
    <t>AL-2369</t>
  </si>
  <si>
    <t>AL-2370</t>
  </si>
  <si>
    <t>AL-2371</t>
  </si>
  <si>
    <t>AL-2372</t>
  </si>
  <si>
    <t>AL-2373</t>
  </si>
  <si>
    <t>AL-2374</t>
  </si>
  <si>
    <t>AL-2469</t>
  </si>
  <si>
    <t>AL-2470</t>
  </si>
  <si>
    <t>AL-2471</t>
  </si>
  <si>
    <t>AL-2472</t>
  </si>
  <si>
    <t>AL-2473</t>
  </si>
  <si>
    <t>AL-2474</t>
  </si>
  <si>
    <t>AL-2475</t>
  </si>
  <si>
    <t>AL-2476</t>
  </si>
  <si>
    <t>AL-2477</t>
  </si>
  <si>
    <t>AL-2478</t>
  </si>
  <si>
    <t>AL-2479</t>
  </si>
  <si>
    <t>AL-2480</t>
  </si>
  <si>
    <t>AL-2482</t>
  </si>
  <si>
    <t>AL-2488</t>
  </si>
  <si>
    <t>AL-2489</t>
  </si>
  <si>
    <t>AL-2490</t>
  </si>
  <si>
    <t>AL-2492</t>
  </si>
  <si>
    <t>AL-2493</t>
  </si>
  <si>
    <t>AL-2494</t>
  </si>
  <si>
    <t>AL-2495</t>
  </si>
  <si>
    <t>AL-2496</t>
  </si>
  <si>
    <t>AL-2497</t>
  </si>
  <si>
    <t>AL-2498</t>
  </si>
  <si>
    <t>AL-2499</t>
  </si>
  <si>
    <t>AL-2500</t>
  </si>
  <si>
    <t>AL-2501</t>
  </si>
  <si>
    <t>AL-2502</t>
  </si>
  <si>
    <t>AL-2503</t>
  </si>
  <si>
    <t>AL-2504</t>
  </si>
  <si>
    <t>AL-2505</t>
  </si>
  <si>
    <t>AL-3062</t>
  </si>
  <si>
    <t>AL-3063</t>
  </si>
  <si>
    <t>AL-3064</t>
  </si>
  <si>
    <t>AL-3065</t>
  </si>
  <si>
    <t>AL-3066</t>
  </si>
  <si>
    <t>AL-3067</t>
  </si>
  <si>
    <t>AL-3068</t>
  </si>
  <si>
    <t>AL-3069</t>
  </si>
  <si>
    <t>AL-3070</t>
  </si>
  <si>
    <t>AL-3071</t>
  </si>
  <si>
    <t>AL-3072</t>
  </si>
  <si>
    <t>AL-3073</t>
  </si>
  <si>
    <t>AL-3074</t>
  </si>
  <si>
    <t>AL-3307</t>
  </si>
  <si>
    <t>AL-3308</t>
  </si>
  <si>
    <t>AL-3309</t>
  </si>
  <si>
    <t>AL-3310</t>
  </si>
  <si>
    <t>AL-3311</t>
  </si>
  <si>
    <t>AL-3312</t>
  </si>
  <si>
    <t>AL-3313</t>
  </si>
  <si>
    <t>AL-3314</t>
  </si>
  <si>
    <t>AL-3315</t>
  </si>
  <si>
    <t>AL-3316</t>
  </si>
  <si>
    <t>AL-3317</t>
  </si>
  <si>
    <t>AL-3318</t>
  </si>
  <si>
    <t>AL-3713</t>
  </si>
  <si>
    <t>AL-3714</t>
  </si>
  <si>
    <t>AL-3715</t>
  </si>
  <si>
    <t>AL-3716</t>
  </si>
  <si>
    <t>AL-3717</t>
  </si>
  <si>
    <t>AL-3718</t>
  </si>
  <si>
    <t>AL-3719</t>
  </si>
  <si>
    <t>AL-3720</t>
  </si>
  <si>
    <t>AL-3721</t>
  </si>
  <si>
    <t>AL-3722</t>
  </si>
  <si>
    <t>AL-3723</t>
  </si>
  <si>
    <t>AL-3724</t>
  </si>
  <si>
    <t>AL-4048</t>
  </si>
  <si>
    <t>AL-4049</t>
  </si>
  <si>
    <t>AL-4050</t>
  </si>
  <si>
    <t>AL-4051</t>
  </si>
  <si>
    <t>AL-4052</t>
  </si>
  <si>
    <t>AL-4053</t>
  </si>
  <si>
    <t>AL-4054</t>
  </si>
  <si>
    <t>AL-4055</t>
  </si>
  <si>
    <t>AL-4056</t>
  </si>
  <si>
    <t>AL-4057</t>
  </si>
  <si>
    <t>AL-4058</t>
  </si>
  <si>
    <t>AL-4059</t>
  </si>
  <si>
    <t>AL-4060</t>
  </si>
  <si>
    <t>AL-4061</t>
  </si>
  <si>
    <t>AL-2481</t>
  </si>
  <si>
    <t>AL-3762</t>
  </si>
  <si>
    <t>AL-3767</t>
  </si>
  <si>
    <t>AL-3768</t>
  </si>
  <si>
    <t>AL-4400</t>
  </si>
  <si>
    <t>AL-4404</t>
  </si>
  <si>
    <t>AL-4402</t>
  </si>
  <si>
    <t>AL-4406</t>
  </si>
  <si>
    <t>AL-4408</t>
  </si>
  <si>
    <t>AL-3785</t>
  </si>
  <si>
    <t>AL-3787</t>
  </si>
  <si>
    <t>AL-3962</t>
  </si>
  <si>
    <t>AL-3963</t>
  </si>
  <si>
    <t>AL-3965</t>
  </si>
  <si>
    <t>AL-3966</t>
  </si>
  <si>
    <t>AL-3968</t>
  </si>
  <si>
    <t>AL-3970</t>
  </si>
  <si>
    <t>AL-3971</t>
  </si>
  <si>
    <t>AL-3974</t>
  </si>
  <si>
    <t>AL-3031</t>
  </si>
  <si>
    <t>AL-3967</t>
  </si>
  <si>
    <t>AL-3975</t>
  </si>
  <si>
    <t>AL-3763</t>
  </si>
  <si>
    <t>AL-3760</t>
  </si>
  <si>
    <t>AL-2683</t>
  </si>
  <si>
    <t>AL-2684</t>
  </si>
  <si>
    <t>AL-2685</t>
  </si>
  <si>
    <t>AL-2686</t>
  </si>
  <si>
    <t>AL-2687</t>
  </si>
  <si>
    <t>AL-2688</t>
  </si>
  <si>
    <t>AL-2689</t>
  </si>
  <si>
    <t>AL-2690</t>
  </si>
  <si>
    <t>AL-2691</t>
  </si>
  <si>
    <t>AL-2692</t>
  </si>
  <si>
    <t>AL-2693</t>
  </si>
  <si>
    <t>AL-2694</t>
  </si>
  <si>
    <t>AL-2695</t>
  </si>
  <si>
    <t>AL-2696</t>
  </si>
  <si>
    <t>AL-2697</t>
  </si>
  <si>
    <t>AL-2698</t>
  </si>
  <si>
    <t>AL-2699</t>
  </si>
  <si>
    <t>AL-2700</t>
  </si>
  <si>
    <t>AL-2701</t>
  </si>
  <si>
    <t>AL-2702</t>
  </si>
  <si>
    <t>AL-2703</t>
  </si>
  <si>
    <t>AL-2704</t>
  </si>
  <si>
    <t>AL-2705</t>
  </si>
  <si>
    <t>AL-2706</t>
  </si>
  <si>
    <t>AL-2707</t>
  </si>
  <si>
    <t>AL-2708</t>
  </si>
  <si>
    <t>AL-2709</t>
  </si>
  <si>
    <t>AL-2710</t>
  </si>
  <si>
    <t>AL-2711</t>
  </si>
  <si>
    <t>AL-2348</t>
  </si>
  <si>
    <t>AL-1985</t>
  </si>
  <si>
    <t>AL-1987</t>
  </si>
  <si>
    <t>AL-1988</t>
  </si>
  <si>
    <t>AL-1989</t>
  </si>
  <si>
    <t>AL-1990</t>
  </si>
  <si>
    <t>AL-1991</t>
  </si>
  <si>
    <t>AL-1992</t>
  </si>
  <si>
    <t>AL-1993</t>
  </si>
  <si>
    <t>AL-1994</t>
  </si>
  <si>
    <t>AL-1995</t>
  </si>
  <si>
    <t>AL-1996</t>
  </si>
  <si>
    <t>AL-1997</t>
  </si>
  <si>
    <t>AL-1998</t>
  </si>
  <si>
    <t>AL-1999</t>
  </si>
  <si>
    <t>AL-2001</t>
  </si>
  <si>
    <t>AL-2002</t>
  </si>
  <si>
    <t>AL-2004</t>
  </si>
  <si>
    <t>AL-2225</t>
  </si>
  <si>
    <t>AL-2226</t>
  </si>
  <si>
    <t>AL-2227</t>
  </si>
  <si>
    <t>AL-2228</t>
  </si>
  <si>
    <t>AL-2229</t>
  </si>
  <si>
    <t>AL-2230</t>
  </si>
  <si>
    <t>AL-2231</t>
  </si>
  <si>
    <t>AL-2232</t>
  </si>
  <si>
    <t>AL-2233</t>
  </si>
  <si>
    <t>AL-2349</t>
  </si>
  <si>
    <t>AL-1986</t>
  </si>
  <si>
    <t>AL-2003</t>
  </si>
  <si>
    <t>AL-2000</t>
  </si>
  <si>
    <t>AL-3009</t>
  </si>
  <si>
    <t>AL-3010</t>
  </si>
  <si>
    <t>AL-3011</t>
  </si>
  <si>
    <t>AL-3012</t>
  </si>
  <si>
    <t>AL-3013</t>
  </si>
  <si>
    <t>AL-3014</t>
  </si>
  <si>
    <t>AL-3015</t>
  </si>
  <si>
    <t>AL-3017</t>
  </si>
  <si>
    <t>AL-3037</t>
  </si>
  <si>
    <t>AL-3016</t>
  </si>
  <si>
    <t>AL-2375</t>
  </si>
  <si>
    <t>AL-2376</t>
  </si>
  <si>
    <t>AL-2377</t>
  </si>
  <si>
    <t>AL-2378</t>
  </si>
  <si>
    <t>AL-2379</t>
  </si>
  <si>
    <t>AL-2380</t>
  </si>
  <si>
    <t>AL-2381</t>
  </si>
  <si>
    <t>AL-2382</t>
  </si>
  <si>
    <t>AL-2383</t>
  </si>
  <si>
    <t>AL-2384</t>
  </si>
  <si>
    <t>AL-2385</t>
  </si>
  <si>
    <t>AL-2386</t>
  </si>
  <si>
    <t>AL-2387</t>
  </si>
  <si>
    <t>AL-2388</t>
  </si>
  <si>
    <t>AL-2389</t>
  </si>
  <si>
    <t>AL-2390</t>
  </si>
  <si>
    <t>AL-2391</t>
  </si>
  <si>
    <t>AL-2392</t>
  </si>
  <si>
    <t>AL-1342</t>
  </si>
  <si>
    <t>AL-1345</t>
  </si>
  <si>
    <t>AL-1347</t>
  </si>
  <si>
    <t>AL-1348</t>
  </si>
  <si>
    <t>AL-1346</t>
  </si>
  <si>
    <t>AL-1344</t>
  </si>
  <si>
    <t>AL-1343</t>
  </si>
  <si>
    <t>AL-2196</t>
  </si>
  <si>
    <t>AL-2197</t>
  </si>
  <si>
    <t>AL-2198</t>
  </si>
  <si>
    <t>AL-2199</t>
  </si>
  <si>
    <t>AL-4592</t>
  </si>
  <si>
    <t>AL-4593</t>
  </si>
  <si>
    <t>AL-4594</t>
  </si>
  <si>
    <t>AL-4595</t>
  </si>
  <si>
    <t>AL-4596</t>
  </si>
  <si>
    <t>AL-4597</t>
  </si>
  <si>
    <t>AL-4598</t>
  </si>
  <si>
    <t>AL-4599</t>
  </si>
  <si>
    <t>AL-4600</t>
  </si>
  <si>
    <t>AL-4601</t>
  </si>
  <si>
    <t>AL-4602</t>
  </si>
  <si>
    <t>AL-4603</t>
  </si>
  <si>
    <t>AL-4604</t>
  </si>
  <si>
    <t>AL-4605</t>
  </si>
  <si>
    <t>AL-4606</t>
  </si>
  <si>
    <t>AL-4607</t>
  </si>
  <si>
    <t>AL-4608</t>
  </si>
  <si>
    <t>AL-4609</t>
  </si>
  <si>
    <t>AL-4610</t>
  </si>
  <si>
    <t>AL-4611</t>
  </si>
  <si>
    <t>AL-4612</t>
  </si>
  <si>
    <t>AL-4613</t>
  </si>
  <si>
    <t>AL-4614</t>
  </si>
  <si>
    <t>AL-4615</t>
  </si>
  <si>
    <t>AL-4616</t>
  </si>
  <si>
    <t>AL-4617</t>
  </si>
  <si>
    <t>AL-4618</t>
  </si>
  <si>
    <t>AL-714</t>
  </si>
  <si>
    <t>AL-716</t>
  </si>
  <si>
    <t>AL-717</t>
  </si>
  <si>
    <t>AL-718</t>
  </si>
  <si>
    <t>AL-719</t>
  </si>
  <si>
    <t>AL-720</t>
  </si>
  <si>
    <t>AL-721</t>
  </si>
  <si>
    <t>AL-722</t>
  </si>
  <si>
    <t>AL-724</t>
  </si>
  <si>
    <t>AL-725</t>
  </si>
  <si>
    <t>AL-727</t>
  </si>
  <si>
    <t>AL-728</t>
  </si>
  <si>
    <t>AL-729</t>
  </si>
  <si>
    <t>AL-730</t>
  </si>
  <si>
    <t>AL-731</t>
  </si>
  <si>
    <t>AL-734</t>
  </si>
  <si>
    <t>AL-735</t>
  </si>
  <si>
    <t>AL-736</t>
  </si>
  <si>
    <t>AL-877</t>
  </si>
  <si>
    <t>AL-881</t>
  </si>
  <si>
    <t>AL-886</t>
  </si>
  <si>
    <t>AL-897</t>
  </si>
  <si>
    <t>AL-898</t>
  </si>
  <si>
    <t>AL-899</t>
  </si>
  <si>
    <t>AL-900</t>
  </si>
  <si>
    <t>AL-901</t>
  </si>
  <si>
    <t>AL-902</t>
  </si>
  <si>
    <t>AL-903</t>
  </si>
  <si>
    <t>AL-904</t>
  </si>
  <si>
    <t>AL-905</t>
  </si>
  <si>
    <t>AL-985</t>
  </si>
  <si>
    <t>AL-992</t>
  </si>
  <si>
    <t>AL-1120</t>
  </si>
  <si>
    <t>AL-1121</t>
  </si>
  <si>
    <t>AL-1122</t>
  </si>
  <si>
    <t>AL-1123</t>
  </si>
  <si>
    <t>AL-1124</t>
  </si>
  <si>
    <t>AL-1125</t>
  </si>
  <si>
    <t>AL-1126</t>
  </si>
  <si>
    <t>AL-1127</t>
  </si>
  <si>
    <t>AL-1128</t>
  </si>
  <si>
    <t>AL-1129</t>
  </si>
  <si>
    <t>AL-1513</t>
  </si>
  <si>
    <t>AL-1514</t>
  </si>
  <si>
    <t>AL-1515</t>
  </si>
  <si>
    <t>AL-1516</t>
  </si>
  <si>
    <t>AL-1517</t>
  </si>
  <si>
    <t>AL-1518</t>
  </si>
  <si>
    <t>AL-1519</t>
  </si>
  <si>
    <t>AL-1520</t>
  </si>
  <si>
    <t>AL-1521</t>
  </si>
  <si>
    <t>AL-1522</t>
  </si>
  <si>
    <t>AL-1523</t>
  </si>
  <si>
    <t>AL-1524</t>
  </si>
  <si>
    <t>AL-1525</t>
  </si>
  <si>
    <t>AL-1526</t>
  </si>
  <si>
    <t>AL-1527</t>
  </si>
  <si>
    <t>AL-1529</t>
  </si>
  <si>
    <t>AL-1530</t>
  </si>
  <si>
    <t>AL-1531</t>
  </si>
  <si>
    <t>AL-1538</t>
  </si>
  <si>
    <t>AL-1539</t>
  </si>
  <si>
    <t>AL-1540</t>
  </si>
  <si>
    <t>AL-1541</t>
  </si>
  <si>
    <t>AL-1542</t>
  </si>
  <si>
    <t>AL-1543</t>
  </si>
  <si>
    <t>AL-1544</t>
  </si>
  <si>
    <t>AL-1545</t>
  </si>
  <si>
    <t>AL-1546</t>
  </si>
  <si>
    <t>AL-1547</t>
  </si>
  <si>
    <t>AL-1548</t>
  </si>
  <si>
    <t>AL-1549</t>
  </si>
  <si>
    <t>AL-1550</t>
  </si>
  <si>
    <t>AL-1551</t>
  </si>
  <si>
    <t>AL-1552</t>
  </si>
  <si>
    <t>AL-1553</t>
  </si>
  <si>
    <t>AL-1554</t>
  </si>
  <si>
    <t>AL-1555</t>
  </si>
  <si>
    <t>AL-1556</t>
  </si>
  <si>
    <t>AL-1557</t>
  </si>
  <si>
    <t>AL-1646</t>
  </si>
  <si>
    <t>AL-1647</t>
  </si>
  <si>
    <t>AL-1648</t>
  </si>
  <si>
    <t>AL-1649</t>
  </si>
  <si>
    <t>AL-1650</t>
  </si>
  <si>
    <t>AL-1651</t>
  </si>
  <si>
    <t>AL-1652</t>
  </si>
  <si>
    <t>AL-1653</t>
  </si>
  <si>
    <t>AL-1654</t>
  </si>
  <si>
    <t>AL-1655</t>
  </si>
  <si>
    <t>AL-1656</t>
  </si>
  <si>
    <t>AL-1657</t>
  </si>
  <si>
    <t>AL-1658</t>
  </si>
  <si>
    <t>AL-1659</t>
  </si>
  <si>
    <t>AL-1660</t>
  </si>
  <si>
    <t>AL-1661</t>
  </si>
  <si>
    <t>AL-1662</t>
  </si>
  <si>
    <t>AL-1663</t>
  </si>
  <si>
    <t>AL-2005</t>
  </si>
  <si>
    <t>AL-2006</t>
  </si>
  <si>
    <t>AL-2007</t>
  </si>
  <si>
    <t>AL-2008</t>
  </si>
  <si>
    <t>AL-2009</t>
  </si>
  <si>
    <t>AL-2010</t>
  </si>
  <si>
    <t>AL-2011</t>
  </si>
  <si>
    <t>AL-2012</t>
  </si>
  <si>
    <t>AL-2013</t>
  </si>
  <si>
    <t>AL-2014</t>
  </si>
  <si>
    <t>AL-2015</t>
  </si>
  <si>
    <t>AL-2016</t>
  </si>
  <si>
    <t>AL-2017</t>
  </si>
  <si>
    <t>AL-2018</t>
  </si>
  <si>
    <t>AL-2019</t>
  </si>
  <si>
    <t>AL-2020</t>
  </si>
  <si>
    <t>AL-2021</t>
  </si>
  <si>
    <t>AL-2022</t>
  </si>
  <si>
    <t>AL-2023</t>
  </si>
  <si>
    <t>AL-2024</t>
  </si>
  <si>
    <t>AL-2025</t>
  </si>
  <si>
    <t>AL-2026</t>
  </si>
  <si>
    <t>AL-2027</t>
  </si>
  <si>
    <t>AL-2028</t>
  </si>
  <si>
    <t>AL-2029</t>
  </si>
  <si>
    <t>AL-2030</t>
  </si>
  <si>
    <t>AL-2031</t>
  </si>
  <si>
    <t>AL-2032</t>
  </si>
  <si>
    <t>AL-2223</t>
  </si>
  <si>
    <t>AL-2224</t>
  </si>
  <si>
    <t>AL-3788</t>
  </si>
  <si>
    <t>AL-3789</t>
  </si>
  <si>
    <t>AL-3790</t>
  </si>
  <si>
    <t>AL-3791</t>
  </si>
  <si>
    <t>AL-3792</t>
  </si>
  <si>
    <t>AL-3793</t>
  </si>
  <si>
    <t>AL-3794</t>
  </si>
  <si>
    <t>AL-3795</t>
  </si>
  <si>
    <t>AL-3796</t>
  </si>
  <si>
    <t>AL-713</t>
  </si>
  <si>
    <t>AL-715</t>
  </si>
  <si>
    <t>AL-885</t>
  </si>
  <si>
    <t>AL-986</t>
  </si>
  <si>
    <t>AL-723</t>
  </si>
  <si>
    <t>AL-891</t>
  </si>
  <si>
    <t>AL-893</t>
  </si>
  <si>
    <t>AL-884</t>
  </si>
  <si>
    <t>AL-883</t>
  </si>
  <si>
    <t>AL-726</t>
  </si>
  <si>
    <t>AL-879</t>
  </si>
  <si>
    <t>AL-888</t>
  </si>
  <si>
    <t>AL-895</t>
  </si>
  <si>
    <t>AL-882</t>
  </si>
  <si>
    <t>AL-880</t>
  </si>
  <si>
    <t>AL-732</t>
  </si>
  <si>
    <t>AL-878</t>
  </si>
  <si>
    <t>AL-889</t>
  </si>
  <si>
    <t>AL-892</t>
  </si>
  <si>
    <t>AL-896</t>
  </si>
  <si>
    <t>AL-1528</t>
  </si>
  <si>
    <t>AL-890</t>
  </si>
  <si>
    <t>AL-894</t>
  </si>
  <si>
    <t>AL-887</t>
  </si>
  <si>
    <t>AL-733</t>
  </si>
  <si>
    <t>AL-993</t>
  </si>
  <si>
    <t>AL-987</t>
  </si>
  <si>
    <t>AL-989</t>
  </si>
  <si>
    <t>AL-991</t>
  </si>
  <si>
    <t>AL-983</t>
  </si>
  <si>
    <t>AL-984</t>
  </si>
  <si>
    <t>AL-988</t>
  </si>
  <si>
    <t>AL-990</t>
  </si>
  <si>
    <t>AL-4120</t>
  </si>
  <si>
    <t>AL-4121</t>
  </si>
  <si>
    <t>AL-4118</t>
  </si>
  <si>
    <t>AL-4114</t>
  </si>
  <si>
    <t>AL-4115</t>
  </si>
  <si>
    <t>AL-4116</t>
  </si>
  <si>
    <t>AL-4117</t>
  </si>
  <si>
    <t>AL-4119</t>
  </si>
  <si>
    <t>AL-4122</t>
  </si>
  <si>
    <t>AL-4123</t>
  </si>
  <si>
    <t>AL-4124</t>
  </si>
  <si>
    <t>AL-1408</t>
  </si>
  <si>
    <t>AL-1406</t>
  </si>
  <si>
    <t>AL-2033</t>
  </si>
  <si>
    <t>AL-2037</t>
  </si>
  <si>
    <t>AL-2038</t>
  </si>
  <si>
    <t>AL-2039</t>
  </si>
  <si>
    <t>AL-2041</t>
  </si>
  <si>
    <t>AL-2800</t>
  </si>
  <si>
    <t>AL-2801</t>
  </si>
  <si>
    <t>AL-4043</t>
  </si>
  <si>
    <t>AL-1404</t>
  </si>
  <si>
    <t>AL-2036</t>
  </si>
  <si>
    <t>AL-2034</t>
  </si>
  <si>
    <t>AL-2035</t>
  </si>
  <si>
    <t>AL-2040</t>
  </si>
  <si>
    <t>AL-2042</t>
  </si>
  <si>
    <t>AL-3142</t>
  </si>
  <si>
    <t>AL-3143</t>
  </si>
  <si>
    <t>AL-1407</t>
  </si>
  <si>
    <t>AL-2799</t>
  </si>
  <si>
    <t>AL-4044</t>
  </si>
  <si>
    <t>AL-1405</t>
  </si>
  <si>
    <t>AL-1144</t>
  </si>
  <si>
    <t>AL-1145</t>
  </si>
  <si>
    <t>AL-1146</t>
  </si>
  <si>
    <t>AL-1147</t>
  </si>
  <si>
    <t>AL-1171</t>
  </si>
  <si>
    <t>AL-1172</t>
  </si>
  <si>
    <t>AL-1175</t>
  </si>
  <si>
    <t>AL-1177</t>
  </si>
  <si>
    <t>AL-1593</t>
  </si>
  <si>
    <t>AL-1594</t>
  </si>
  <si>
    <t>AL-1595</t>
  </si>
  <si>
    <t>AL-1596</t>
  </si>
  <si>
    <t>AL-1597</t>
  </si>
  <si>
    <t>AL-1598</t>
  </si>
  <si>
    <t>AL-1600</t>
  </si>
  <si>
    <t>AL-1601</t>
  </si>
  <si>
    <t>AL-1602</t>
  </si>
  <si>
    <t>AL-1603</t>
  </si>
  <si>
    <t>AL-1604</t>
  </si>
  <si>
    <t>AL-1605</t>
  </si>
  <si>
    <t>AL-1608</t>
  </si>
  <si>
    <t>AL-1609</t>
  </si>
  <si>
    <t>AL-1610</t>
  </si>
  <si>
    <t>AL-1611</t>
  </si>
  <si>
    <t>AL-1612</t>
  </si>
  <si>
    <t>AL-1617</t>
  </si>
  <si>
    <t>AL-1618</t>
  </si>
  <si>
    <t>AL-1619</t>
  </si>
  <si>
    <t>AL-1620</t>
  </si>
  <si>
    <t>AL-1621</t>
  </si>
  <si>
    <t>AL-1622</t>
  </si>
  <si>
    <t>AL-1623</t>
  </si>
  <si>
    <t>AL-1624</t>
  </si>
  <si>
    <t>AL-1625</t>
  </si>
  <si>
    <t>AL-1626</t>
  </si>
  <si>
    <t>AL-1627</t>
  </si>
  <si>
    <t>AL-1630</t>
  </si>
  <si>
    <t>AL-1631</t>
  </si>
  <si>
    <t>AL-1632</t>
  </si>
  <si>
    <t>AL-1961</t>
  </si>
  <si>
    <t>AL-1962</t>
  </si>
  <si>
    <t>AL-1963</t>
  </si>
  <si>
    <t>AL-1964</t>
  </si>
  <si>
    <t>AL-1965</t>
  </si>
  <si>
    <t>AL-1966</t>
  </si>
  <si>
    <t>AL-1967</t>
  </si>
  <si>
    <t>AL-1968</t>
  </si>
  <si>
    <t>AL-1969</t>
  </si>
  <si>
    <t>AL-1970</t>
  </si>
  <si>
    <t>AL-1971</t>
  </si>
  <si>
    <t>AL-1972</t>
  </si>
  <si>
    <t>AL-1973</t>
  </si>
  <si>
    <t>AL-1974</t>
  </si>
  <si>
    <t>AL-1975</t>
  </si>
  <si>
    <t>AL-1976</t>
  </si>
  <si>
    <t>AL-1977</t>
  </si>
  <si>
    <t>AL-1978</t>
  </si>
  <si>
    <t>AL-1979</t>
  </si>
  <si>
    <t>AL-1980</t>
  </si>
  <si>
    <t>AL-1981</t>
  </si>
  <si>
    <t>AL-1982</t>
  </si>
  <si>
    <t>AL-1983</t>
  </si>
  <si>
    <t>AL-1984</t>
  </si>
  <si>
    <t>AL-2234</t>
  </si>
  <si>
    <t>AL-2235</t>
  </si>
  <si>
    <t>AL-2337</t>
  </si>
  <si>
    <t>AL-2338</t>
  </si>
  <si>
    <t>AL-2339</t>
  </si>
  <si>
    <t>AL-2340</t>
  </si>
  <si>
    <t>AL-2341</t>
  </si>
  <si>
    <t>AL-2342</t>
  </si>
  <si>
    <t>AL-2343</t>
  </si>
  <si>
    <t>AL-2344</t>
  </si>
  <si>
    <t>AL-2345</t>
  </si>
  <si>
    <t>AL-2346</t>
  </si>
  <si>
    <t>AL-2347</t>
  </si>
  <si>
    <t>AL-2836</t>
  </si>
  <si>
    <t>AL-2837</t>
  </si>
  <si>
    <t>AL-2838</t>
  </si>
  <si>
    <t>AL-2839</t>
  </si>
  <si>
    <t>AL-3203</t>
  </si>
  <si>
    <t>AL-3204</t>
  </si>
  <si>
    <t>AL-3205</t>
  </si>
  <si>
    <t>AL-3206</t>
  </si>
  <si>
    <t>AL-3207</t>
  </si>
  <si>
    <t>AL-3208</t>
  </si>
  <si>
    <t>AL-3516</t>
  </si>
  <si>
    <t>AL-3517</t>
  </si>
  <si>
    <t>AL-3518</t>
  </si>
  <si>
    <t>AL-3519</t>
  </si>
  <si>
    <t>AL-3520</t>
  </si>
  <si>
    <t>AL-3521</t>
  </si>
  <si>
    <t>AL-3522</t>
  </si>
  <si>
    <t>AL-3523</t>
  </si>
  <si>
    <t>AL-3777</t>
  </si>
  <si>
    <t>AL-3778</t>
  </si>
  <si>
    <t>AL-3779</t>
  </si>
  <si>
    <t>AL-3780</t>
  </si>
  <si>
    <t>AL-3781</t>
  </si>
  <si>
    <t>AL-3782</t>
  </si>
  <si>
    <t>AL-3783</t>
  </si>
  <si>
    <t>AL-4355</t>
  </si>
  <si>
    <t>AL-4356</t>
  </si>
  <si>
    <t>AL-4357</t>
  </si>
  <si>
    <t>AL-4358</t>
  </si>
  <si>
    <t>AL-4359</t>
  </si>
  <si>
    <t>AL-4457</t>
  </si>
  <si>
    <t>AL-4458</t>
  </si>
  <si>
    <t>AL-4459</t>
  </si>
  <si>
    <t>AL-4460</t>
  </si>
  <si>
    <t>AL-4461</t>
  </si>
  <si>
    <t>AL-4462</t>
  </si>
  <si>
    <t>AL-4476</t>
  </si>
  <si>
    <t>AL-4477</t>
  </si>
  <si>
    <t>AL-4478</t>
  </si>
  <si>
    <t>AL-4479</t>
  </si>
  <si>
    <t>AL-4480</t>
  </si>
  <si>
    <t>AL-4481</t>
  </si>
  <si>
    <t>AL-4482</t>
  </si>
  <si>
    <t>AL-4483</t>
  </si>
  <si>
    <t>AL-4484</t>
  </si>
  <si>
    <t>AL-4485</t>
  </si>
  <si>
    <t>AL-4486</t>
  </si>
  <si>
    <t>AL-4487</t>
  </si>
  <si>
    <t>AL-4488</t>
  </si>
  <si>
    <t>AL-4489</t>
  </si>
  <si>
    <t>AL-4490</t>
  </si>
  <si>
    <t>AL-4491</t>
  </si>
  <si>
    <t>AL-4492</t>
  </si>
  <si>
    <t>AL-4493</t>
  </si>
  <si>
    <t>AL-4555</t>
  </si>
  <si>
    <t>AL-4556</t>
  </si>
  <si>
    <t>AL-4557</t>
  </si>
  <si>
    <t>AL-4558</t>
  </si>
  <si>
    <t>AL-4559</t>
  </si>
  <si>
    <t>AL-4560</t>
  </si>
  <si>
    <t>AL-4561</t>
  </si>
  <si>
    <t>AL-4562</t>
  </si>
  <si>
    <t>AL-4563</t>
  </si>
  <si>
    <t>AL-4564</t>
  </si>
  <si>
    <t>AL-4565</t>
  </si>
  <si>
    <t>AL-4566</t>
  </si>
  <si>
    <t>AL-4567</t>
  </si>
  <si>
    <t>AL-4568</t>
  </si>
  <si>
    <t>AL-4569</t>
  </si>
  <si>
    <t>AL-4570</t>
  </si>
  <si>
    <t>AL-4571</t>
  </si>
  <si>
    <t>AL-4572</t>
  </si>
  <si>
    <t>AL-4573</t>
  </si>
  <si>
    <t>AL-4574</t>
  </si>
  <si>
    <t>AL-1176</t>
  </si>
  <si>
    <t>AL-1599</t>
  </si>
  <si>
    <t>AL-1607</t>
  </si>
  <si>
    <t>AL-1613</t>
  </si>
  <si>
    <t>AL-1614</t>
  </si>
  <si>
    <t>AL-1615</t>
  </si>
  <si>
    <t>AL-1616</t>
  </si>
  <si>
    <t>AL-1628</t>
  </si>
  <si>
    <t>AL-1169</t>
  </si>
  <si>
    <t>AL-1170</t>
  </si>
  <si>
    <t>AL-1174</t>
  </si>
  <si>
    <t>AL-1168</t>
  </si>
  <si>
    <t>AL-1606</t>
  </si>
  <si>
    <t>AL-1173</t>
  </si>
  <si>
    <t>AL-1629</t>
  </si>
  <si>
    <t>GY-TRAWL-39</t>
  </si>
  <si>
    <t>GY-TRAWL-38</t>
  </si>
  <si>
    <t>GY-TRAWL-21</t>
  </si>
  <si>
    <t>AL-1759</t>
  </si>
  <si>
    <t>AL-1760</t>
  </si>
  <si>
    <t>AL-1761</t>
  </si>
  <si>
    <t>AL-1762</t>
  </si>
  <si>
    <t>AL-1763</t>
  </si>
  <si>
    <t>AL-1764</t>
  </si>
  <si>
    <t>AL-1765</t>
  </si>
  <si>
    <t>AL-1766</t>
  </si>
  <si>
    <t>AL-1767</t>
  </si>
  <si>
    <t>AL-1768</t>
  </si>
  <si>
    <t>AL-1769</t>
  </si>
  <si>
    <t>AL-1770</t>
  </si>
  <si>
    <t>AL-1771</t>
  </si>
  <si>
    <t>AL-1758</t>
  </si>
  <si>
    <t>AL-1756</t>
  </si>
  <si>
    <t>AL-1757</t>
  </si>
  <si>
    <t>AL-1753</t>
  </si>
  <si>
    <t>AL-1755</t>
  </si>
  <si>
    <t>AL-3634</t>
  </si>
  <si>
    <t>AL-3635</t>
  </si>
  <si>
    <t>AL-3636</t>
  </si>
  <si>
    <t>AL-3637</t>
  </si>
  <si>
    <t>AL-1754</t>
  </si>
  <si>
    <t>GY-TRAWL-29</t>
  </si>
  <si>
    <t>GY-TRAWL-37</t>
  </si>
  <si>
    <t>GY-TRAWL-28</t>
  </si>
  <si>
    <t>GY-TRAWL-27</t>
  </si>
  <si>
    <t>GY-TRAWL-34</t>
  </si>
  <si>
    <t>GY-TRAWL-35</t>
  </si>
  <si>
    <t>GY-TRAWL-36</t>
  </si>
  <si>
    <t>GY-TRAWL-26</t>
  </si>
  <si>
    <t>GY-TRAWL-15</t>
  </si>
  <si>
    <t>GY-TRAWL-18</t>
  </si>
  <si>
    <t>GY-TRAWL-23</t>
  </si>
  <si>
    <t>GY-TRAWL-31</t>
  </si>
  <si>
    <t>GY-TRAWL-32</t>
  </si>
  <si>
    <t>GY-TRAWL-24</t>
  </si>
  <si>
    <t>GY-TRAWL-25</t>
  </si>
  <si>
    <t>GY-TRAWL-33</t>
  </si>
  <si>
    <t>GY-TRAWL-17</t>
  </si>
  <si>
    <t>GY-TRAWL-16</t>
  </si>
  <si>
    <t>GY-TRAWL-19</t>
  </si>
  <si>
    <t>GY-TRAWL-13</t>
  </si>
  <si>
    <t>GY-TRAWL-30</t>
  </si>
  <si>
    <t>GY-TRAWL-14</t>
  </si>
  <si>
    <t>GY-TRAWL-20</t>
  </si>
  <si>
    <t>GY-TRAWL-22</t>
  </si>
  <si>
    <t>AL-4354</t>
  </si>
  <si>
    <t>AL-2424</t>
  </si>
  <si>
    <t>AL-2425</t>
  </si>
  <si>
    <t>AL-2426</t>
  </si>
  <si>
    <t>AL-2427</t>
  </si>
  <si>
    <t>AL-2428</t>
  </si>
  <si>
    <t>AL-4023</t>
  </si>
  <si>
    <t>AL-4024</t>
  </si>
  <si>
    <t>AL-4025</t>
  </si>
  <si>
    <t>AL-2966</t>
  </si>
  <si>
    <t>AL-2967</t>
  </si>
  <si>
    <t>AL-2968</t>
  </si>
  <si>
    <t>AL-2969</t>
  </si>
  <si>
    <t>AL-2970</t>
  </si>
  <si>
    <t>AL-2971</t>
  </si>
  <si>
    <t>AL-2972</t>
  </si>
  <si>
    <t>AL-2973</t>
  </si>
  <si>
    <t>AL-2974</t>
  </si>
  <si>
    <t>AL-2975</t>
  </si>
  <si>
    <t>AL-2976</t>
  </si>
  <si>
    <t>AL-2977</t>
  </si>
  <si>
    <t>AL-2978</t>
  </si>
  <si>
    <t>AL-2979</t>
  </si>
  <si>
    <t>AL-2980</t>
  </si>
  <si>
    <t>AL-2981</t>
  </si>
  <si>
    <t>AL-2982</t>
  </si>
  <si>
    <t>AL-4537</t>
  </si>
  <si>
    <t>AL-4536</t>
  </si>
  <si>
    <t>AL-4534</t>
  </si>
  <si>
    <t>AL-4619</t>
  </si>
  <si>
    <t>AL-4620</t>
  </si>
  <si>
    <t>AL-4519</t>
  </si>
  <si>
    <t>AL-4520</t>
  </si>
  <si>
    <t>AL-4521</t>
  </si>
  <si>
    <t>AL-4522</t>
  </si>
  <si>
    <t>AL-1411</t>
  </si>
  <si>
    <t>AL-1413</t>
  </si>
  <si>
    <t>AL-1412</t>
  </si>
  <si>
    <t>AL-2670</t>
  </si>
  <si>
    <t>AL-2671</t>
  </si>
  <si>
    <t>AL-2672</t>
  </si>
  <si>
    <t>AL-2673</t>
  </si>
  <si>
    <t>AL-2674</t>
  </si>
  <si>
    <t>AL-2675</t>
  </si>
  <si>
    <t>AL-2676</t>
  </si>
  <si>
    <t>AL-2677</t>
  </si>
  <si>
    <t>AL-2678</t>
  </si>
  <si>
    <t>AL-2679</t>
  </si>
  <si>
    <t>AL-2680</t>
  </si>
  <si>
    <t>AL-2681</t>
  </si>
  <si>
    <t>PS-1320</t>
  </si>
  <si>
    <t>PS-1321</t>
  </si>
  <si>
    <t>PS-1322</t>
  </si>
  <si>
    <t>PS-1323</t>
  </si>
  <si>
    <t>PS-1324</t>
  </si>
  <si>
    <t>PS-1325</t>
  </si>
  <si>
    <t>PS-1326</t>
  </si>
  <si>
    <t>PS-1327</t>
  </si>
  <si>
    <t>AL-4535</t>
  </si>
  <si>
    <t>AL-4527</t>
  </si>
  <si>
    <t>AL-4528</t>
  </si>
  <si>
    <t>AL-2953</t>
  </si>
  <si>
    <t>AL-2954</t>
  </si>
  <si>
    <t>AL-2955</t>
  </si>
  <si>
    <t>AL-2956</t>
  </si>
  <si>
    <t>AL-2957</t>
  </si>
  <si>
    <t>AL-2958</t>
  </si>
  <si>
    <t>AL-2959</t>
  </si>
  <si>
    <t>AL-2960</t>
  </si>
  <si>
    <t>AL-2961</t>
  </si>
  <si>
    <t>AL-2962</t>
  </si>
  <si>
    <t>AL-2963</t>
  </si>
  <si>
    <t>AL-3824</t>
  </si>
  <si>
    <t>AL-3825</t>
  </si>
  <si>
    <t>AL-4424</t>
  </si>
  <si>
    <t>AL-4425</t>
  </si>
  <si>
    <t>AL-4426</t>
  </si>
  <si>
    <t>AL-4427</t>
  </si>
  <si>
    <t>AL-4428</t>
  </si>
  <si>
    <t>AL-4429</t>
  </si>
  <si>
    <t>AL-4430</t>
  </si>
  <si>
    <t>AL-4432</t>
  </si>
  <si>
    <t>AL-4433</t>
  </si>
  <si>
    <t>AL-4434</t>
  </si>
  <si>
    <t>AL-4435</t>
  </si>
  <si>
    <t>AL-4436</t>
  </si>
  <si>
    <t>AL-4437</t>
  </si>
  <si>
    <t>AL-4529</t>
  </si>
  <si>
    <t>AL-4531</t>
  </si>
  <si>
    <t>AL-4532</t>
  </si>
  <si>
    <t>AL-4533</t>
  </si>
  <si>
    <t>AL-4629</t>
  </si>
  <si>
    <t>AL-4630</t>
  </si>
  <si>
    <t>AL-4631</t>
  </si>
  <si>
    <t>AL-4632</t>
  </si>
  <si>
    <t>AL-4633</t>
  </si>
  <si>
    <t>AL-4634</t>
  </si>
  <si>
    <t>AL-4635</t>
  </si>
  <si>
    <t>AL-4636</t>
  </si>
  <si>
    <t>AL-4412</t>
  </si>
  <si>
    <t>AL-4413</t>
  </si>
  <si>
    <t>AL-2775</t>
  </si>
  <si>
    <t>AL-2776</t>
  </si>
  <si>
    <t>AL-2777</t>
  </si>
  <si>
    <t>AL-2778</t>
  </si>
  <si>
    <t>AL-2779</t>
  </si>
  <si>
    <t>AL-2780</t>
  </si>
  <si>
    <t>AL-2781</t>
  </si>
  <si>
    <t>AL-2782</t>
  </si>
  <si>
    <t>AL-2783</t>
  </si>
  <si>
    <t>AL-2784</t>
  </si>
  <si>
    <t>AL-2785</t>
  </si>
  <si>
    <t>AL-2786</t>
  </si>
  <si>
    <t>AL-2808</t>
  </si>
  <si>
    <t>AL-2809</t>
  </si>
  <si>
    <t>AL-2810</t>
  </si>
  <si>
    <t>AL-2811</t>
  </si>
  <si>
    <t>AL-2812</t>
  </si>
  <si>
    <t>AL-2787</t>
  </si>
  <si>
    <t>AL-2788</t>
  </si>
  <si>
    <t>AL-2789</t>
  </si>
  <si>
    <t>AL-2790</t>
  </si>
  <si>
    <t>AL-2791</t>
  </si>
  <si>
    <t>AL-2792</t>
  </si>
  <si>
    <t>AL-2793</t>
  </si>
  <si>
    <t>AL-2794</t>
  </si>
  <si>
    <t>AL-2802</t>
  </si>
  <si>
    <t>AL-2983</t>
  </si>
  <si>
    <t>AL-2984</t>
  </si>
  <si>
    <t>AL-2985</t>
  </si>
  <si>
    <t>AL-2986</t>
  </si>
  <si>
    <t>AL-2987</t>
  </si>
  <si>
    <t>AL-2988</t>
  </si>
  <si>
    <t>AL-2989</t>
  </si>
  <si>
    <t>AL-2990</t>
  </si>
  <si>
    <t>AL-2991</t>
  </si>
  <si>
    <t>AL-2992</t>
  </si>
  <si>
    <t>AL-2993</t>
  </si>
  <si>
    <t>AL-2994</t>
  </si>
  <si>
    <t>AL-2995</t>
  </si>
  <si>
    <t>AL-3815</t>
  </si>
  <si>
    <t>AL-4442</t>
  </si>
  <si>
    <t>AL-4443</t>
  </si>
  <si>
    <t>AL-4444</t>
  </si>
  <si>
    <t>AL-4445</t>
  </si>
  <si>
    <t>AL-3816</t>
  </si>
  <si>
    <t>AL-3826</t>
  </si>
  <si>
    <t>AL-3822</t>
  </si>
  <si>
    <t>AL-3823</t>
  </si>
  <si>
    <t>AL-4351</t>
  </si>
  <si>
    <t>AL-3468</t>
  </si>
  <si>
    <t>AL-3470</t>
  </si>
  <si>
    <t>AL-3474</t>
  </si>
  <si>
    <t>AL-3590</t>
  </si>
  <si>
    <t>AL-3591</t>
  </si>
  <si>
    <t>AL-3592</t>
  </si>
  <si>
    <t>AL-3593</t>
  </si>
  <si>
    <t>AL-3594</t>
  </si>
  <si>
    <t>AL-3609</t>
  </si>
  <si>
    <t>AL-3610</t>
  </si>
  <si>
    <t>AL-3611</t>
  </si>
  <si>
    <t>AL-3612</t>
  </si>
  <si>
    <t>AL-3613</t>
  </si>
  <si>
    <t>AL-3614</t>
  </si>
  <si>
    <t>AL-3615</t>
  </si>
  <si>
    <t>AL-3616</t>
  </si>
  <si>
    <t>AL-3617</t>
  </si>
  <si>
    <t>AL-3618</t>
  </si>
  <si>
    <t>AL-3619</t>
  </si>
  <si>
    <t>AL-3620</t>
  </si>
  <si>
    <t>AL-3621</t>
  </si>
  <si>
    <t>AL-3622</t>
  </si>
  <si>
    <t>AL-3623</t>
  </si>
  <si>
    <t>AL-4348</t>
  </si>
  <si>
    <t>AL-4350</t>
  </si>
  <si>
    <t>AL-1436</t>
  </si>
  <si>
    <t>AL-1437</t>
  </si>
  <si>
    <t>AL-1438</t>
  </si>
  <si>
    <t>AL-1439</t>
  </si>
  <si>
    <t>AL-1440</t>
  </si>
  <si>
    <t>AL-1441</t>
  </si>
  <si>
    <t>AL-1442</t>
  </si>
  <si>
    <t>AL-1443</t>
  </si>
  <si>
    <t>AL-1444</t>
  </si>
  <si>
    <t>AL-1445</t>
  </si>
  <si>
    <t>AL-1448</t>
  </si>
  <si>
    <t>AL-1449</t>
  </si>
  <si>
    <t>AL-1450</t>
  </si>
  <si>
    <t>AL-1451</t>
  </si>
  <si>
    <t>AL-1453</t>
  </si>
  <si>
    <t>AL-1454</t>
  </si>
  <si>
    <t>AL-1929</t>
  </si>
  <si>
    <t>AL-1930</t>
  </si>
  <si>
    <t>AL-1931</t>
  </si>
  <si>
    <t>AL-1932</t>
  </si>
  <si>
    <t>AL-1933</t>
  </si>
  <si>
    <t>AL-2095</t>
  </si>
  <si>
    <t>AL-2096</t>
  </si>
  <si>
    <t>AL-2097</t>
  </si>
  <si>
    <t>AL-2098</t>
  </si>
  <si>
    <t>AL-2099</t>
  </si>
  <si>
    <t>AL-2100</t>
  </si>
  <si>
    <t>AL-2101</t>
  </si>
  <si>
    <t>AL-2102</t>
  </si>
  <si>
    <t>AL-2103</t>
  </si>
  <si>
    <t>AL-2104</t>
  </si>
  <si>
    <t>AL-2105</t>
  </si>
  <si>
    <t>AL-2106</t>
  </si>
  <si>
    <t>AL-2107</t>
  </si>
  <si>
    <t>AL-2108</t>
  </si>
  <si>
    <t>AL-2109</t>
  </si>
  <si>
    <t>AL-2110</t>
  </si>
  <si>
    <t>AL-2111</t>
  </si>
  <si>
    <t>AL-2112</t>
  </si>
  <si>
    <t>AL-2113</t>
  </si>
  <si>
    <t>AL-2114</t>
  </si>
  <si>
    <t>AL-2115</t>
  </si>
  <si>
    <t>AL-2116</t>
  </si>
  <si>
    <t>AL-2923</t>
  </si>
  <si>
    <t>AL-2924</t>
  </si>
  <si>
    <t>AL-2925</t>
  </si>
  <si>
    <t>AL-2926</t>
  </si>
  <si>
    <t>AL-2927</t>
  </si>
  <si>
    <t>AL-2928</t>
  </si>
  <si>
    <t>AL-2929</t>
  </si>
  <si>
    <t>AL-2930</t>
  </si>
  <si>
    <t>AL-2931</t>
  </si>
  <si>
    <t>AL-2932</t>
  </si>
  <si>
    <t>AL-2933</t>
  </si>
  <si>
    <t>AL-2934</t>
  </si>
  <si>
    <t>AL-2935</t>
  </si>
  <si>
    <t>AL-2936</t>
  </si>
  <si>
    <t>AL-2937</t>
  </si>
  <si>
    <t>AL-2938</t>
  </si>
  <si>
    <t>AL-2939</t>
  </si>
  <si>
    <t>AL-2996</t>
  </si>
  <si>
    <t>AL-2997</t>
  </si>
  <si>
    <t>AL-2998</t>
  </si>
  <si>
    <t>AL-2999</t>
  </si>
  <si>
    <t>AL-3000</t>
  </si>
  <si>
    <t>AL-3001</t>
  </si>
  <si>
    <t>AL-3002</t>
  </si>
  <si>
    <t>AL-3003</t>
  </si>
  <si>
    <t>AL-3004</t>
  </si>
  <si>
    <t>AL-3005</t>
  </si>
  <si>
    <t>AL-3137</t>
  </si>
  <si>
    <t>AL-3139</t>
  </si>
  <si>
    <t>AL-3140</t>
  </si>
  <si>
    <t>AL-3141</t>
  </si>
  <si>
    <t>AL-3144</t>
  </si>
  <si>
    <t>AL-3145</t>
  </si>
  <si>
    <t>AL-3148</t>
  </si>
  <si>
    <t>AL-3149</t>
  </si>
  <si>
    <t>AL-3150</t>
  </si>
  <si>
    <t>AL-3151</t>
  </si>
  <si>
    <t>AL-3152</t>
  </si>
  <si>
    <t>AL-3234</t>
  </si>
  <si>
    <t>AL-3235</t>
  </si>
  <si>
    <t>AL-3236</t>
  </si>
  <si>
    <t>AL-3237</t>
  </si>
  <si>
    <t>AL-3238</t>
  </si>
  <si>
    <t>AL-3239</t>
  </si>
  <si>
    <t>AL-3255</t>
  </si>
  <si>
    <t>AL-3256</t>
  </si>
  <si>
    <t>AL-3257</t>
  </si>
  <si>
    <t>AL-3258</t>
  </si>
  <si>
    <t>AL-3259</t>
  </si>
  <si>
    <t>AL-3260</t>
  </si>
  <si>
    <t>AL-3261</t>
  </si>
  <si>
    <t>AL-3262</t>
  </si>
  <si>
    <t>AL-3263</t>
  </si>
  <si>
    <t>AL-3264</t>
  </si>
  <si>
    <t>AL-3817</t>
  </si>
  <si>
    <t>AL-3818</t>
  </si>
  <si>
    <t>AL-3819</t>
  </si>
  <si>
    <t>AL-3820</t>
  </si>
  <si>
    <t>AL-3827</t>
  </si>
  <si>
    <t>AL-4132</t>
  </si>
  <si>
    <t>AL-4133</t>
  </si>
  <si>
    <t>AL-4134</t>
  </si>
  <si>
    <t>AL-4135</t>
  </si>
  <si>
    <t>AL-4136</t>
  </si>
  <si>
    <t>AL-4137</t>
  </si>
  <si>
    <t>AL-4138</t>
  </si>
  <si>
    <t>AL-4139</t>
  </si>
  <si>
    <t>AL-4140</t>
  </si>
  <si>
    <t>AL-4141</t>
  </si>
  <si>
    <t>AL-4142</t>
  </si>
  <si>
    <t>AL-4143</t>
  </si>
  <si>
    <t>AL-4144</t>
  </si>
  <si>
    <t>AL-4145</t>
  </si>
  <si>
    <t>AL-4146</t>
  </si>
  <si>
    <t>AL-4147</t>
  </si>
  <si>
    <t>AL-4148</t>
  </si>
  <si>
    <t>AL-4149</t>
  </si>
  <si>
    <t>AL-4150</t>
  </si>
  <si>
    <t>AL-4231</t>
  </si>
  <si>
    <t>AL-4232</t>
  </si>
  <si>
    <t>AL-4233</t>
  </si>
  <si>
    <t>AL-4234</t>
  </si>
  <si>
    <t>AL-4235</t>
  </si>
  <si>
    <t>AL-4237</t>
  </si>
  <si>
    <t>AL-4239</t>
  </si>
  <si>
    <t>AL-4241</t>
  </si>
  <si>
    <t>AL-4243</t>
  </si>
  <si>
    <t>AL-4411</t>
  </si>
  <si>
    <t>AL-4414</t>
  </si>
  <si>
    <t>AL-4415</t>
  </si>
  <si>
    <t>AL-4416</t>
  </si>
  <si>
    <t>AL-4420</t>
  </si>
  <si>
    <t>AL-4421</t>
  </si>
  <si>
    <t>AL-4422</t>
  </si>
  <si>
    <t>AL-3138</t>
  </si>
  <si>
    <t>AL-1417</t>
  </si>
  <si>
    <t>AL-1419</t>
  </si>
  <si>
    <t>AL-1446</t>
  </si>
  <si>
    <t>AL-1452</t>
  </si>
  <si>
    <t>AL-1447</t>
  </si>
  <si>
    <t>AL-1415</t>
  </si>
  <si>
    <t>AL-1416</t>
  </si>
  <si>
    <t>AL-1418</t>
  </si>
  <si>
    <t>PS-1489</t>
  </si>
  <si>
    <t>PS-1490</t>
  </si>
  <si>
    <t>PS-1491</t>
  </si>
  <si>
    <t>PS-1493</t>
  </si>
  <si>
    <t>PS-1501</t>
  </si>
  <si>
    <t>PS-1502</t>
  </si>
  <si>
    <t>PS-1504</t>
  </si>
  <si>
    <t>PS-1506</t>
  </si>
  <si>
    <t>PS-1505</t>
  </si>
  <si>
    <t>PS-1494</t>
  </si>
  <si>
    <t>PS-1495</t>
  </si>
  <si>
    <t>PS-1488</t>
  </si>
  <si>
    <t>PS-1492</t>
  </si>
  <si>
    <t>PS-1496</t>
  </si>
  <si>
    <t>PS-1497</t>
  </si>
  <si>
    <t>AL-4453</t>
  </si>
  <si>
    <t>AL-4238</t>
  </si>
  <si>
    <t>AL-1456</t>
  </si>
  <si>
    <t>AL-1457</t>
  </si>
  <si>
    <t>AL-1458</t>
  </si>
  <si>
    <t>AL-1459</t>
  </si>
  <si>
    <t>AL-1460</t>
  </si>
  <si>
    <t>AL-1462</t>
  </si>
  <si>
    <t>AL-1910</t>
  </si>
  <si>
    <t>AL-1911</t>
  </si>
  <si>
    <t>AL-1912</t>
  </si>
  <si>
    <t>AL-1913</t>
  </si>
  <si>
    <t>AL-1914</t>
  </si>
  <si>
    <t>AL-1915</t>
  </si>
  <si>
    <t>AL-1916</t>
  </si>
  <si>
    <t>AL-1917</t>
  </si>
  <si>
    <t>AL-1918</t>
  </si>
  <si>
    <t>AL-1919</t>
  </si>
  <si>
    <t>AL-1920</t>
  </si>
  <si>
    <t>AL-1921</t>
  </si>
  <si>
    <t>AL-1922</t>
  </si>
  <si>
    <t>AL-1923</t>
  </si>
  <si>
    <t>AL-1924</t>
  </si>
  <si>
    <t>AL-1925</t>
  </si>
  <si>
    <t>AL-1926</t>
  </si>
  <si>
    <t>AL-1927</t>
  </si>
  <si>
    <t>AL-1928</t>
  </si>
  <si>
    <t>AL-2056</t>
  </si>
  <si>
    <t>AL-2057</t>
  </si>
  <si>
    <t>AL-2058</t>
  </si>
  <si>
    <t>AL-2059</t>
  </si>
  <si>
    <t>AL-2060</t>
  </si>
  <si>
    <t>AL-2061</t>
  </si>
  <si>
    <t>AL-2062</t>
  </si>
  <si>
    <t>AL-2063</t>
  </si>
  <si>
    <t>AL-2064</t>
  </si>
  <si>
    <t>AL-2065</t>
  </si>
  <si>
    <t>AL-2066</t>
  </si>
  <si>
    <t>AL-2067</t>
  </si>
  <si>
    <t>AL-2068</t>
  </si>
  <si>
    <t>AL-2069</t>
  </si>
  <si>
    <t>AL-2070</t>
  </si>
  <si>
    <t>AL-2071</t>
  </si>
  <si>
    <t>AL-2072</t>
  </si>
  <si>
    <t>AL-2073</t>
  </si>
  <si>
    <t>AL-2074</t>
  </si>
  <si>
    <t>AL-2075</t>
  </si>
  <si>
    <t>AL-2076</t>
  </si>
  <si>
    <t>AL-2077</t>
  </si>
  <si>
    <t>AL-2078</t>
  </si>
  <si>
    <t>AL-2079</t>
  </si>
  <si>
    <t>AL-2080</t>
  </si>
  <si>
    <t>AL-2081</t>
  </si>
  <si>
    <t>AL-2082</t>
  </si>
  <si>
    <t>AL-2083</t>
  </si>
  <si>
    <t>AL-2084</t>
  </si>
  <si>
    <t>AL-2085</t>
  </si>
  <si>
    <t>AL-2086</t>
  </si>
  <si>
    <t>AL-2087</t>
  </si>
  <si>
    <t>AL-2088</t>
  </si>
  <si>
    <t>AL-2089</t>
  </si>
  <si>
    <t>AL-2090</t>
  </si>
  <si>
    <t>AL-2091</t>
  </si>
  <si>
    <t>AL-2093</t>
  </si>
  <si>
    <t>AL-2094</t>
  </si>
  <si>
    <t>AL-2236</t>
  </si>
  <si>
    <t>AL-2237</t>
  </si>
  <si>
    <t>AL-2238</t>
  </si>
  <si>
    <t>AL-2239</t>
  </si>
  <si>
    <t>AL-2240</t>
  </si>
  <si>
    <t>AL-2241</t>
  </si>
  <si>
    <t>AL-2242</t>
  </si>
  <si>
    <t>AL-2243</t>
  </si>
  <si>
    <t>AL-2244</t>
  </si>
  <si>
    <t>AL-2245</t>
  </si>
  <si>
    <t>AL-2246</t>
  </si>
  <si>
    <t>AL-2247</t>
  </si>
  <si>
    <t>AL-2248</t>
  </si>
  <si>
    <t>AL-2249</t>
  </si>
  <si>
    <t>AL-2250</t>
  </si>
  <si>
    <t>AL-2251</t>
  </si>
  <si>
    <t>AL-2253</t>
  </si>
  <si>
    <t>AL-2254</t>
  </si>
  <si>
    <t>AL-2255</t>
  </si>
  <si>
    <t>AL-2404</t>
  </si>
  <si>
    <t>AL-2405</t>
  </si>
  <si>
    <t>AL-2406</t>
  </si>
  <si>
    <t>AL-2407</t>
  </si>
  <si>
    <t>AL-2408</t>
  </si>
  <si>
    <t>AL-2409</t>
  </si>
  <si>
    <t>AL-2410</t>
  </si>
  <si>
    <t>AL-2411</t>
  </si>
  <si>
    <t>AL-2412</t>
  </si>
  <si>
    <t>AL-2413</t>
  </si>
  <si>
    <t>AL-2414</t>
  </si>
  <si>
    <t>AL-2415</t>
  </si>
  <si>
    <t>AL-2416</t>
  </si>
  <si>
    <t>AL-2417</t>
  </si>
  <si>
    <t>AL-2418</t>
  </si>
  <si>
    <t>AL-2419</t>
  </si>
  <si>
    <t>AL-2420</t>
  </si>
  <si>
    <t>AL-2421</t>
  </si>
  <si>
    <t>AL-2422</t>
  </si>
  <si>
    <t>AL-2423</t>
  </si>
  <si>
    <t>AL-2429</t>
  </si>
  <si>
    <t>AL-2430</t>
  </si>
  <si>
    <t>AL-2431</t>
  </si>
  <si>
    <t>AL-2432</t>
  </si>
  <si>
    <t>AL-2433</t>
  </si>
  <si>
    <t>AL-2434</t>
  </si>
  <si>
    <t>AL-2435</t>
  </si>
  <si>
    <t>AL-2436</t>
  </si>
  <si>
    <t>AL-2437</t>
  </si>
  <si>
    <t>AL-2438</t>
  </si>
  <si>
    <t>AL-2439</t>
  </si>
  <si>
    <t>AL-2440</t>
  </si>
  <si>
    <t>AL-2441</t>
  </si>
  <si>
    <t>AL-2442</t>
  </si>
  <si>
    <t>AL-2443</t>
  </si>
  <si>
    <t>AL-2445</t>
  </si>
  <si>
    <t>AL-2446</t>
  </si>
  <si>
    <t>AL-2447</t>
  </si>
  <si>
    <t>AL-2448</t>
  </si>
  <si>
    <t>AL-2449</t>
  </si>
  <si>
    <t>AL-2450</t>
  </si>
  <si>
    <t>AL-2451</t>
  </si>
  <si>
    <t>AL-2452</t>
  </si>
  <si>
    <t>AL-2453</t>
  </si>
  <si>
    <t>AL-2454</t>
  </si>
  <si>
    <t>AL-2455</t>
  </si>
  <si>
    <t>AL-2456</t>
  </si>
  <si>
    <t>AL-2459</t>
  </si>
  <si>
    <t>AL-2460</t>
  </si>
  <si>
    <t>AL-2461</t>
  </si>
  <si>
    <t>AL-2462</t>
  </si>
  <si>
    <t>AL-2463</t>
  </si>
  <si>
    <t>AL-2464</t>
  </si>
  <si>
    <t>AL-2465</t>
  </si>
  <si>
    <t>AL-2466</t>
  </si>
  <si>
    <t>AL-2467</t>
  </si>
  <si>
    <t>AL-2940</t>
  </si>
  <si>
    <t>AL-2941</t>
  </si>
  <si>
    <t>AL-2942</t>
  </si>
  <si>
    <t>AL-2943</t>
  </si>
  <si>
    <t>AL-2944</t>
  </si>
  <si>
    <t>AL-2945</t>
  </si>
  <si>
    <t>AL-2946</t>
  </si>
  <si>
    <t>AL-2947</t>
  </si>
  <si>
    <t>AL-2948</t>
  </si>
  <si>
    <t>AL-2950</t>
  </si>
  <si>
    <t>AL-2951</t>
  </si>
  <si>
    <t>AL-2952</t>
  </si>
  <si>
    <t>AL-3240</t>
  </si>
  <si>
    <t>AL-3241</t>
  </si>
  <si>
    <t>AL-3242</t>
  </si>
  <si>
    <t>AL-3243</t>
  </si>
  <si>
    <t>AL-3244</t>
  </si>
  <si>
    <t>AL-3245</t>
  </si>
  <si>
    <t>AL-3246</t>
  </si>
  <si>
    <t>AL-3247</t>
  </si>
  <si>
    <t>AL-3248</t>
  </si>
  <si>
    <t>AL-3249</t>
  </si>
  <si>
    <t>AL-3250</t>
  </si>
  <si>
    <t>AL-3251</t>
  </si>
  <si>
    <t>AL-3252</t>
  </si>
  <si>
    <t>AL-3253</t>
  </si>
  <si>
    <t>AL-3254</t>
  </si>
  <si>
    <t>AL-3453</t>
  </si>
  <si>
    <t>AL-3454</t>
  </si>
  <si>
    <t>AL-3455</t>
  </si>
  <si>
    <t>AL-3456</t>
  </si>
  <si>
    <t>AL-3457</t>
  </si>
  <si>
    <t>AL-3458</t>
  </si>
  <si>
    <t>AL-3459</t>
  </si>
  <si>
    <t>AL-3460</t>
  </si>
  <si>
    <t>AL-3461</t>
  </si>
  <si>
    <t>AL-3462</t>
  </si>
  <si>
    <t>AL-3463</t>
  </si>
  <si>
    <t>AL-3464</t>
  </si>
  <si>
    <t>AL-3476</t>
  </si>
  <si>
    <t>AL-3477</t>
  </si>
  <si>
    <t>AL-3478</t>
  </si>
  <si>
    <t>AL-3479</t>
  </si>
  <si>
    <t>AL-3480</t>
  </si>
  <si>
    <t>AL-3569</t>
  </si>
  <si>
    <t>AL-3570</t>
  </si>
  <si>
    <t>AL-3571</t>
  </si>
  <si>
    <t>AL-3572</t>
  </si>
  <si>
    <t>AL-3573</t>
  </si>
  <si>
    <t>AL-3574</t>
  </si>
  <si>
    <t>AL-3575</t>
  </si>
  <si>
    <t>AL-3576</t>
  </si>
  <si>
    <t>AL-3577</t>
  </si>
  <si>
    <t>AL-3578</t>
  </si>
  <si>
    <t>AL-3579</t>
  </si>
  <si>
    <t>AL-3580</t>
  </si>
  <si>
    <t>AL-3581</t>
  </si>
  <si>
    <t>AL-3582</t>
  </si>
  <si>
    <t>AL-3583</t>
  </si>
  <si>
    <t>AL-3584</t>
  </si>
  <si>
    <t>AL-3585</t>
  </si>
  <si>
    <t>AL-3586</t>
  </si>
  <si>
    <t>AL-3587</t>
  </si>
  <si>
    <t>AL-3588</t>
  </si>
  <si>
    <t>AL-3589</t>
  </si>
  <si>
    <t>AL-2656</t>
  </si>
  <si>
    <t>AL-2658</t>
  </si>
  <si>
    <t>AL-2659</t>
  </si>
  <si>
    <t>AL-2444</t>
  </si>
  <si>
    <t>AL-2949</t>
  </si>
  <si>
    <t>AL-2092</t>
  </si>
  <si>
    <t>AL-4245</t>
  </si>
  <si>
    <t>AL-1461</t>
  </si>
  <si>
    <t>AL-2252</t>
  </si>
  <si>
    <t>AL-1455</t>
  </si>
  <si>
    <t>AL-1463</t>
  </si>
  <si>
    <t>AL-4334</t>
  </si>
  <si>
    <t>AL-4335</t>
  </si>
  <si>
    <t>AL-4336</t>
  </si>
  <si>
    <t>AL-4337</t>
  </si>
  <si>
    <t>AL-4438</t>
  </si>
  <si>
    <t>AL-4439</t>
  </si>
  <si>
    <t>AL-4440</t>
  </si>
  <si>
    <t>AL-4441</t>
  </si>
  <si>
    <t>AL-4446</t>
  </si>
  <si>
    <t>AL-4447</t>
  </si>
  <si>
    <t>AL-4448</t>
  </si>
  <si>
    <t>AL-4449</t>
  </si>
  <si>
    <t>AL-4452</t>
  </si>
  <si>
    <t>AL-4514</t>
  </si>
  <si>
    <t>AL-4515</t>
  </si>
  <si>
    <t>AL-4516</t>
  </si>
  <si>
    <t>AL-4517</t>
  </si>
  <si>
    <t>AL-4518</t>
  </si>
  <si>
    <t>AL-4523</t>
  </si>
  <si>
    <t>AL-4525</t>
  </si>
  <si>
    <t>AL-4526</t>
  </si>
  <si>
    <t>AL-4621</t>
  </si>
  <si>
    <t>AL-4622</t>
  </si>
  <si>
    <t>AL-4623</t>
  </si>
  <si>
    <t>AL-4626</t>
  </si>
  <si>
    <t>AL-4627</t>
  </si>
  <si>
    <t>AL-4014</t>
  </si>
  <si>
    <t>AL-4016</t>
  </si>
  <si>
    <t>AL-4017</t>
  </si>
  <si>
    <t>AL-4018</t>
  </si>
  <si>
    <t>AL-4019</t>
  </si>
  <si>
    <t>AL-4021</t>
  </si>
  <si>
    <t>AL-3146</t>
  </si>
  <si>
    <t>AL-3147</t>
  </si>
  <si>
    <t>AL-3473</t>
  </si>
  <si>
    <t>AL-4338</t>
  </si>
  <si>
    <t>AL-4339</t>
  </si>
  <si>
    <t>AL-4423</t>
  </si>
  <si>
    <t>AL-4431</t>
  </si>
  <si>
    <t>AL-4624</t>
  </si>
  <si>
    <t>AL-4625</t>
  </si>
  <si>
    <t>AL-3595</t>
  </si>
  <si>
    <t>AL-3598</t>
  </si>
  <si>
    <t>AL-3596</t>
  </si>
  <si>
    <t>AL-3597</t>
  </si>
  <si>
    <t>AL-2803</t>
  </si>
  <si>
    <t>AL-2805</t>
  </si>
  <si>
    <t>AL-2806</t>
  </si>
  <si>
    <t>AL-3599</t>
  </si>
  <si>
    <t>AL-4013</t>
  </si>
  <si>
    <t>AL-4015</t>
  </si>
  <si>
    <t>AL-4020</t>
  </si>
  <si>
    <t>AL-4022</t>
  </si>
  <si>
    <t>AL-4230</t>
  </si>
  <si>
    <t>AL-4240</t>
  </si>
  <si>
    <t>AL-4242</t>
  </si>
  <si>
    <t>AL-4340</t>
  </si>
  <si>
    <t>AL-4341</t>
  </si>
  <si>
    <t>AL-4409</t>
  </si>
  <si>
    <t>AL-4410</t>
  </si>
  <si>
    <t>AL-4417</t>
  </si>
  <si>
    <t>AL-4418</t>
  </si>
  <si>
    <t>AL-4419</t>
  </si>
  <si>
    <t>AL-4450</t>
  </si>
  <si>
    <t>AL-4524</t>
  </si>
  <si>
    <t>AL-4628</t>
  </si>
  <si>
    <t>AL-2657</t>
  </si>
  <si>
    <t>AL-2655</t>
  </si>
  <si>
    <t>AL-2660</t>
  </si>
  <si>
    <t>AL-2661</t>
  </si>
  <si>
    <t>AL-2662</t>
  </si>
  <si>
    <t>AL-2652</t>
  </si>
  <si>
    <t>AL-4530</t>
  </si>
  <si>
    <t>AL-4244</t>
  </si>
  <si>
    <t>AL-4236</t>
  </si>
  <si>
    <t>AL-4451</t>
  </si>
  <si>
    <t>AL-4045</t>
  </si>
  <si>
    <t>AL-2807</t>
  </si>
  <si>
    <t>AL-2118</t>
  </si>
  <si>
    <t>AL-2119</t>
  </si>
  <si>
    <t>AL-2120</t>
  </si>
  <si>
    <t>AL-2121</t>
  </si>
  <si>
    <t>AL-2257</t>
  </si>
  <si>
    <t>AL-2258</t>
  </si>
  <si>
    <t>AL-2259</t>
  </si>
  <si>
    <t>AL-2260</t>
  </si>
  <si>
    <t>AL-2261</t>
  </si>
  <si>
    <t>AL-2262</t>
  </si>
  <si>
    <t>AL-2263</t>
  </si>
  <si>
    <t>AL-2264</t>
  </si>
  <si>
    <t>AL-2265</t>
  </si>
  <si>
    <t>AL-2266</t>
  </si>
  <si>
    <t>AL-2267</t>
  </si>
  <si>
    <t>AL-2268</t>
  </si>
  <si>
    <t>AL-2269</t>
  </si>
  <si>
    <t>AL-2270</t>
  </si>
  <si>
    <t>AL-2271</t>
  </si>
  <si>
    <t>AL-2272</t>
  </si>
  <si>
    <t>AL-2273</t>
  </si>
  <si>
    <t>AL-1414</t>
  </si>
  <si>
    <t>AL-1409</t>
  </si>
  <si>
    <t>AL-1410</t>
  </si>
  <si>
    <t>AL-2117</t>
  </si>
  <si>
    <t>AL-3821</t>
  </si>
  <si>
    <t>AL-2804</t>
  </si>
  <si>
    <t>AL-1951</t>
  </si>
  <si>
    <t>AL-1639</t>
  </si>
  <si>
    <t>AL-1640</t>
  </si>
  <si>
    <t>AL-1641</t>
  </si>
  <si>
    <t>AL-1642</t>
  </si>
  <si>
    <t>AL-1643</t>
  </si>
  <si>
    <t>AL-2773</t>
  </si>
  <si>
    <t>AL-2774</t>
  </si>
  <si>
    <t>AL-2682</t>
  </si>
  <si>
    <t>AL-3055</t>
  </si>
  <si>
    <t>AL-970</t>
  </si>
  <si>
    <t>AL-3006</t>
  </si>
  <si>
    <t>AL-3007</t>
  </si>
  <si>
    <t>AL-3008</t>
  </si>
  <si>
    <t>AL-940</t>
  </si>
  <si>
    <t>AL-948</t>
  </si>
  <si>
    <t>AL-949</t>
  </si>
  <si>
    <t>AL-950</t>
  </si>
  <si>
    <t>AL-951</t>
  </si>
  <si>
    <t>AL-952</t>
  </si>
  <si>
    <t>AL-953</t>
  </si>
  <si>
    <t>AL-954</t>
  </si>
  <si>
    <t>AL-955</t>
  </si>
  <si>
    <t>AL-956</t>
  </si>
  <si>
    <t>AL-957</t>
  </si>
  <si>
    <t>AL-958</t>
  </si>
  <si>
    <t>AL-959</t>
  </si>
  <si>
    <t>AL-960</t>
  </si>
  <si>
    <t>AL-961</t>
  </si>
  <si>
    <t>AL-962</t>
  </si>
  <si>
    <t>AL-963</t>
  </si>
  <si>
    <t>AL-964</t>
  </si>
  <si>
    <t>AL-965</t>
  </si>
  <si>
    <t>AL-966</t>
  </si>
  <si>
    <t>AL-967</t>
  </si>
  <si>
    <t>AL-968</t>
  </si>
  <si>
    <t>AL-969</t>
  </si>
  <si>
    <t>AL-1464</t>
  </si>
  <si>
    <t>AL-1465</t>
  </si>
  <si>
    <t>AL-1466</t>
  </si>
  <si>
    <t>AL-1467</t>
  </si>
  <si>
    <t>AL-1468</t>
  </si>
  <si>
    <t>AL-1469</t>
  </si>
  <si>
    <t>AL-1470</t>
  </si>
  <si>
    <t>AL-1471</t>
  </si>
  <si>
    <t>AL-1472</t>
  </si>
  <si>
    <t>AL-1473</t>
  </si>
  <si>
    <t>AL-1474</t>
  </si>
  <si>
    <t>AL-1475</t>
  </si>
  <si>
    <t>AL-1476</t>
  </si>
  <si>
    <t>AL-3194</t>
  </si>
  <si>
    <t>AL-3770</t>
  </si>
  <si>
    <t>AL-3771</t>
  </si>
  <si>
    <t>AL-3772</t>
  </si>
  <si>
    <t>AL-3773</t>
  </si>
  <si>
    <t>AL-4399</t>
  </si>
  <si>
    <t>AL-2813</t>
  </si>
  <si>
    <t>AL-2274</t>
  </si>
  <si>
    <t>AL-2275</t>
  </si>
  <si>
    <t>AL-2276</t>
  </si>
  <si>
    <t>AL-2277</t>
  </si>
  <si>
    <t>AL-2278</t>
  </si>
  <si>
    <t>AL-2279</t>
  </si>
  <si>
    <t>AL-2280</t>
  </si>
  <si>
    <t>AL-2281</t>
  </si>
  <si>
    <t>AL-2282</t>
  </si>
  <si>
    <t>AL-2283</t>
  </si>
  <si>
    <t>AL-2284</t>
  </si>
  <si>
    <t>AL-2285</t>
  </si>
  <si>
    <t>AL-3810</t>
  </si>
  <si>
    <t>AL-2641</t>
  </si>
  <si>
    <t>AL-2642</t>
  </si>
  <si>
    <t>AL-2643</t>
  </si>
  <si>
    <t>AL-2645</t>
  </si>
  <si>
    <t>AL-2646</t>
  </si>
  <si>
    <t>AL-2647</t>
  </si>
  <si>
    <t>AL-2648</t>
  </si>
  <si>
    <t>AL-2649</t>
  </si>
  <si>
    <t>AL-2650</t>
  </si>
  <si>
    <t>AL-2669</t>
  </si>
  <si>
    <t>AL-2795</t>
  </si>
  <si>
    <t>AL-2796</t>
  </si>
  <si>
    <t>AL-2797</t>
  </si>
  <si>
    <t>AL-2798</t>
  </si>
  <si>
    <t>AL-3416</t>
  </si>
  <si>
    <t>AL-3417</t>
  </si>
  <si>
    <t>AL-3418</t>
  </si>
  <si>
    <t>AL-3419</t>
  </si>
  <si>
    <t>AL-3420</t>
  </si>
  <si>
    <t>AL-3421</t>
  </si>
  <si>
    <t>AL-3422</t>
  </si>
  <si>
    <t>AL-3423</t>
  </si>
  <si>
    <t>AL-3424</t>
  </si>
  <si>
    <t>AL-3425</t>
  </si>
  <si>
    <t>AL-3426</t>
  </si>
  <si>
    <t>AL-3427</t>
  </si>
  <si>
    <t>AL-3428</t>
  </si>
  <si>
    <t>AL-3429</t>
  </si>
  <si>
    <t>AL-3430</t>
  </si>
  <si>
    <t>AL-3601</t>
  </si>
  <si>
    <t>AL-3602</t>
  </si>
  <si>
    <t>AL-3811</t>
  </si>
  <si>
    <t>AL-3812</t>
  </si>
  <si>
    <t>AL-3813</t>
  </si>
  <si>
    <t>AL-3814</t>
  </si>
  <si>
    <t>AL-2644</t>
  </si>
  <si>
    <t>AL-1898</t>
  </si>
  <si>
    <t>AL-1899</t>
  </si>
  <si>
    <t>AL-1900</t>
  </si>
  <si>
    <t>AL-1901</t>
  </si>
  <si>
    <t>AL-1902</t>
  </si>
  <si>
    <t>AL-1903</t>
  </si>
  <si>
    <t>AL-1904</t>
  </si>
  <si>
    <t>AL-1905</t>
  </si>
  <si>
    <t>AL-1906</t>
  </si>
  <si>
    <t>AL-1907</t>
  </si>
  <si>
    <t>AL-1908</t>
  </si>
  <si>
    <t>AL-1909</t>
  </si>
  <si>
    <t>AL-2663</t>
  </si>
  <si>
    <t>AL-1420</t>
  </si>
  <si>
    <t>AL-1421</t>
  </si>
  <si>
    <t>AL-1422</t>
  </si>
  <si>
    <t>AL-1423</t>
  </si>
  <si>
    <t>AL-1424</t>
  </si>
  <si>
    <t>AL-1425</t>
  </si>
  <si>
    <t>AL-1426</t>
  </si>
  <si>
    <t>AL-1427</t>
  </si>
  <si>
    <t>AL-1429</t>
  </si>
  <si>
    <t>AL-1430</t>
  </si>
  <si>
    <t>AL-1431</t>
  </si>
  <si>
    <t>AL-1432</t>
  </si>
  <si>
    <t>AL-1433</t>
  </si>
  <si>
    <t>AL-1434</t>
  </si>
  <si>
    <t>AL-1435</t>
  </si>
  <si>
    <t>AL-2043</t>
  </si>
  <si>
    <t>AL-2044</t>
  </si>
  <si>
    <t>AL-2045</t>
  </si>
  <si>
    <t>AL-2046</t>
  </si>
  <si>
    <t>AL-2047</t>
  </si>
  <si>
    <t>AL-2048</t>
  </si>
  <si>
    <t>AL-2049</t>
  </si>
  <si>
    <t>AL-2050</t>
  </si>
  <si>
    <t>AL-2051</t>
  </si>
  <si>
    <t>AL-2052</t>
  </si>
  <si>
    <t>AL-2053</t>
  </si>
  <si>
    <t>AL-2054</t>
  </si>
  <si>
    <t>AL-2055</t>
  </si>
  <si>
    <t>AL-1428</t>
  </si>
  <si>
    <t>AL-994</t>
  </si>
  <si>
    <t>AL-995</t>
  </si>
  <si>
    <t>AL-996</t>
  </si>
  <si>
    <t>AL-997</t>
  </si>
  <si>
    <t>AL-998</t>
  </si>
  <si>
    <t>AL-999</t>
  </si>
  <si>
    <t>AL-1000</t>
  </si>
  <si>
    <t>AL-1001</t>
  </si>
  <si>
    <t>AL-1002</t>
  </si>
  <si>
    <t>AL-1130</t>
  </si>
  <si>
    <t>AL-1131</t>
  </si>
  <si>
    <t>AL-1132</t>
  </si>
  <si>
    <t>AL-1133</t>
  </si>
  <si>
    <t>AL-1134</t>
  </si>
  <si>
    <t>AL-1135</t>
  </si>
  <si>
    <t>AL-1136</t>
  </si>
  <si>
    <t>AL-1137</t>
  </si>
  <si>
    <t>AL-1138</t>
  </si>
  <si>
    <t>AL-1139</t>
  </si>
  <si>
    <t>AL-1140</t>
  </si>
  <si>
    <t>AL-1141</t>
  </si>
  <si>
    <t>AL-1142</t>
  </si>
  <si>
    <t>AL-1143</t>
  </si>
  <si>
    <t>AL-1230</t>
  </si>
  <si>
    <t>AL-1231</t>
  </si>
  <si>
    <t>AL-1232</t>
  </si>
  <si>
    <t>AL-1233</t>
  </si>
  <si>
    <t>AL-1234</t>
  </si>
  <si>
    <t>AL-1235</t>
  </si>
  <si>
    <t>AL-1236</t>
  </si>
  <si>
    <t>AL-1237</t>
  </si>
  <si>
    <t>AL-1238</t>
  </si>
  <si>
    <t>AL-1349</t>
  </si>
  <si>
    <t>AL-1350</t>
  </si>
  <si>
    <t>AL-1351</t>
  </si>
  <si>
    <t>AL-1352</t>
  </si>
  <si>
    <t>AL-1353</t>
  </si>
  <si>
    <t>AL-1354</t>
  </si>
  <si>
    <t>AL-1355</t>
  </si>
  <si>
    <t>AL-1356</t>
  </si>
  <si>
    <t>AL-1357</t>
  </si>
  <si>
    <t>AL-1358</t>
  </si>
  <si>
    <t>AL-1359</t>
  </si>
  <si>
    <t>AL-1360</t>
  </si>
  <si>
    <t>AL-1361</t>
  </si>
  <si>
    <t>AL-1362</t>
  </si>
  <si>
    <t>AL-1363</t>
  </si>
  <si>
    <t>AL-1532</t>
  </si>
  <si>
    <t>AL-1533</t>
  </si>
  <si>
    <t>AL-1534</t>
  </si>
  <si>
    <t>AL-1535</t>
  </si>
  <si>
    <t>AL-1536</t>
  </si>
  <si>
    <t>AL-1537</t>
  </si>
  <si>
    <t>AL-1772</t>
  </si>
  <si>
    <t>AL-1773</t>
  </si>
  <si>
    <t>AL-1774</t>
  </si>
  <si>
    <t>AL-1239</t>
  </si>
  <si>
    <t>AL-926</t>
  </si>
  <si>
    <t>AL-927</t>
  </si>
  <si>
    <t>AL-928</t>
  </si>
  <si>
    <t>AL-930</t>
  </si>
  <si>
    <t>AL-931</t>
  </si>
  <si>
    <t>AL-932</t>
  </si>
  <si>
    <t>AL-933</t>
  </si>
  <si>
    <t>AL-934</t>
  </si>
  <si>
    <t>AL-935</t>
  </si>
  <si>
    <t>AL-936</t>
  </si>
  <si>
    <t>AL-937</t>
  </si>
  <si>
    <t>AL-938</t>
  </si>
  <si>
    <t>AL-939</t>
  </si>
  <si>
    <t>AL-941</t>
  </si>
  <si>
    <t>AL-942</t>
  </si>
  <si>
    <t>AL-943</t>
  </si>
  <si>
    <t>AL-944</t>
  </si>
  <si>
    <t>AL-945</t>
  </si>
  <si>
    <t>AL-1477</t>
  </si>
  <si>
    <t>AL-1478</t>
  </si>
  <si>
    <t>AL-1479</t>
  </si>
  <si>
    <t>AL-1480</t>
  </si>
  <si>
    <t>AL-1481</t>
  </si>
  <si>
    <t>AL-1482</t>
  </si>
  <si>
    <t>AL-1483</t>
  </si>
  <si>
    <t>AL-1484</t>
  </si>
  <si>
    <t>AL-1485</t>
  </si>
  <si>
    <t>AL-1486</t>
  </si>
  <si>
    <t>AL-1487</t>
  </si>
  <si>
    <t>AL-1488</t>
  </si>
  <si>
    <t>AL-1489</t>
  </si>
  <si>
    <t>AL-1490</t>
  </si>
  <si>
    <t>AL-1491</t>
  </si>
  <si>
    <t>AL-1492</t>
  </si>
  <si>
    <t>AL-1493</t>
  </si>
  <si>
    <t>AL-1503</t>
  </si>
  <si>
    <t>AL-1775</t>
  </si>
  <si>
    <t>AL-1776</t>
  </si>
  <si>
    <t>AL-1777</t>
  </si>
  <si>
    <t>AL-1778</t>
  </si>
  <si>
    <t>AL-1779</t>
  </si>
  <si>
    <t>AL-1780</t>
  </si>
  <si>
    <t>AL-1781</t>
  </si>
  <si>
    <t>SC-355</t>
  </si>
  <si>
    <t>SC-417</t>
  </si>
  <si>
    <t>TU-453</t>
  </si>
  <si>
    <t>TU-456</t>
  </si>
  <si>
    <t>SC-415</t>
  </si>
  <si>
    <t>AL-929</t>
  </si>
  <si>
    <t>AL-3195</t>
  </si>
  <si>
    <t>AL-3196</t>
  </si>
  <si>
    <t>AL-3486</t>
  </si>
  <si>
    <t>AL-3487</t>
  </si>
  <si>
    <t>AL-3532</t>
  </si>
  <si>
    <t>AL-3533</t>
  </si>
  <si>
    <t>AL-3534</t>
  </si>
  <si>
    <t>AL-3535</t>
  </si>
  <si>
    <t>AL-3536</t>
  </si>
  <si>
    <t>AL-3537</t>
  </si>
  <si>
    <t>AL-3538</t>
  </si>
  <si>
    <t>AL-3539</t>
  </si>
  <si>
    <t>AL-3960</t>
  </si>
  <si>
    <t>AL-4047</t>
  </si>
  <si>
    <t>AL-1941</t>
  </si>
  <si>
    <t>AL-1942</t>
  </si>
  <si>
    <t>AL-1943</t>
  </si>
  <si>
    <t>AL-1944</t>
  </si>
  <si>
    <t>AL-1945</t>
  </si>
  <si>
    <t>AL-1946</t>
  </si>
  <si>
    <t>AL-3197</t>
  </si>
  <si>
    <t>AL-3198</t>
  </si>
  <si>
    <t>AL-3199</t>
  </si>
  <si>
    <t>AL-3200</t>
  </si>
  <si>
    <t>AL-3201</t>
  </si>
  <si>
    <t>AL-3202</t>
  </si>
  <si>
    <t>AL-3265</t>
  </si>
  <si>
    <t>AL-3266</t>
  </si>
  <si>
    <t>AL-3267</t>
  </si>
  <si>
    <t>AL-3268</t>
  </si>
  <si>
    <t>AL-3269</t>
  </si>
  <si>
    <t>AL-3270</t>
  </si>
  <si>
    <t>AL-3271</t>
  </si>
  <si>
    <t>AL-946</t>
  </si>
  <si>
    <t>AL-947</t>
  </si>
  <si>
    <t>AL-1955</t>
  </si>
  <si>
    <t>AL-1956</t>
  </si>
  <si>
    <t>AL-1957</t>
  </si>
  <si>
    <t>AL-2133</t>
  </si>
  <si>
    <t>AL-2135</t>
  </si>
  <si>
    <t>AL-2137</t>
  </si>
  <si>
    <t>AL-2138</t>
  </si>
  <si>
    <t>AL-2332</t>
  </si>
  <si>
    <t>AL-2333</t>
  </si>
  <si>
    <t>AL-2334</t>
  </si>
  <si>
    <t>AL-2336</t>
  </si>
  <si>
    <t>AL-1950</t>
  </si>
  <si>
    <t>AL-3272</t>
  </si>
  <si>
    <t>AL-3273</t>
  </si>
  <si>
    <t>AL-3274</t>
  </si>
  <si>
    <t>AL-3275</t>
  </si>
  <si>
    <t>AL-3277</t>
  </si>
  <si>
    <t>AL-3278</t>
  </si>
  <si>
    <t>AL-3279</t>
  </si>
  <si>
    <t>AL-3276</t>
  </si>
  <si>
    <t>AL-3280</t>
  </si>
  <si>
    <t>AL-3281</t>
  </si>
  <si>
    <t>AL-3282</t>
  </si>
  <si>
    <t>AL-3283</t>
  </si>
  <si>
    <t>AL-3285</t>
  </si>
  <si>
    <t>AL-3286</t>
  </si>
  <si>
    <t>AL-3288</t>
  </si>
  <si>
    <t>AL-3289</t>
  </si>
  <si>
    <t>AL-3290</t>
  </si>
  <si>
    <t>AL-3291</t>
  </si>
  <si>
    <t>AL-3292</t>
  </si>
  <si>
    <t>AL-3293</t>
  </si>
  <si>
    <t>AL-3294</t>
  </si>
  <si>
    <t>AL-3295</t>
  </si>
  <si>
    <t>AL-3296</t>
  </si>
  <si>
    <t>AL-3298</t>
  </si>
  <si>
    <t>AL-3299</t>
  </si>
  <si>
    <t>AL-3300</t>
  </si>
  <si>
    <t>AL-3301</t>
  </si>
  <si>
    <t>AL-3302</t>
  </si>
  <si>
    <t>AL-3303</t>
  </si>
  <si>
    <t>AL-3304</t>
  </si>
  <si>
    <t>AL-3305</t>
  </si>
  <si>
    <t>AL-3306</t>
  </si>
  <si>
    <t>AL-3319</t>
  </si>
  <si>
    <t>AL-3320</t>
  </si>
  <si>
    <t>AL-3321</t>
  </si>
  <si>
    <t>AL-3322</t>
  </si>
  <si>
    <t>AL-3323</t>
  </si>
  <si>
    <t>AL-3324</t>
  </si>
  <si>
    <t>AL-3325</t>
  </si>
  <si>
    <t>AL-3326</t>
  </si>
  <si>
    <t>AL-3327</t>
  </si>
  <si>
    <t>AL-3328</t>
  </si>
  <si>
    <t>AL-3329</t>
  </si>
  <si>
    <t>AL-3330</t>
  </si>
  <si>
    <t>AL-3331</t>
  </si>
  <si>
    <t>AL-3332</t>
  </si>
  <si>
    <t>AL-3333</t>
  </si>
  <si>
    <t>AL-3334</t>
  </si>
  <si>
    <t>AL-3335</t>
  </si>
  <si>
    <t>AL-3336</t>
  </si>
  <si>
    <t>AL-3337</t>
  </si>
  <si>
    <t>AL-3338</t>
  </si>
  <si>
    <t>AL-3339</t>
  </si>
  <si>
    <t>AL-3340</t>
  </si>
  <si>
    <t>AL-3341</t>
  </si>
  <si>
    <t>AL-3342</t>
  </si>
  <si>
    <t>AL-3344</t>
  </si>
  <si>
    <t>AL-3345</t>
  </si>
  <si>
    <t>AL-3346</t>
  </si>
  <si>
    <t>AL-3347</t>
  </si>
  <si>
    <t>AL-3348</t>
  </si>
  <si>
    <t>AL-3350</t>
  </si>
  <si>
    <t>AL-3351</t>
  </si>
  <si>
    <t>AL-3352</t>
  </si>
  <si>
    <t>AL-3353</t>
  </si>
  <si>
    <t>AL-3354</t>
  </si>
  <si>
    <t>AL-3355</t>
  </si>
  <si>
    <t>AL-3356</t>
  </si>
  <si>
    <t>AL-3357</t>
  </si>
  <si>
    <t>AL-3359</t>
  </si>
  <si>
    <t>AL-3360</t>
  </si>
  <si>
    <t>AL-3361</t>
  </si>
  <si>
    <t>AL-3362</t>
  </si>
  <si>
    <t>AL-3363</t>
  </si>
  <si>
    <t>AL-3364</t>
  </si>
  <si>
    <t>AL-3365</t>
  </si>
  <si>
    <t>AL-3343</t>
  </si>
  <si>
    <t>AL-3349</t>
  </si>
  <si>
    <t>AL-3284</t>
  </si>
  <si>
    <t>AL-3287</t>
  </si>
  <si>
    <t>AL-3297</t>
  </si>
  <si>
    <t>AL-3358</t>
  </si>
  <si>
    <t>AL-2256</t>
  </si>
  <si>
    <t>AL-971</t>
  </si>
  <si>
    <t>AL-972</t>
  </si>
  <si>
    <t>AL-973</t>
  </si>
  <si>
    <t>AL-974</t>
  </si>
  <si>
    <t>AL-975</t>
  </si>
  <si>
    <t>AL-976</t>
  </si>
  <si>
    <t>AL-977</t>
  </si>
  <si>
    <t>AL-2666</t>
  </si>
  <si>
    <t>AL-2667</t>
  </si>
  <si>
    <t>AL-2668</t>
  </si>
  <si>
    <t>AL-3604</t>
  </si>
  <si>
    <t>AL-3603</t>
  </si>
  <si>
    <t>AL-3605</t>
  </si>
  <si>
    <t>AL-3607</t>
  </si>
  <si>
    <t>AL-2664</t>
  </si>
  <si>
    <t>AL-2964</t>
  </si>
  <si>
    <t>AL-2965</t>
  </si>
  <si>
    <t>AL-3606</t>
  </si>
  <si>
    <t>AL-2665</t>
  </si>
  <si>
    <t>AL-3608</t>
  </si>
  <si>
    <t>AL-4046</t>
  </si>
  <si>
    <t>Field/Sample Numbers</t>
  </si>
  <si>
    <t>TM #</t>
  </si>
  <si>
    <t>Family</t>
  </si>
  <si>
    <t>Genus</t>
  </si>
  <si>
    <t>Species</t>
  </si>
  <si>
    <t>Subspecies</t>
  </si>
  <si>
    <t>CLASSIFICATION</t>
  </si>
  <si>
    <t>Annelida</t>
  </si>
  <si>
    <t>Bathybdella</t>
  </si>
  <si>
    <t>sawyeri</t>
  </si>
  <si>
    <t xml:space="preserve">Annelida; Hirudinea; ; Piscicolidae; Bathybdella; sawyeri; </t>
  </si>
  <si>
    <t>Oligochaeta</t>
  </si>
  <si>
    <t>Grania</t>
  </si>
  <si>
    <t>papillinasus</t>
  </si>
  <si>
    <t xml:space="preserve">Annelida; Oligochaeta; ; Enchytraeidae; Grania; papillinasus; </t>
  </si>
  <si>
    <t>Tubificidae</t>
  </si>
  <si>
    <t>Abyssidrilus</t>
  </si>
  <si>
    <t>altoides</t>
  </si>
  <si>
    <t xml:space="preserve">Annelida; Oligochaeta; ; Tubificidae; Abyssidrilus; altoides; </t>
  </si>
  <si>
    <t>opulentus</t>
  </si>
  <si>
    <t xml:space="preserve">Annelida; Oligochaeta; ; Tubificidae; Abyssidrilus; opulentus; </t>
  </si>
  <si>
    <t>potens</t>
  </si>
  <si>
    <t xml:space="preserve">Annelida; Oligochaeta; ; Tubificidae; Abyssidrilus; potens; </t>
  </si>
  <si>
    <t>profundus</t>
  </si>
  <si>
    <t xml:space="preserve">Annelida; Oligochaeta; ; Tubificidae; Abyssidrilus; profundus; </t>
  </si>
  <si>
    <t>Bathydrilus</t>
  </si>
  <si>
    <t>connexus</t>
  </si>
  <si>
    <t xml:space="preserve">Annelida; Oligochaeta; ; Tubificidae; Bathydrilus; connexus; </t>
  </si>
  <si>
    <t>longiatriatus</t>
  </si>
  <si>
    <t xml:space="preserve">Annelida; Oligochaeta; ; Tubificidae; Bathydrilus; longiatriatus; </t>
  </si>
  <si>
    <t>medius</t>
  </si>
  <si>
    <t xml:space="preserve">Annelida; Oligochaeta; ; Tubificidae; Bathydrilus; medius; </t>
  </si>
  <si>
    <t>sandersi</t>
  </si>
  <si>
    <t xml:space="preserve">Annelida; Oligochaeta; ; Tubificidae; Bathydrilus; sandersi; </t>
  </si>
  <si>
    <t>Limnodriloides</t>
  </si>
  <si>
    <t>medioporus</t>
  </si>
  <si>
    <t xml:space="preserve">Annelida; Oligochaeta; ; Tubificidae; Limnodriloides; medioporus; </t>
  </si>
  <si>
    <t>olearius</t>
  </si>
  <si>
    <t xml:space="preserve">Annelida; Oligochaeta; ; Tubificidae; Limnodriloides; olearius; </t>
  </si>
  <si>
    <t>validus</t>
  </si>
  <si>
    <t xml:space="preserve">Annelida; Oligochaeta; ; Tubificidae; Limnodriloides; validus; </t>
  </si>
  <si>
    <t>Mexidrilus</t>
  </si>
  <si>
    <t>obtusus</t>
  </si>
  <si>
    <t xml:space="preserve">Annelida; Oligochaeta; ; Tubificidae; Mexidrilus; obtusus; </t>
  </si>
  <si>
    <t>Peosidrilus</t>
  </si>
  <si>
    <t>acochlearis</t>
  </si>
  <si>
    <t xml:space="preserve">Annelida; Oligochaeta; ; Tubificidae; Peosidrilus; acochlearis; </t>
  </si>
  <si>
    <t>biprostatus</t>
  </si>
  <si>
    <t xml:space="preserve">Annelida; Oligochaeta; ; Tubificidae; Peosidrilus; biprostatus; </t>
  </si>
  <si>
    <t>dalei</t>
  </si>
  <si>
    <t xml:space="preserve">Annelida; Oligochaeta; ; Tubificidae; Peosidrilus; dalei; </t>
  </si>
  <si>
    <t>Phallodrilus</t>
  </si>
  <si>
    <t>constrictus</t>
  </si>
  <si>
    <t xml:space="preserve">Annelida; Oligochaeta; ; Tubificidae; Phallodrilus; constrictus; </t>
  </si>
  <si>
    <t>grasslei</t>
  </si>
  <si>
    <t xml:space="preserve">Annelida; Oligochaeta; ; Tubificidae; Phallodrilus; grasslei; </t>
  </si>
  <si>
    <t>vescus</t>
  </si>
  <si>
    <t xml:space="preserve">Annelida; Oligochaeta; ; Tubificidae; Phallodrilus; vescus; </t>
  </si>
  <si>
    <t>Tubificoides</t>
  </si>
  <si>
    <t>aculeatus</t>
  </si>
  <si>
    <t xml:space="preserve">Annelida; Oligochaeta; ; Tubificidae; Tubificoides; aculeatus; </t>
  </si>
  <si>
    <t>blakei</t>
  </si>
  <si>
    <t xml:space="preserve">Annelida; Oligochaeta; ; Tubificidae; Tubificoides; blakei; </t>
  </si>
  <si>
    <t>intermedius</t>
  </si>
  <si>
    <t xml:space="preserve">Annelida; Oligochaeta; ; Tubificidae; Tubificoides; intermedius; </t>
  </si>
  <si>
    <t>methanicus</t>
  </si>
  <si>
    <t xml:space="preserve">Annelida; Oligochaeta; ; Tubificidae; Tubificoides; methanicus; </t>
  </si>
  <si>
    <t>paracrinitus</t>
  </si>
  <si>
    <t xml:space="preserve">Annelida; Oligochaeta; ; Tubificidae; Tubificoides; paracrinitus; </t>
  </si>
  <si>
    <t>pequegnatae</t>
  </si>
  <si>
    <t xml:space="preserve">Annelida; Oligochaeta; ; Tubificidae; Tubificoides; pequegnatae; </t>
  </si>
  <si>
    <t>sp.</t>
  </si>
  <si>
    <t xml:space="preserve">Annelida; Oligochaeta; ; Tubificidae; Tubificoides; sp.; </t>
  </si>
  <si>
    <t xml:space="preserve">Annelida; Oligochaeta; ; Tubificidae; ; ; </t>
  </si>
  <si>
    <t xml:space="preserve">Annelida; Oligochaeta; ; ; ; ; </t>
  </si>
  <si>
    <t>Polychaeta</t>
  </si>
  <si>
    <t>Aberranta</t>
  </si>
  <si>
    <t>enigmatica</t>
  </si>
  <si>
    <t xml:space="preserve">Annelida; Polychaeta; ; Aberrantidae; Aberranta; enigmatica; </t>
  </si>
  <si>
    <t>Acrocirridae</t>
  </si>
  <si>
    <t>Flabelligella</t>
  </si>
  <si>
    <t>papillata</t>
  </si>
  <si>
    <t xml:space="preserve">Annelida; Polychaeta; ; Acrocirridae; Flabelligella; papillata; </t>
  </si>
  <si>
    <t xml:space="preserve">Annelida; Polychaeta; ; Acrocirridae; Flabelligella; sp.; </t>
  </si>
  <si>
    <t>Macrochaeta</t>
  </si>
  <si>
    <t>papillosa</t>
  </si>
  <si>
    <t xml:space="preserve">Annelida; Polychaeta; ; Acrocirridae; Macrochaeta; papillosa; </t>
  </si>
  <si>
    <t xml:space="preserve">Annelida; Polychaeta; ; Acrocirridae; Macrochaeta; sp.; </t>
  </si>
  <si>
    <t xml:space="preserve">Annelida; Polychaeta; ; Acrocirridae; ; ; </t>
  </si>
  <si>
    <t>Alvinella</t>
  </si>
  <si>
    <t>caudata</t>
  </si>
  <si>
    <t xml:space="preserve">Annelida; Polychaeta; ; Alvinellidae; Alvinella; caudata; </t>
  </si>
  <si>
    <t>pompejana</t>
  </si>
  <si>
    <t xml:space="preserve">Annelida; Polychaeta; ; Alvinellidae; Alvinella; pompejana; </t>
  </si>
  <si>
    <t>Paralvinella</t>
  </si>
  <si>
    <t>bactericola</t>
  </si>
  <si>
    <t xml:space="preserve">Annelida; Polychaeta; ; Alvinellidae; Paralvinella; bactericola; </t>
  </si>
  <si>
    <t xml:space="preserve">Annelida; Polychaeta; ; Alvinellidae; Paralvinella; grasslei; </t>
  </si>
  <si>
    <t>hessleri</t>
  </si>
  <si>
    <t xml:space="preserve">Annelida; Polychaeta; ; Alvinellidae; Paralvinella; hessleri; </t>
  </si>
  <si>
    <t>palmiformis</t>
  </si>
  <si>
    <t xml:space="preserve">Annelida; Polychaeta; ; Alvinellidae; Paralvinella; palmiformis; </t>
  </si>
  <si>
    <t xml:space="preserve">Annelida; Polychaeta; ; Alvinellidae; Paralvinella; sp.; </t>
  </si>
  <si>
    <t>Ampharetidae</t>
  </si>
  <si>
    <t>Amage</t>
  </si>
  <si>
    <t>tumida</t>
  </si>
  <si>
    <t xml:space="preserve">Annelida; Polychaeta; ; Ampharetidae; Amage; tumida; </t>
  </si>
  <si>
    <t>Amelinna</t>
  </si>
  <si>
    <t>abyssalis</t>
  </si>
  <si>
    <t xml:space="preserve">Annelida; Polychaeta; ; Ampharetidae; Amelinna; abyssalis; </t>
  </si>
  <si>
    <t>Ampharete</t>
  </si>
  <si>
    <t>acutifrons</t>
  </si>
  <si>
    <t xml:space="preserve">Annelida; Polychaeta; ; Ampharetidae; Ampharete; acutifrons; </t>
  </si>
  <si>
    <t>arctica</t>
  </si>
  <si>
    <t xml:space="preserve">Annelida; Polychaeta; ; Ampharetidae; Ampharete; arctica; </t>
  </si>
  <si>
    <t xml:space="preserve">Annelida; Polychaeta; ; Ampharetidae; Ampharete; sp.; </t>
  </si>
  <si>
    <t>Amphicteis</t>
  </si>
  <si>
    <t>gunneri</t>
  </si>
  <si>
    <t xml:space="preserve">Annelida; Polychaeta; ; Ampharetidae; Amphicteis; gunneri; </t>
  </si>
  <si>
    <t xml:space="preserve">Annelida; Polychaeta; ; Ampharetidae; Amphicteis; sp.; </t>
  </si>
  <si>
    <t>vestis</t>
  </si>
  <si>
    <t xml:space="preserve">Annelida; Polychaeta; ; Ampharetidae; Amphicteis; vestis; </t>
  </si>
  <si>
    <t>Amphisamytha</t>
  </si>
  <si>
    <t>fauchaldi</t>
  </si>
  <si>
    <t xml:space="preserve">Annelida; Polychaeta; ; Ampharetidae; Amphisamytha; fauchaldi; </t>
  </si>
  <si>
    <t>galapagensis</t>
  </si>
  <si>
    <t xml:space="preserve">Annelida; Polychaeta; ; Ampharetidae; Amphisamytha; galapagensis; </t>
  </si>
  <si>
    <t xml:space="preserve">Annelida; Polychaeta; ; Ampharetidae; Amphisamytha; sp.; </t>
  </si>
  <si>
    <t>Anobothrus</t>
  </si>
  <si>
    <t>gracilis</t>
  </si>
  <si>
    <t xml:space="preserve">Annelida; Polychaeta; ; Ampharetidae; Anobothrus; gracilis; </t>
  </si>
  <si>
    <t xml:space="preserve">Annelida; Polychaeta; ; Ampharetidae; Anobothrus; sp.; </t>
  </si>
  <si>
    <t>Auchenoplax</t>
  </si>
  <si>
    <t>crinita</t>
  </si>
  <si>
    <t xml:space="preserve">Annelida; Polychaeta; ; Ampharetidae; Auchenoplax; crinita; </t>
  </si>
  <si>
    <t>Decemunciger</t>
  </si>
  <si>
    <t>apalea</t>
  </si>
  <si>
    <t xml:space="preserve">Annelida; Polychaeta; ; Ampharetidae; Decemunciger; apalea; </t>
  </si>
  <si>
    <t>Eclysippe</t>
  </si>
  <si>
    <t xml:space="preserve">Annelida; Polychaeta; ; Ampharetidae; Eclysippe; sp.; </t>
  </si>
  <si>
    <t>Endecamera</t>
  </si>
  <si>
    <t>palea</t>
  </si>
  <si>
    <t xml:space="preserve">Annelida; Polychaeta; ; Ampharetidae; Endecamera; palea; </t>
  </si>
  <si>
    <t>Grassleia</t>
  </si>
  <si>
    <t>hydrothermalis</t>
  </si>
  <si>
    <t xml:space="preserve">Annelida; Polychaeta; ; Ampharetidae; Grassleia; hydrothermalis; </t>
  </si>
  <si>
    <t>Hobsonia</t>
  </si>
  <si>
    <t xml:space="preserve">Annelida; Polychaeta; ; Ampharetidae; Hobsonia; sp.; </t>
  </si>
  <si>
    <t>Isolda</t>
  </si>
  <si>
    <t>pulchella</t>
  </si>
  <si>
    <t xml:space="preserve">Annelida; Polychaeta; ; Ampharetidae; Isolda; pulchella; </t>
  </si>
  <si>
    <t>Melinna</t>
  </si>
  <si>
    <t>cristata</t>
  </si>
  <si>
    <t xml:space="preserve">Annelida; Polychaeta; ; Ampharetidae; Melinna; cristata; </t>
  </si>
  <si>
    <t>elisabethae</t>
  </si>
  <si>
    <t xml:space="preserve">Annelida; Polychaeta; ; Ampharetidae; Melinna; elisabethae; </t>
  </si>
  <si>
    <t>Mugga</t>
  </si>
  <si>
    <t>wahrbergi</t>
  </si>
  <si>
    <t xml:space="preserve">Annelida; Polychaeta; ; Ampharetidae; Mugga; wahrbergi; </t>
  </si>
  <si>
    <t>Muggoides</t>
  </si>
  <si>
    <t xml:space="preserve">Annelida; Polychaeta; ; Ampharetidae; Muggoides; sp.; </t>
  </si>
  <si>
    <t>Sabellides</t>
  </si>
  <si>
    <t>octocirrata</t>
  </si>
  <si>
    <t xml:space="preserve">Annelida; Polychaeta; ; Ampharetidae; Sabellides; octocirrata; </t>
  </si>
  <si>
    <t xml:space="preserve">Annelida; Polychaeta; ; Ampharetidae; Sabellides; sp.; </t>
  </si>
  <si>
    <t>Samythella</t>
  </si>
  <si>
    <t>eliasoni</t>
  </si>
  <si>
    <t xml:space="preserve">Annelida; Polychaeta; ; Ampharetidae; Samythella; eliasoni; </t>
  </si>
  <si>
    <t>Sosanides</t>
  </si>
  <si>
    <t xml:space="preserve">Annelida; Polychaeta; ; Ampharetidae; Sosanides; sp.; </t>
  </si>
  <si>
    <t xml:space="preserve">Annelida; Polychaeta; ; Ampharetidae; ; ; </t>
  </si>
  <si>
    <t>Amphinomidae</t>
  </si>
  <si>
    <t>Archinome</t>
  </si>
  <si>
    <t>rosacea</t>
  </si>
  <si>
    <t xml:space="preserve">Annelida; Polychaeta; ; Amphinomidae; Archinome; rosacea; </t>
  </si>
  <si>
    <t>Chloeia</t>
  </si>
  <si>
    <t xml:space="preserve">Annelida; Polychaeta; ; Amphinomidae; Chloeia; sp.; </t>
  </si>
  <si>
    <t>Eurythoe</t>
  </si>
  <si>
    <t xml:space="preserve">Annelida; Polychaeta; ; Amphinomidae; Eurythoe; sp.; </t>
  </si>
  <si>
    <t>Paramphinome</t>
  </si>
  <si>
    <t>jeffreysii</t>
  </si>
  <si>
    <t xml:space="preserve">Annelida; Polychaeta; ; Amphinomidae; Paramphinome; jeffreysii; </t>
  </si>
  <si>
    <t xml:space="preserve">Annelida; Polychaeta; ; Amphinomidae; Paramphinome; pulchella; </t>
  </si>
  <si>
    <t xml:space="preserve">Annelida; Polychaeta; ; Amphinomidae; Paramphinome; sp.; </t>
  </si>
  <si>
    <t xml:space="preserve">Annelida; Polychaeta; ; Amphinomidae; ; ; </t>
  </si>
  <si>
    <t>Aphroditidae</t>
  </si>
  <si>
    <t>Aphrodita</t>
  </si>
  <si>
    <t>hastata</t>
  </si>
  <si>
    <t xml:space="preserve">Annelida; Polychaeta; ; Aphroditidae; Aphrodita; hastata; </t>
  </si>
  <si>
    <t xml:space="preserve">Annelida; Polychaeta; ; Aphroditidae; Aphrodita; sp.; </t>
  </si>
  <si>
    <t>Laetmonice</t>
  </si>
  <si>
    <t>filicornis</t>
  </si>
  <si>
    <t xml:space="preserve">Annelida; Polychaeta; ; Aphroditidae; Laetmonice; filicornis; </t>
  </si>
  <si>
    <t xml:space="preserve">Annelida; Polychaeta; ; Aphroditidae; ; ; </t>
  </si>
  <si>
    <t>Arenicolidae</t>
  </si>
  <si>
    <t xml:space="preserve">Annelida; Polychaeta; ; Arenicolidae; ; ; </t>
  </si>
  <si>
    <t>Capitellidae</t>
  </si>
  <si>
    <t>Barantolla</t>
  </si>
  <si>
    <t xml:space="preserve">Annelida; Polychaeta; ; Capitellidae; Barantolla; sp.; </t>
  </si>
  <si>
    <t>Capitella</t>
  </si>
  <si>
    <t>capitata</t>
  </si>
  <si>
    <t xml:space="preserve">Annelida; Polychaeta; ; Capitellidae; Capitella; capitata; </t>
  </si>
  <si>
    <t>jonesi</t>
  </si>
  <si>
    <t xml:space="preserve">Annelida; Polychaeta; ; Capitellidae; Capitella; jonesi; </t>
  </si>
  <si>
    <t xml:space="preserve">Annelida; Polychaeta; ; Capitellidae; Capitella; sp.; </t>
  </si>
  <si>
    <t>Capitellides</t>
  </si>
  <si>
    <t xml:space="preserve">Annelida; Polychaeta; ; Capitellidae; Capitellides; sp.; </t>
  </si>
  <si>
    <t>Capitomastus</t>
  </si>
  <si>
    <t xml:space="preserve">Annelida; Polychaeta; ; Capitellidae; Capitomastus; sp.; </t>
  </si>
  <si>
    <t>Decamastus</t>
  </si>
  <si>
    <t xml:space="preserve">Annelida; Polychaeta; ; Capitellidae; Decamastus; sp.; </t>
  </si>
  <si>
    <t>Heteromastides</t>
  </si>
  <si>
    <t xml:space="preserve">Annelida; Polychaeta; ; Capitellidae; Heteromastides; sp.; </t>
  </si>
  <si>
    <t>Heteromastus</t>
  </si>
  <si>
    <t xml:space="preserve">Annelida; Polychaeta; ; Capitellidae; Heteromastus; sp.; </t>
  </si>
  <si>
    <t>Mediomastus</t>
  </si>
  <si>
    <t>californiensis</t>
  </si>
  <si>
    <t xml:space="preserve">Annelida; Polychaeta; ; Capitellidae; Mediomastus; californiensis; </t>
  </si>
  <si>
    <t>fragilis</t>
  </si>
  <si>
    <t xml:space="preserve">Annelida; Polychaeta; ; Capitellidae; Mediomastus; fragilis; </t>
  </si>
  <si>
    <t xml:space="preserve">Annelida; Polychaeta; ; Capitellidae; Mediomastus; sp.; </t>
  </si>
  <si>
    <t>Neomediomastus</t>
  </si>
  <si>
    <t xml:space="preserve">Annelida; Polychaeta; ; Capitellidae; Neomediomastus; sp.; </t>
  </si>
  <si>
    <t>Notomastus</t>
  </si>
  <si>
    <t>americanus</t>
  </si>
  <si>
    <t xml:space="preserve">Annelida; Polychaeta; ; Capitellidae; Notomastus; americanus; </t>
  </si>
  <si>
    <t>latericeus</t>
  </si>
  <si>
    <t xml:space="preserve">Annelida; Polychaeta; ; Capitellidae; Notomastus; latericeus; </t>
  </si>
  <si>
    <t xml:space="preserve">Annelida; Polychaeta; ; Capitellidae; Notomastus; sp.; </t>
  </si>
  <si>
    <t>tenuis</t>
  </si>
  <si>
    <t xml:space="preserve">Annelida; Polychaeta; ; Capitellidae; Notomastus; tenuis; </t>
  </si>
  <si>
    <t>teres</t>
  </si>
  <si>
    <t xml:space="preserve">Annelida; Polychaeta; ; Capitellidae; Notomastus; teres; </t>
  </si>
  <si>
    <t>Paraheteromastus</t>
  </si>
  <si>
    <t xml:space="preserve">Annelida; Polychaeta; ; Capitellidae; Paraheteromastus; sp.; </t>
  </si>
  <si>
    <t>Paraleiocapitella</t>
  </si>
  <si>
    <t>mossambica</t>
  </si>
  <si>
    <t xml:space="preserve">Annelida; Polychaeta; ; Capitellidae; Paraleiocapitella; mossambica; </t>
  </si>
  <si>
    <t>Peresiella</t>
  </si>
  <si>
    <t xml:space="preserve">Annelida; Polychaeta; ; Capitellidae; Peresiella; sp.; </t>
  </si>
  <si>
    <t xml:space="preserve">Annelida; Polychaeta; ; Capitellidae; ; ; </t>
  </si>
  <si>
    <t>Chaetopteridae</t>
  </si>
  <si>
    <t>Spiochaetopterus</t>
  </si>
  <si>
    <t>costarum</t>
  </si>
  <si>
    <t xml:space="preserve">Annelida; Polychaeta; ; Chaetopteridae; Spiochaetopterus; costarum; </t>
  </si>
  <si>
    <t>oculatus</t>
  </si>
  <si>
    <t xml:space="preserve">Annelida; Polychaeta; ; Chaetopteridae; Spiochaetopterus; oculatus; </t>
  </si>
  <si>
    <t xml:space="preserve">Annelida; Polychaeta; ; Chaetopteridae; Spiochaetopterus; sp.; </t>
  </si>
  <si>
    <t xml:space="preserve">Annelida; Polychaeta; ; Chaetopteridae; ; ; </t>
  </si>
  <si>
    <t>Chrysopetalidae</t>
  </si>
  <si>
    <t>Bhawania</t>
  </si>
  <si>
    <t xml:space="preserve">Annelida; Polychaeta; ; Chrysopetalidae; Bhawania; sp.; </t>
  </si>
  <si>
    <t>Dysponetus</t>
  </si>
  <si>
    <t xml:space="preserve">Annelida; Polychaeta; ; Chrysopetalidae; Dysponetus; gracilis; </t>
  </si>
  <si>
    <t xml:space="preserve">Annelida; Polychaeta; ; Chrysopetalidae; Dysponetus; sp.; </t>
  </si>
  <si>
    <t>Paleanotus</t>
  </si>
  <si>
    <t xml:space="preserve">Annelida; Polychaeta; ; Chrysopetalidae; Paleanotus; sp.; </t>
  </si>
  <si>
    <t>Strepternos</t>
  </si>
  <si>
    <t>didymopyton</t>
  </si>
  <si>
    <t xml:space="preserve">Annelida; Polychaeta; ; Chrysopetalidae; Strepternos; didymopyton; </t>
  </si>
  <si>
    <t xml:space="preserve">Annelida; Polychaeta; ; Chrysopetalidae; ; ; </t>
  </si>
  <si>
    <t>Cirratulidae</t>
  </si>
  <si>
    <t>Caulleriella</t>
  </si>
  <si>
    <t xml:space="preserve">Annelida; Polychaeta; ; Cirratulidae; Caulleriella; sp.; </t>
  </si>
  <si>
    <t>Chaetozone</t>
  </si>
  <si>
    <t>diodonta</t>
  </si>
  <si>
    <t xml:space="preserve">Annelida; Polychaeta; ; Cirratulidae; Chaetozone; diodonta; </t>
  </si>
  <si>
    <t xml:space="preserve">Annelida; Polychaeta; ; Cirratulidae; Chaetozone; sp.; </t>
  </si>
  <si>
    <t>Cirriformia</t>
  </si>
  <si>
    <t xml:space="preserve">Annelida; Polychaeta; ; Cirratulidae; Cirriformia; sp.; </t>
  </si>
  <si>
    <t>Tharyx</t>
  </si>
  <si>
    <t>acutus</t>
  </si>
  <si>
    <t xml:space="preserve">Annelida; Polychaeta; ; Cirratulidae; Tharyx; acutus; </t>
  </si>
  <si>
    <t>annulosus</t>
  </si>
  <si>
    <t xml:space="preserve">Annelida; Polychaeta; ; Cirratulidae; Tharyx; annulosus; </t>
  </si>
  <si>
    <t>dorsobranchialis</t>
  </si>
  <si>
    <t xml:space="preserve">Annelida; Polychaeta; ; Cirratulidae; Tharyx; dorsobranchialis; </t>
  </si>
  <si>
    <t>marioni</t>
  </si>
  <si>
    <t xml:space="preserve">Annelida; Polychaeta; ; Cirratulidae; Tharyx; marioni; </t>
  </si>
  <si>
    <t>monilaris</t>
  </si>
  <si>
    <t xml:space="preserve">Annelida; Polychaeta; ; Cirratulidae; Tharyx; monilaris; </t>
  </si>
  <si>
    <t xml:space="preserve">Annelida; Polychaeta; ; Cirratulidae; Tharyx; sp.; </t>
  </si>
  <si>
    <t xml:space="preserve">Annelida; Polychaeta; ; Cirratulidae; ; ; </t>
  </si>
  <si>
    <t>Cossuridae</t>
  </si>
  <si>
    <t>Cossura</t>
  </si>
  <si>
    <t>delta</t>
  </si>
  <si>
    <t xml:space="preserve">Annelida; Polychaeta; ; Cossuridae; Cossura; delta; </t>
  </si>
  <si>
    <t>heterochaeta</t>
  </si>
  <si>
    <t xml:space="preserve">Annelida; Polychaeta; ; Cossuridae; Cossura; heterochaeta; </t>
  </si>
  <si>
    <t>longocirrata</t>
  </si>
  <si>
    <t xml:space="preserve">Annelida; Polychaeta; ; Cossuridae; Cossura; longocirrata; </t>
  </si>
  <si>
    <t xml:space="preserve">Annelida; Polychaeta; ; Cossuridae; ; ; </t>
  </si>
  <si>
    <t>Ctenodrilidae</t>
  </si>
  <si>
    <t>Raricirrus</t>
  </si>
  <si>
    <t>variabilis</t>
  </si>
  <si>
    <t xml:space="preserve">Annelida; Polychaeta; ; Ctenodrilidae; Raricirrus; variabilis; </t>
  </si>
  <si>
    <t xml:space="preserve">Annelida; Polychaeta; ; Ctenodrilidae; ; ; </t>
  </si>
  <si>
    <t>Dorvilleidae</t>
  </si>
  <si>
    <t>Dorvillea</t>
  </si>
  <si>
    <t>sociabilis</t>
  </si>
  <si>
    <t xml:space="preserve">Annelida; Polychaeta; ; Dorvilleidae; Dorvillea; sociabilis; </t>
  </si>
  <si>
    <t xml:space="preserve">Annelida; Polychaeta; ; Dorvilleidae; Dorvillea; sp.; </t>
  </si>
  <si>
    <t>Eliberidens</t>
  </si>
  <si>
    <t>hartmann-schroederae</t>
  </si>
  <si>
    <t xml:space="preserve">Annelida; Polychaeta; ; Dorvilleidae; Eliberidens; hartmann-schroederae; </t>
  </si>
  <si>
    <t>Exallopus</t>
  </si>
  <si>
    <t xml:space="preserve">Annelida; Polychaeta; ; Dorvilleidae; Exallopus; blakei; </t>
  </si>
  <si>
    <t>cropion</t>
  </si>
  <si>
    <t xml:space="preserve">Annelida; Polychaeta; ; Dorvilleidae; Exallopus; cropion; </t>
  </si>
  <si>
    <t>jumarsi</t>
  </si>
  <si>
    <t xml:space="preserve">Annelida; Polychaeta; ; Dorvilleidae; Exallopus; jumarsi; </t>
  </si>
  <si>
    <t>pentadiaphoros</t>
  </si>
  <si>
    <t xml:space="preserve">Annelida; Polychaeta; ; Dorvilleidae; Exallopus; pentadiaphoros; </t>
  </si>
  <si>
    <t>Meiodorvillea</t>
  </si>
  <si>
    <t>minuta</t>
  </si>
  <si>
    <t xml:space="preserve">Annelida; Polychaeta; ; Dorvilleidae; Meiodorvillea; minuta; </t>
  </si>
  <si>
    <t xml:space="preserve">Annelida; Polychaeta; ; Dorvilleidae; Meiodorvillea; sp.; </t>
  </si>
  <si>
    <t>Ophryotrocha</t>
  </si>
  <si>
    <t>akessoni</t>
  </si>
  <si>
    <t xml:space="preserve">Annelida; Polychaeta; ; Dorvilleidae; Ophryotrocha; akessoni; </t>
  </si>
  <si>
    <t>atlantica</t>
  </si>
  <si>
    <t xml:space="preserve">Annelida; Polychaeta; ; Dorvilleidae; Ophryotrocha; atlantica; </t>
  </si>
  <si>
    <t>globopalpata</t>
  </si>
  <si>
    <t xml:space="preserve">Annelida; Polychaeta; ; Dorvilleidae; Ophryotrocha; globopalpata; </t>
  </si>
  <si>
    <t>lipscombae</t>
  </si>
  <si>
    <t xml:space="preserve">Annelida; Polychaeta; ; Dorvilleidae; Ophryotrocha; lipscombae; </t>
  </si>
  <si>
    <t>maciolekae</t>
  </si>
  <si>
    <t xml:space="preserve">Annelida; Polychaeta; ; Dorvilleidae; Ophryotrocha; maciolekae; </t>
  </si>
  <si>
    <t>platykephale</t>
  </si>
  <si>
    <t xml:space="preserve">Annelida; Polychaeta; ; Dorvilleidae; Ophryotrocha; platykephale; </t>
  </si>
  <si>
    <t xml:space="preserve">Annelida; Polychaeta; ; Dorvilleidae; Ophryotrocha; sp.; </t>
  </si>
  <si>
    <t>Parophryotrocha</t>
  </si>
  <si>
    <t>gesae</t>
  </si>
  <si>
    <t xml:space="preserve">Annelida; Polychaeta; ; Dorvilleidae; Parophryotrocha; gesae; </t>
  </si>
  <si>
    <t>Parougia</t>
  </si>
  <si>
    <t>batia</t>
  </si>
  <si>
    <t xml:space="preserve">Annelida; Polychaeta; ; Dorvilleidae; Parougia; batia; </t>
  </si>
  <si>
    <t>wolfi</t>
  </si>
  <si>
    <t xml:space="preserve">Annelida; Polychaeta; ; Dorvilleidae; Parougia; wolfi; </t>
  </si>
  <si>
    <t>Pettiboneia</t>
  </si>
  <si>
    <t>bathyalis</t>
  </si>
  <si>
    <t xml:space="preserve">Annelida; Polychaeta; ; Dorvilleidae; Pettiboneia; bathyalis; </t>
  </si>
  <si>
    <t xml:space="preserve">Annelida; Polychaeta; ; Dorvilleidae; Pettiboneia; sp.; </t>
  </si>
  <si>
    <t>Protodorvillea</t>
  </si>
  <si>
    <t>gaspeensis</t>
  </si>
  <si>
    <t xml:space="preserve">Annelida; Polychaeta; ; Dorvilleidae; Protodorvillea; gaspeensis; </t>
  </si>
  <si>
    <t>kefersteini</t>
  </si>
  <si>
    <t xml:space="preserve">Annelida; Polychaeta; ; Dorvilleidae; Protodorvillea; kefersteini; </t>
  </si>
  <si>
    <t>Schistomeringos</t>
  </si>
  <si>
    <t>caeca</t>
  </si>
  <si>
    <t xml:space="preserve">Annelida; Polychaeta; ; Dorvilleidae; Schistomeringos; caeca; </t>
  </si>
  <si>
    <t>rudolphi</t>
  </si>
  <si>
    <t>anoculata</t>
  </si>
  <si>
    <t>Annelida; Polychaeta; ; Dorvilleidae; Schistomeringos; rudolphi; anoculata</t>
  </si>
  <si>
    <t xml:space="preserve">Annelida; Polychaeta; ; Dorvilleidae; Schistomeringos; rudolphi; </t>
  </si>
  <si>
    <t xml:space="preserve">Annelida; Polychaeta; ; Dorvilleidae; Schistomeringos; sp.; </t>
  </si>
  <si>
    <t xml:space="preserve">Annelida; Polychaeta; ; Dorvilleidae; ; ; </t>
  </si>
  <si>
    <t>Eunicidae</t>
  </si>
  <si>
    <t>Eunice</t>
  </si>
  <si>
    <t>floridana</t>
  </si>
  <si>
    <t xml:space="preserve">Annelida; Polychaeta; ; Eunicidae; Eunice; floridana; </t>
  </si>
  <si>
    <t>pennata</t>
  </si>
  <si>
    <t xml:space="preserve">Annelida; Polychaeta; ; Eunicidae; Eunice; pennata; </t>
  </si>
  <si>
    <t>pulvinopalpata</t>
  </si>
  <si>
    <t xml:space="preserve">Annelida; Polychaeta; ; Eunicidae; Eunice; pulvinopalpata; </t>
  </si>
  <si>
    <t xml:space="preserve">Annelida; Polychaeta; ; Eunicidae; Eunice; sp.; </t>
  </si>
  <si>
    <t>tibiana</t>
  </si>
  <si>
    <t xml:space="preserve">Annelida; Polychaeta; ; Eunicidae; Eunice; tibiana; </t>
  </si>
  <si>
    <t>vittata</t>
  </si>
  <si>
    <t xml:space="preserve">Annelida; Polychaeta; ; Eunicidae; Eunice; vittata; </t>
  </si>
  <si>
    <t>Lysidice</t>
  </si>
  <si>
    <t>ninetta</t>
  </si>
  <si>
    <t xml:space="preserve">Annelida; Polychaeta; ; Eunicidae; Lysidice; ninetta; </t>
  </si>
  <si>
    <t xml:space="preserve">Annelida; Polychaeta; ; Eunicidae; Lysidice; sp.; </t>
  </si>
  <si>
    <t>Marphysa</t>
  </si>
  <si>
    <t>bellii</t>
  </si>
  <si>
    <t xml:space="preserve">Annelida; Polychaeta; ; Eunicidae; Marphysa; bellii; </t>
  </si>
  <si>
    <t>Paramarphysa</t>
  </si>
  <si>
    <t xml:space="preserve">Annelida; Polychaeta; ; Eunicidae; Paramarphysa; sp.; </t>
  </si>
  <si>
    <t xml:space="preserve">Annelida; Polychaeta; ; Eunicidae; ; ; </t>
  </si>
  <si>
    <t>Euphrosine</t>
  </si>
  <si>
    <t xml:space="preserve">Annelida; Polychaeta; ; Euphrosinidae; Euphrosine; rosacea; </t>
  </si>
  <si>
    <t>Fauveliopsis</t>
  </si>
  <si>
    <t xml:space="preserve">Annelida; Polychaeta; ; Fauveliopsidae; Fauveliopsis; sp.; </t>
  </si>
  <si>
    <t>Flabelligeridae</t>
  </si>
  <si>
    <t>Brada</t>
  </si>
  <si>
    <t xml:space="preserve">Annelida; Polychaeta; ; Flabelligeridae; Brada; sp.; </t>
  </si>
  <si>
    <t>villosa</t>
  </si>
  <si>
    <t xml:space="preserve">Annelida; Polychaeta; ; Flabelligeridae; Brada; villosa; </t>
  </si>
  <si>
    <t>Diplocirrus</t>
  </si>
  <si>
    <t>capensis</t>
  </si>
  <si>
    <t xml:space="preserve">Annelida; Polychaeta; ; Flabelligeridae; Diplocirrus; capensis; </t>
  </si>
  <si>
    <t xml:space="preserve">Annelida; Polychaeta; ; Flabelligeridae; Diplocirrus; sp.; </t>
  </si>
  <si>
    <t>Flabelligera</t>
  </si>
  <si>
    <t>erratica</t>
  </si>
  <si>
    <t xml:space="preserve">Annelida; Polychaeta; ; Flabelligeridae; Flabelligera; erratica; </t>
  </si>
  <si>
    <t>macrochaeta</t>
  </si>
  <si>
    <t xml:space="preserve">Annelida; Polychaeta; ; Flabelligeridae; Flabelligera; macrochaeta; </t>
  </si>
  <si>
    <t>Pherusa</t>
  </si>
  <si>
    <t xml:space="preserve">Annelida; Polychaeta; ; Flabelligeridae; Pherusa; sp.; </t>
  </si>
  <si>
    <t>Piromis</t>
  </si>
  <si>
    <t xml:space="preserve">Annelida; Polychaeta; ; Flabelligeridae; Piromis; sp.; </t>
  </si>
  <si>
    <t>Therochaeta</t>
  </si>
  <si>
    <t xml:space="preserve">Annelida; Polychaeta; ; Flabelligeridae; Therochaeta; sp.; </t>
  </si>
  <si>
    <t xml:space="preserve">Annelida; Polychaeta; ; Flabelligeridae; ; ; </t>
  </si>
  <si>
    <t>Glyceridae</t>
  </si>
  <si>
    <t>Glycera</t>
  </si>
  <si>
    <t xml:space="preserve">Annelida; Polychaeta; ; Glyceridae; Glycera; capitata; </t>
  </si>
  <si>
    <t>dibranchiata</t>
  </si>
  <si>
    <t xml:space="preserve">Annelida; Polychaeta; ; Glyceridae; Glycera; dibranchiata; </t>
  </si>
  <si>
    <t>mimica</t>
  </si>
  <si>
    <t xml:space="preserve">Annelida; Polychaeta; ; Glyceridae; Glycera; mimica; </t>
  </si>
  <si>
    <t xml:space="preserve">Annelida; Polychaeta; ; Glyceridae; Glycera; papillosa; </t>
  </si>
  <si>
    <t>profundi</t>
  </si>
  <si>
    <t xml:space="preserve">Annelida; Polychaeta; ; Glyceridae; Glycera; profundi; </t>
  </si>
  <si>
    <t xml:space="preserve">Annelida; Polychaeta; ; Glyceridae; Glycera; sp.; </t>
  </si>
  <si>
    <t>tesselata</t>
  </si>
  <si>
    <t xml:space="preserve">Annelida; Polychaeta; ; Glyceridae; Glycera; tesselata; </t>
  </si>
  <si>
    <t xml:space="preserve">Annelida; Polychaeta; ; Glyceridae; ; ; </t>
  </si>
  <si>
    <t>Goniadidae</t>
  </si>
  <si>
    <t>Glycinde</t>
  </si>
  <si>
    <t>nordmanni</t>
  </si>
  <si>
    <t xml:space="preserve">Annelida; Polychaeta; ; Goniadidae; Glycinde; nordmanni; </t>
  </si>
  <si>
    <t>Goniada</t>
  </si>
  <si>
    <t>maculata</t>
  </si>
  <si>
    <t xml:space="preserve">Annelida; Polychaeta; ; Goniadidae; Goniada; maculata; </t>
  </si>
  <si>
    <t xml:space="preserve">Annelida; Polychaeta; ; Goniadidae; Goniada; sp.; </t>
  </si>
  <si>
    <t>Goniadella</t>
  </si>
  <si>
    <t xml:space="preserve">Annelida; Polychaeta; ; Goniadidae; Goniadella; gracilis; </t>
  </si>
  <si>
    <t xml:space="preserve">Annelida; Polychaeta; ; Goniadidae; Goniadella; sp.; </t>
  </si>
  <si>
    <t>Ophioglycera</t>
  </si>
  <si>
    <t xml:space="preserve">Annelida; Polychaeta; ; Goniadidae; Ophioglycera; sp.; </t>
  </si>
  <si>
    <t>Progoniada</t>
  </si>
  <si>
    <t>regularis</t>
  </si>
  <si>
    <t xml:space="preserve">Annelida; Polychaeta; ; Goniadidae; Progoniada; regularis; </t>
  </si>
  <si>
    <t xml:space="preserve">Annelida; Polychaeta; ; Goniadidae; ; ; </t>
  </si>
  <si>
    <t>Hesionidae</t>
  </si>
  <si>
    <t>Gyptis</t>
  </si>
  <si>
    <t xml:space="preserve">Annelida; Polychaeta; ; Hesionidae; Gyptis; sp.; </t>
  </si>
  <si>
    <t>Hesiocaeca</t>
  </si>
  <si>
    <t xml:space="preserve">Annelida; Polychaeta; ; Hesionidae; Hesiocaeca; hessleri; </t>
  </si>
  <si>
    <t>methanicola</t>
  </si>
  <si>
    <t xml:space="preserve">Annelida; Polychaeta; ; Hesionidae; Hesiocaeca; methanicola; </t>
  </si>
  <si>
    <t xml:space="preserve">Annelida; Polychaeta; ; Hesionidae; Hesiocaeca; sp.; </t>
  </si>
  <si>
    <t>Hesiodeira</t>
  </si>
  <si>
    <t>glabra</t>
  </si>
  <si>
    <t xml:space="preserve">Annelida; Polychaeta; ; Hesionidae; Hesiodeira; glabra; </t>
  </si>
  <si>
    <t>Hesiolyra</t>
  </si>
  <si>
    <t>bergi</t>
  </si>
  <si>
    <t xml:space="preserve">Annelida; Polychaeta; ; Hesionidae; Hesiolyra; bergi; </t>
  </si>
  <si>
    <t xml:space="preserve">Annelida; Polychaeta; ; Hesionidae; Hesiolyra; sp.; </t>
  </si>
  <si>
    <t>Hesiospina</t>
  </si>
  <si>
    <t>vestimentifera</t>
  </si>
  <si>
    <t xml:space="preserve">Annelida; Polychaeta; ; Hesionidae; Hesiospina; vestimentifera; </t>
  </si>
  <si>
    <t>Heteropodarke</t>
  </si>
  <si>
    <t>formalis</t>
  </si>
  <si>
    <t xml:space="preserve">Annelida; Polychaeta; ; Hesionidae; Heteropodarke; formalis; </t>
  </si>
  <si>
    <t>lyonsi</t>
  </si>
  <si>
    <t xml:space="preserve">Annelida; Polychaeta; ; Hesionidae; Heteropodarke; lyonsi; </t>
  </si>
  <si>
    <t>Microphthalmus</t>
  </si>
  <si>
    <t>listensis</t>
  </si>
  <si>
    <t xml:space="preserve">Annelida; Polychaeta; ; Hesionidae; Microphthalmus; listensis; </t>
  </si>
  <si>
    <t xml:space="preserve">Annelida; Polychaeta; ; Hesionidae; Microphthalmus; sp.; </t>
  </si>
  <si>
    <t>Nereimyra</t>
  </si>
  <si>
    <t>alvinae</t>
  </si>
  <si>
    <t xml:space="preserve">Annelida; Polychaeta; ; Hesionidae; Nereimyra; alvinae; </t>
  </si>
  <si>
    <t>punctata</t>
  </si>
  <si>
    <t xml:space="preserve">Annelida; Polychaeta; ; Hesionidae; Nereimyra; punctata; </t>
  </si>
  <si>
    <t xml:space="preserve">Annelida; Polychaeta; ; Hesionidae; Nereimyra; sp.; </t>
  </si>
  <si>
    <t>Orseis</t>
  </si>
  <si>
    <t xml:space="preserve">Annelida; Polychaeta; ; Hesionidae; Orseis; grasslei; </t>
  </si>
  <si>
    <t>Parahesione</t>
  </si>
  <si>
    <t xml:space="preserve">Annelida; Polychaeta; ; Hesionidae; Parahesione; sp.; </t>
  </si>
  <si>
    <t>Pleijelius</t>
  </si>
  <si>
    <t>longae</t>
  </si>
  <si>
    <t xml:space="preserve">Annelida; Polychaeta; ; Hesionidae; Pleijelius; longae; </t>
  </si>
  <si>
    <t>Podarke</t>
  </si>
  <si>
    <t xml:space="preserve">Annelida; Polychaeta; ; Hesionidae; Podarke; sp.; </t>
  </si>
  <si>
    <t xml:space="preserve">Annelida; Polychaeta; ; Hesionidae; ; ; </t>
  </si>
  <si>
    <t>Heterospio</t>
  </si>
  <si>
    <t>longissima</t>
  </si>
  <si>
    <t xml:space="preserve">Annelida; Polychaeta; ; Heterospionidae; Heterospio; longissima; </t>
  </si>
  <si>
    <t>reducta</t>
  </si>
  <si>
    <t xml:space="preserve">Annelida; Polychaeta; ; Heterospionidae; Heterospio; reducta; </t>
  </si>
  <si>
    <t xml:space="preserve">Annelida; Polychaeta; ; Heterospionidae; Heterospio; sp.; </t>
  </si>
  <si>
    <t>Lacydonia</t>
  </si>
  <si>
    <t xml:space="preserve">Annelida; Polychaeta; ; Lacydoniidae; Lacydonia; papillata; </t>
  </si>
  <si>
    <t xml:space="preserve">Annelida; Polychaeta; ; Lacydoniidae; Lacydonia; sp.; </t>
  </si>
  <si>
    <t>Lumbrineridae</t>
  </si>
  <si>
    <t>Augeneria</t>
  </si>
  <si>
    <t>bidens</t>
  </si>
  <si>
    <t xml:space="preserve">Annelida; Polychaeta; ; Lumbrineridae; Augeneria; bidens; </t>
  </si>
  <si>
    <t>Lumbrinerides</t>
  </si>
  <si>
    <t>acuta</t>
  </si>
  <si>
    <t xml:space="preserve">Annelida; Polychaeta; ; Lumbrineridae; Lumbrinerides; acuta; </t>
  </si>
  <si>
    <t>carpinei</t>
  </si>
  <si>
    <t xml:space="preserve">Annelida; Polychaeta; ; Lumbrineridae; Lumbrinerides; carpinei; </t>
  </si>
  <si>
    <t>dayi</t>
  </si>
  <si>
    <t xml:space="preserve">Annelida; Polychaeta; ; Lumbrineridae; Lumbrinerides; dayi; </t>
  </si>
  <si>
    <t xml:space="preserve">Annelida; Polychaeta; ; Lumbrineridae; Lumbrinerides; sp.; </t>
  </si>
  <si>
    <t>Lumbrineris</t>
  </si>
  <si>
    <t xml:space="preserve">Annelida; Polychaeta; ; Lumbrineridae; Lumbrineris; acuta; </t>
  </si>
  <si>
    <t>brevipes</t>
  </si>
  <si>
    <t xml:space="preserve">Annelida; Polychaeta; ; Lumbrineridae; Lumbrineris; brevipes; </t>
  </si>
  <si>
    <t>candida</t>
  </si>
  <si>
    <t xml:space="preserve">Annelida; Polychaeta; ; Lumbrineridae; Lumbrineris; candida; </t>
  </si>
  <si>
    <t>coccinea</t>
  </si>
  <si>
    <t xml:space="preserve">Annelida; Polychaeta; ; Lumbrineridae; Lumbrineris; coccinea; </t>
  </si>
  <si>
    <t xml:space="preserve">Annelida; Polychaeta; ; Lumbrineridae; Lumbrineris; fragilis; </t>
  </si>
  <si>
    <t>impatiens</t>
  </si>
  <si>
    <t xml:space="preserve">Annelida; Polychaeta; ; Lumbrineridae; Lumbrineris; impatiens; </t>
  </si>
  <si>
    <t>latreilli</t>
  </si>
  <si>
    <t xml:space="preserve">Annelida; Polychaeta; ; Lumbrineridae; Lumbrineris; latreilli; </t>
  </si>
  <si>
    <t xml:space="preserve">Annelida; Polychaeta; ; Lumbrineridae; Lumbrineris; sp.; </t>
  </si>
  <si>
    <t xml:space="preserve">Annelida; Polychaeta; ; Lumbrineridae; Lumbrineris; tenuis; </t>
  </si>
  <si>
    <t>tetraura</t>
  </si>
  <si>
    <t xml:space="preserve">Annelida; Polychaeta; ; Lumbrineridae; Lumbrineris; tetraura; </t>
  </si>
  <si>
    <t>verrilli</t>
  </si>
  <si>
    <t xml:space="preserve">Annelida; Polychaeta; ; Lumbrineridae; Lumbrineris; verrilli; </t>
  </si>
  <si>
    <t>Ninoe</t>
  </si>
  <si>
    <t xml:space="preserve">Annelida; Polychaeta; ; Lumbrineridae; Ninoe; brevipes; </t>
  </si>
  <si>
    <t>nigripes</t>
  </si>
  <si>
    <t xml:space="preserve">Annelida; Polychaeta; ; Lumbrineridae; Ninoe; nigripes; </t>
  </si>
  <si>
    <t xml:space="preserve">Annelida; Polychaeta; ; Lumbrineridae; Ninoe; sp.; </t>
  </si>
  <si>
    <t xml:space="preserve">Annelida; Polychaeta; ; Lumbrineridae; ; ; </t>
  </si>
  <si>
    <t>Magelonidae</t>
  </si>
  <si>
    <t>Magelona</t>
  </si>
  <si>
    <t>californica</t>
  </si>
  <si>
    <t xml:space="preserve">Annelida; Polychaeta; ; Magelonidae; Magelona; californica; </t>
  </si>
  <si>
    <t>filiformis</t>
  </si>
  <si>
    <t xml:space="preserve">Annelida; Polychaeta; ; Magelonidae; Magelona; filiformis; </t>
  </si>
  <si>
    <t>pacifica</t>
  </si>
  <si>
    <t xml:space="preserve">Annelida; Polychaeta; ; Magelonidae; Magelona; pacifica; </t>
  </si>
  <si>
    <t>pitelkai</t>
  </si>
  <si>
    <t xml:space="preserve">Annelida; Polychaeta; ; Magelonidae; Magelona; pitelkai; </t>
  </si>
  <si>
    <t xml:space="preserve">Annelida; Polychaeta; ; Magelonidae; Magelona; sp.; </t>
  </si>
  <si>
    <t xml:space="preserve">Annelida; Polychaeta; ; Magelonidae; ; ; </t>
  </si>
  <si>
    <t>Maldanidae</t>
  </si>
  <si>
    <t>Asychis</t>
  </si>
  <si>
    <t>atlanticus</t>
  </si>
  <si>
    <t xml:space="preserve">Annelida; Polychaeta; ; Maldanidae; Asychis; atlanticus; </t>
  </si>
  <si>
    <t>biceps</t>
  </si>
  <si>
    <t xml:space="preserve">Annelida; Polychaeta; ; Maldanidae; Asychis; biceps; </t>
  </si>
  <si>
    <t>gotoi</t>
  </si>
  <si>
    <t xml:space="preserve">Annelida; Polychaeta; ; Maldanidae; Asychis; gotoi; </t>
  </si>
  <si>
    <t xml:space="preserve">Annelida; Polychaeta; ; Maldanidae; Asychis; sp.; </t>
  </si>
  <si>
    <t>Clymenella</t>
  </si>
  <si>
    <t>torquata</t>
  </si>
  <si>
    <t xml:space="preserve">Annelida; Polychaeta; ; Maldanidae; Clymenella; torquata; </t>
  </si>
  <si>
    <t>Clymenopsis</t>
  </si>
  <si>
    <t xml:space="preserve">Annelida; Polychaeta; ; Maldanidae; Clymenopsis; sp.; </t>
  </si>
  <si>
    <t>Clymenura</t>
  </si>
  <si>
    <t>borealis</t>
  </si>
  <si>
    <t xml:space="preserve">Annelida; Polychaeta; ; Maldanidae; Clymenura; borealis; </t>
  </si>
  <si>
    <t>lankesteri</t>
  </si>
  <si>
    <t xml:space="preserve">Annelida; Polychaeta; ; Maldanidae; Clymenura; lankesteri; </t>
  </si>
  <si>
    <t>polaris</t>
  </si>
  <si>
    <t xml:space="preserve">Annelida; Polychaeta; ; Maldanidae; Clymenura; polaris; </t>
  </si>
  <si>
    <t xml:space="preserve">Annelida; Polychaeta; ; Maldanidae; Clymenura; sp.; </t>
  </si>
  <si>
    <t>Euclymene</t>
  </si>
  <si>
    <t xml:space="preserve">Annelida; Polychaeta; ; Maldanidae; Euclymene; sp.; </t>
  </si>
  <si>
    <t>Isocirrus</t>
  </si>
  <si>
    <t xml:space="preserve">Annelida; Polychaeta; ; Maldanidae; Isocirrus; sp.; </t>
  </si>
  <si>
    <t>Lumbriclymene</t>
  </si>
  <si>
    <t xml:space="preserve">Annelida; Polychaeta; ; Maldanidae; Lumbriclymene; sp.; </t>
  </si>
  <si>
    <t>Maldane</t>
  </si>
  <si>
    <t>glebifex</t>
  </si>
  <si>
    <t xml:space="preserve">Annelida; Polychaeta; ; Maldanidae; Maldane; glebifex; </t>
  </si>
  <si>
    <t xml:space="preserve">Annelida; Polychaeta; ; Maldanidae; Maldane; sp.; </t>
  </si>
  <si>
    <t>Maldanella</t>
  </si>
  <si>
    <t xml:space="preserve">Annelida; Polychaeta; ; Maldanidae; Maldanella; sp.; </t>
  </si>
  <si>
    <t>Micromaldane</t>
  </si>
  <si>
    <t xml:space="preserve">Annelida; Polychaeta; ; Maldanidae; Micromaldane; sp.; </t>
  </si>
  <si>
    <t>Nichomache</t>
  </si>
  <si>
    <t>arwidssoni</t>
  </si>
  <si>
    <t xml:space="preserve">Annelida; Polychaeta; ; Maldanidae; Nichomache; arwidssoni; </t>
  </si>
  <si>
    <t>Nicomache</t>
  </si>
  <si>
    <t xml:space="preserve">Annelida; Polychaeta; ; Maldanidae; Nicomache; arwidssoni; </t>
  </si>
  <si>
    <t xml:space="preserve">Annelida; Polychaeta; ; Maldanidae; Nicomache; sp.; </t>
  </si>
  <si>
    <t>venticola</t>
  </si>
  <si>
    <t xml:space="preserve">Annelida; Polychaeta; ; Maldanidae; Nicomache; venticola; </t>
  </si>
  <si>
    <t>Notoproctus</t>
  </si>
  <si>
    <t>abyssus</t>
  </si>
  <si>
    <t xml:space="preserve">Annelida; Polychaeta; ; Maldanidae; Notoproctus; abyssus; </t>
  </si>
  <si>
    <t xml:space="preserve">Annelida; Polychaeta; ; Maldanidae; Notoproctus; oculatus; </t>
  </si>
  <si>
    <t>Praxillella</t>
  </si>
  <si>
    <t xml:space="preserve">Annelida; Polychaeta; ; Maldanidae; Praxillella; gracilis; </t>
  </si>
  <si>
    <t>praetermissa</t>
  </si>
  <si>
    <t xml:space="preserve">Annelida; Polychaeta; ; Maldanidae; Praxillella; praetermissa; </t>
  </si>
  <si>
    <t xml:space="preserve">Annelida; Polychaeta; ; Maldanidae; Praxillella; sp.; </t>
  </si>
  <si>
    <t>Rhodine</t>
  </si>
  <si>
    <t>gracilior</t>
  </si>
  <si>
    <t xml:space="preserve">Annelida; Polychaeta; ; Maldanidae; Rhodine; gracilior; </t>
  </si>
  <si>
    <t xml:space="preserve">Annelida; Polychaeta; ; Maldanidae; Rhodine; sp.; </t>
  </si>
  <si>
    <t>Sonatsa</t>
  </si>
  <si>
    <t xml:space="preserve">Annelida; Polychaeta; ; Maldanidae; Sonatsa; sp.; </t>
  </si>
  <si>
    <t xml:space="preserve">Annelida; Polychaeta; ; Maldanidae; ; ; </t>
  </si>
  <si>
    <t>Flascarpia</t>
  </si>
  <si>
    <t xml:space="preserve">Annelida; Polychaeta; ; Nautiliniellidae; Flascarpia; alvinae; </t>
  </si>
  <si>
    <t>Vesicomyicola</t>
  </si>
  <si>
    <t>trifurcatus</t>
  </si>
  <si>
    <t xml:space="preserve">Annelida; Polychaeta; ; Nautiliniellidae; Vesicomyicola; trifurcatus; </t>
  </si>
  <si>
    <t>Nephtyidae</t>
  </si>
  <si>
    <t>Aglaophamus</t>
  </si>
  <si>
    <t>circinata</t>
  </si>
  <si>
    <t xml:space="preserve">Annelida; Polychaeta; ; Nephtyidae; Aglaophamus; circinata; </t>
  </si>
  <si>
    <t xml:space="preserve">Annelida; Polychaeta; ; Nephtyidae; Aglaophamus; sp.; </t>
  </si>
  <si>
    <t xml:space="preserve">Annelida; Polychaeta; ; Nephtyidae; Aglaophamus; verrilli; </t>
  </si>
  <si>
    <t>Inermonephtys</t>
  </si>
  <si>
    <t xml:space="preserve">Annelida; Polychaeta; ; Nephtyidae; Inermonephtys; sp.; </t>
  </si>
  <si>
    <t>Nephtys</t>
  </si>
  <si>
    <t>bucera</t>
  </si>
  <si>
    <t xml:space="preserve">Annelida; Polychaeta; ; Nephtyidae; Nephtys; bucera; </t>
  </si>
  <si>
    <t>incisa</t>
  </si>
  <si>
    <t xml:space="preserve">Annelida; Polychaeta; ; Nephtyidae; Nephtys; incisa; </t>
  </si>
  <si>
    <t xml:space="preserve">Annelida; Polychaeta; ; Nephtyidae; Nephtys; sp.; </t>
  </si>
  <si>
    <t>squamosa</t>
  </si>
  <si>
    <t xml:space="preserve">Annelida; Polychaeta; ; Nephtyidae; Nephtys; squamosa; </t>
  </si>
  <si>
    <t xml:space="preserve">Annelida; Polychaeta; ; Nephtyidae; ; ; </t>
  </si>
  <si>
    <t>Nereididae</t>
  </si>
  <si>
    <t>Ceratocephale</t>
  </si>
  <si>
    <t>loveni</t>
  </si>
  <si>
    <t>Annelida; Polychaeta; ; Nereididae; Ceratocephale; loveni; pacifica</t>
  </si>
  <si>
    <t xml:space="preserve">Annelida; Polychaeta; ; Nereididae; Ceratocephale; loveni; </t>
  </si>
  <si>
    <t>oculata</t>
  </si>
  <si>
    <t xml:space="preserve">Annelida; Polychaeta; ; Nereididae; Ceratocephale; oculata; </t>
  </si>
  <si>
    <t>Ceratonereis</t>
  </si>
  <si>
    <t>longicirrata</t>
  </si>
  <si>
    <t xml:space="preserve">Annelida; Polychaeta; ; Nereididae; Ceratonereis; longicirrata; </t>
  </si>
  <si>
    <t xml:space="preserve">Annelida; Polychaeta; ; Nereididae; Ceratonereis; sp.; </t>
  </si>
  <si>
    <t>Neanthes</t>
  </si>
  <si>
    <t>succinea</t>
  </si>
  <si>
    <t xml:space="preserve">Annelida; Polychaeta; ; Nereididae; Neanthes; succinea; </t>
  </si>
  <si>
    <t>Nereis</t>
  </si>
  <si>
    <t>caecoides</t>
  </si>
  <si>
    <t xml:space="preserve">Annelida; Polychaeta; ; Nereididae; Nereis; caecoides; </t>
  </si>
  <si>
    <t>grayi</t>
  </si>
  <si>
    <t xml:space="preserve">Annelida; Polychaeta; ; Nereididae; Nereis; grayi; </t>
  </si>
  <si>
    <t>pelagica</t>
  </si>
  <si>
    <t xml:space="preserve">Annelida; Polychaeta; ; Nereididae; Nereis; pelagica; </t>
  </si>
  <si>
    <t>piscesae</t>
  </si>
  <si>
    <t xml:space="preserve">Annelida; Polychaeta; ; Nereididae; Nereis; piscesae; </t>
  </si>
  <si>
    <t>riisei</t>
  </si>
  <si>
    <t xml:space="preserve">Annelida; Polychaeta; ; Nereididae; Nereis; riisei; </t>
  </si>
  <si>
    <t xml:space="preserve">Annelida; Polychaeta; ; Nereididae; Nereis; sandersi; </t>
  </si>
  <si>
    <t xml:space="preserve">Annelida; Polychaeta; ; Nereididae; Nereis; sp.; </t>
  </si>
  <si>
    <t>zonata</t>
  </si>
  <si>
    <t xml:space="preserve">Annelida; Polychaeta; ; Nereididae; Nereis; zonata; </t>
  </si>
  <si>
    <t xml:space="preserve">Annelida; Polychaeta; ; Nereididae; ; ; </t>
  </si>
  <si>
    <t>Nerilla</t>
  </si>
  <si>
    <t xml:space="preserve">Annelida; Polychaeta; ; Nerillidae; Nerilla; sp.; </t>
  </si>
  <si>
    <t>Paranerilla</t>
  </si>
  <si>
    <t xml:space="preserve">Annelida; Polychaeta; ; Nerillidae; Paranerilla; sp.; </t>
  </si>
  <si>
    <t>Oenonidae</t>
  </si>
  <si>
    <t>Drilonereis</t>
  </si>
  <si>
    <t>longa</t>
  </si>
  <si>
    <t xml:space="preserve">Annelida; Polychaeta; ; Oenonidae; Drilonereis; longa; </t>
  </si>
  <si>
    <t>magna</t>
  </si>
  <si>
    <t xml:space="preserve">Annelida; Polychaeta; ; Oenonidae; Drilonereis; magna; </t>
  </si>
  <si>
    <t>Pholadiphila</t>
  </si>
  <si>
    <t>turnerae</t>
  </si>
  <si>
    <t xml:space="preserve">Annelida; Polychaeta; ; Oenonidae; Pholadiphila; turnerae; </t>
  </si>
  <si>
    <t xml:space="preserve">Annelida; Polychaeta; ; Oenonidae; ; ; </t>
  </si>
  <si>
    <t>Onuphidae</t>
  </si>
  <si>
    <t>Hyalinoecia</t>
  </si>
  <si>
    <t>artifex</t>
  </si>
  <si>
    <t xml:space="preserve">Annelida; Polychaeta; ; Onuphidae; Hyalinoecia; artifex; </t>
  </si>
  <si>
    <t>juvenalis</t>
  </si>
  <si>
    <t xml:space="preserve">Annelida; Polychaeta; ; Onuphidae; Hyalinoecia; juvenalis; </t>
  </si>
  <si>
    <t xml:space="preserve">Annelida; Polychaeta; ; Onuphidae; Hyalinoecia; sp.; </t>
  </si>
  <si>
    <t>tubicola</t>
  </si>
  <si>
    <t xml:space="preserve">Annelida; Polychaeta; ; Onuphidae; Hyalinoecia; tubicola; </t>
  </si>
  <si>
    <t>Kinbergonuphis</t>
  </si>
  <si>
    <t xml:space="preserve">Annelida; Polychaeta; ; Onuphidae; Kinbergonuphis; sp.; </t>
  </si>
  <si>
    <t>Mooreonuphis</t>
  </si>
  <si>
    <t>pallidula</t>
  </si>
  <si>
    <t xml:space="preserve">Annelida; Polychaeta; ; Onuphidae; Mooreonuphis; pallidula; </t>
  </si>
  <si>
    <t>Nothria</t>
  </si>
  <si>
    <t>conchylega</t>
  </si>
  <si>
    <t xml:space="preserve">Annelida; Polychaeta; ; Onuphidae; Nothria; conchylega; </t>
  </si>
  <si>
    <t xml:space="preserve">Annelida; Polychaeta; ; Onuphidae; Nothria; pallidula; </t>
  </si>
  <si>
    <t xml:space="preserve">Annelida; Polychaeta; ; Onuphidae; Nothria; sp.; </t>
  </si>
  <si>
    <t>textor</t>
  </si>
  <si>
    <t xml:space="preserve">Annelida; Polychaeta; ; Onuphidae; Nothria; textor; </t>
  </si>
  <si>
    <t>Onuphis</t>
  </si>
  <si>
    <t>acapulcensis</t>
  </si>
  <si>
    <t xml:space="preserve">Annelida; Polychaeta; ; Onuphidae; Onuphis; acapulcensis; </t>
  </si>
  <si>
    <t>eremita</t>
  </si>
  <si>
    <t xml:space="preserve">Annelida; Polychaeta; ; Onuphidae; Onuphis; eremita; </t>
  </si>
  <si>
    <t>rullieriana</t>
  </si>
  <si>
    <t xml:space="preserve">Annelida; Polychaeta; ; Onuphidae; Onuphis; rullieriana; </t>
  </si>
  <si>
    <t xml:space="preserve">Annelida; Polychaeta; ; Onuphidae; Onuphis; sp.; </t>
  </si>
  <si>
    <t>Paradiopatra</t>
  </si>
  <si>
    <t>fragosa</t>
  </si>
  <si>
    <t xml:space="preserve">Annelida; Polychaeta; ; Onuphidae; Paradiopatra; fragosa; </t>
  </si>
  <si>
    <t>glutinatrix</t>
  </si>
  <si>
    <t xml:space="preserve">Annelida; Polychaeta; ; Onuphidae; Paradiopatra; glutinatrix; </t>
  </si>
  <si>
    <t>hartmanae</t>
  </si>
  <si>
    <t xml:space="preserve">Annelida; Polychaeta; ; Onuphidae; Paradiopatra; hartmanae; </t>
  </si>
  <si>
    <t xml:space="preserve">Annelida; Polychaeta; ; Onuphidae; Paradiopatra; sp.; </t>
  </si>
  <si>
    <t>Paronuphis</t>
  </si>
  <si>
    <t>abyssorum</t>
  </si>
  <si>
    <t xml:space="preserve">Annelida; Polychaeta; ; Onuphidae; Paronuphis; abyssorum; </t>
  </si>
  <si>
    <t xml:space="preserve">Annelida; Polychaeta; ; Onuphidae; Paronuphis; sp.; </t>
  </si>
  <si>
    <t>Sarsonuphis</t>
  </si>
  <si>
    <t>paucibranchis</t>
  </si>
  <si>
    <t xml:space="preserve">Annelida; Polychaeta; ; Onuphidae; Sarsonuphis; paucibranchis; </t>
  </si>
  <si>
    <t xml:space="preserve">Annelida; Polychaeta; ; Onuphidae; ; ; </t>
  </si>
  <si>
    <t>Opheliidae</t>
  </si>
  <si>
    <t>Antiobactrum</t>
  </si>
  <si>
    <t xml:space="preserve">Annelida; Polychaeta; ; Opheliidae; Antiobactrum; sp.; </t>
  </si>
  <si>
    <t>Armandia</t>
  </si>
  <si>
    <t xml:space="preserve">Annelida; Polychaeta; ; Opheliidae; Armandia; maculata; </t>
  </si>
  <si>
    <t>Kesun</t>
  </si>
  <si>
    <t>gravieri</t>
  </si>
  <si>
    <t xml:space="preserve">Annelida; Polychaeta; ; Opheliidae; Kesun; gravieri; </t>
  </si>
  <si>
    <t>Ophelia</t>
  </si>
  <si>
    <t xml:space="preserve">Annelida; Polychaeta; ; Opheliidae; Ophelia; sp.; </t>
  </si>
  <si>
    <t>Ophelina</t>
  </si>
  <si>
    <t>abranchiata</t>
  </si>
  <si>
    <t xml:space="preserve">Annelida; Polychaeta; ; Opheliidae; Ophelina; abranchiata; </t>
  </si>
  <si>
    <t>acuminata</t>
  </si>
  <si>
    <t xml:space="preserve">Annelida; Polychaeta; ; Opheliidae; Ophelina; acuminata; </t>
  </si>
  <si>
    <t>cylindricaudata</t>
  </si>
  <si>
    <t xml:space="preserve">Annelida; Polychaeta; ; Opheliidae; Ophelina; cylindricaudata; </t>
  </si>
  <si>
    <t xml:space="preserve">Annelida; Polychaeta; ; Opheliidae; Ophelina; sp.; </t>
  </si>
  <si>
    <t>Tachytrypane</t>
  </si>
  <si>
    <t xml:space="preserve">Annelida; Polychaeta; ; Opheliidae; Tachytrypane; jeffreysii; </t>
  </si>
  <si>
    <t xml:space="preserve">Annelida; Polychaeta; ; Opheliidae; Tachytrypane; sp.; </t>
  </si>
  <si>
    <t>Travisia</t>
  </si>
  <si>
    <t>forbesii</t>
  </si>
  <si>
    <t xml:space="preserve">Annelida; Polychaeta; ; Opheliidae; Travisia; forbesii; </t>
  </si>
  <si>
    <t xml:space="preserve">Annelida; Polychaeta; ; Opheliidae; Travisia; sp.; </t>
  </si>
  <si>
    <t xml:space="preserve">Annelida; Polychaeta; ; Opheliidae; ; ; </t>
  </si>
  <si>
    <t>Orbiniidae</t>
  </si>
  <si>
    <t>Califia</t>
  </si>
  <si>
    <t>calida</t>
  </si>
  <si>
    <t xml:space="preserve">Annelida; Polychaeta; ; Orbiniidae; Califia; calida; </t>
  </si>
  <si>
    <t xml:space="preserve">Annelida; Polychaeta; ; Orbiniidae; Califia; sp.; </t>
  </si>
  <si>
    <t>Haploscoloplos</t>
  </si>
  <si>
    <t xml:space="preserve">Annelida; Polychaeta; ; Orbiniidae; Haploscoloplos; sp.; </t>
  </si>
  <si>
    <t>Leitoscoloplos</t>
  </si>
  <si>
    <t xml:space="preserve">Annelida; Polychaeta; ; Orbiniidae; Leitoscoloplos; acutus; </t>
  </si>
  <si>
    <t xml:space="preserve">Annelida; Polychaeta; ; Orbiniidae; Leitoscoloplos; fragilis; </t>
  </si>
  <si>
    <t>pachybranchiatus</t>
  </si>
  <si>
    <t xml:space="preserve">Annelida; Polychaeta; ; Orbiniidae; Leitoscoloplos; pachybranchiatus; </t>
  </si>
  <si>
    <t>robustus</t>
  </si>
  <si>
    <t xml:space="preserve">Annelida; Polychaeta; ; Orbiniidae; Leitoscoloplos; robustus; </t>
  </si>
  <si>
    <t xml:space="preserve">Annelida; Polychaeta; ; Orbiniidae; Leitoscoloplos; sp.; </t>
  </si>
  <si>
    <t>Methanoaricia</t>
  </si>
  <si>
    <t>dendrobranchiata</t>
  </si>
  <si>
    <t xml:space="preserve">Annelida; Polychaeta; ; Orbiniidae; Methanoaricia; dendrobranchiata; </t>
  </si>
  <si>
    <t>Microrbinia</t>
  </si>
  <si>
    <t xml:space="preserve">Annelida; Polychaeta; ; Orbiniidae; Microrbinia; sp.; </t>
  </si>
  <si>
    <t>Naineris</t>
  </si>
  <si>
    <t xml:space="preserve">Annelida; Polychaeta; ; Orbiniidae; Naineris; sp.; </t>
  </si>
  <si>
    <t>Orbinia</t>
  </si>
  <si>
    <t xml:space="preserve">Annelida; Polychaeta; ; Orbiniidae; Orbinia; sp.; </t>
  </si>
  <si>
    <t>swani</t>
  </si>
  <si>
    <t xml:space="preserve">Annelida; Polychaeta; ; Orbiniidae; Orbinia; swani; </t>
  </si>
  <si>
    <t>Orbiniella</t>
  </si>
  <si>
    <t>hobsonae</t>
  </si>
  <si>
    <t xml:space="preserve">Annelida; Polychaeta; ; Orbiniidae; Orbiniella; hobsonae; </t>
  </si>
  <si>
    <t>Phylo</t>
  </si>
  <si>
    <t>felix</t>
  </si>
  <si>
    <t xml:space="preserve">Annelida; Polychaeta; ; Orbiniidae; Phylo; felix; </t>
  </si>
  <si>
    <t>nudus</t>
  </si>
  <si>
    <t xml:space="preserve">Annelida; Polychaeta; ; Orbiniidae; Phylo; nudus; </t>
  </si>
  <si>
    <t>Proscoloplos</t>
  </si>
  <si>
    <t xml:space="preserve">Annelida; Polychaeta; ; Orbiniidae; Proscoloplos; sp.; </t>
  </si>
  <si>
    <t>Scoloplos</t>
  </si>
  <si>
    <t>acmeceps</t>
  </si>
  <si>
    <t xml:space="preserve">Annelida; Polychaeta; ; Orbiniidae; Scoloplos; acmeceps; </t>
  </si>
  <si>
    <t>armiger</t>
  </si>
  <si>
    <t xml:space="preserve">Annelida; Polychaeta; ; Orbiniidae; Scoloplos; armiger; </t>
  </si>
  <si>
    <t>rubra</t>
  </si>
  <si>
    <t xml:space="preserve">Annelida; Polychaeta; ; Orbiniidae; Scoloplos; rubra; </t>
  </si>
  <si>
    <t xml:space="preserve">Annelida; Polychaeta; ; Orbiniidae; Scoloplos; sp.; </t>
  </si>
  <si>
    <t xml:space="preserve">Annelida; Polychaeta; ; Orbiniidae; ; ; </t>
  </si>
  <si>
    <t>Myriochele</t>
  </si>
  <si>
    <t>heeri</t>
  </si>
  <si>
    <t xml:space="preserve">Annelida; Polychaeta; ; Oweniidae; Myriochele; heeri; </t>
  </si>
  <si>
    <t xml:space="preserve">Annelida; Polychaeta; ; Oweniidae; Myriochele; oculata; </t>
  </si>
  <si>
    <t xml:space="preserve">Annelida; Polychaeta; ; Oweniidae; Myriochele; sp.; </t>
  </si>
  <si>
    <t>Myriowenia</t>
  </si>
  <si>
    <t xml:space="preserve">Annelida; Polychaeta; ; Oweniidae; Myriowenia; sp.; </t>
  </si>
  <si>
    <t>Paralacydonia</t>
  </si>
  <si>
    <t>paradoxa</t>
  </si>
  <si>
    <t xml:space="preserve">Annelida; Polychaeta; ; Paralacydoniidae; Paralacydonia; paradoxa; </t>
  </si>
  <si>
    <t xml:space="preserve">Annelida; Polychaeta; ; Paralacydoniidae; Paralacydonia; sp.; </t>
  </si>
  <si>
    <t>Paraonidae</t>
  </si>
  <si>
    <t>Aedicira</t>
  </si>
  <si>
    <t xml:space="preserve">Annelida; Polychaeta; ; Paraonidae; Aedicira; sp.; </t>
  </si>
  <si>
    <t>Aricidea</t>
  </si>
  <si>
    <t>assimilis</t>
  </si>
  <si>
    <t xml:space="preserve">Annelida; Polychaeta; ; Paraonidae; Aricidea; assimilis; </t>
  </si>
  <si>
    <t>belgicae</t>
  </si>
  <si>
    <t xml:space="preserve">Annelida; Polychaeta; ; Paraonidae; Aricidea; belgicae; </t>
  </si>
  <si>
    <t>catherinae</t>
  </si>
  <si>
    <t xml:space="preserve">Annelida; Polychaeta; ; Paraonidae; Aricidea; catherinae; </t>
  </si>
  <si>
    <t>cerrutii</t>
  </si>
  <si>
    <t xml:space="preserve">Annelida; Polychaeta; ; Paraonidae; Aricidea; cerrutii; </t>
  </si>
  <si>
    <t>facilis</t>
  </si>
  <si>
    <t xml:space="preserve">Annelida; Polychaeta; ; Paraonidae; Aricidea; facilis; </t>
  </si>
  <si>
    <t xml:space="preserve">Annelida; Polychaeta; ; Paraonidae; Aricidea; fragilis; </t>
  </si>
  <si>
    <t>neosuecica</t>
  </si>
  <si>
    <t xml:space="preserve">Annelida; Polychaeta; ; Paraonidae; Aricidea; neosuecica; </t>
  </si>
  <si>
    <t>quadrilobata</t>
  </si>
  <si>
    <t xml:space="preserve">Annelida; Polychaeta; ; Paraonidae; Aricidea; quadrilobata; </t>
  </si>
  <si>
    <t>simplex</t>
  </si>
  <si>
    <t xml:space="preserve">Annelida; Polychaeta; ; Paraonidae; Aricidea; simplex; </t>
  </si>
  <si>
    <t xml:space="preserve">Annelida; Polychaeta; ; Paraonidae; Aricidea; sp.; </t>
  </si>
  <si>
    <t>spp.</t>
  </si>
  <si>
    <t xml:space="preserve">Annelida; Polychaeta; ; Paraonidae; Aricidea; spp.; </t>
  </si>
  <si>
    <t>suecica</t>
  </si>
  <si>
    <t xml:space="preserve">Annelida; Polychaeta; ; Paraonidae; Aricidea; suecica; </t>
  </si>
  <si>
    <t>taylori</t>
  </si>
  <si>
    <t xml:space="preserve">Annelida; Polychaeta; ; Paraonidae; Aricidea; taylori; </t>
  </si>
  <si>
    <t>tetrabranchia</t>
  </si>
  <si>
    <t xml:space="preserve">Annelida; Polychaeta; ; Paraonidae; Aricidea; tetrabranchia; </t>
  </si>
  <si>
    <t>trilobata</t>
  </si>
  <si>
    <t xml:space="preserve">Annelida; Polychaeta; ; Paraonidae; Aricidea; trilobata; </t>
  </si>
  <si>
    <t>wassi</t>
  </si>
  <si>
    <t xml:space="preserve">Annelida; Polychaeta; ; Paraonidae; Aricidea; wassi; </t>
  </si>
  <si>
    <t>Cirrophorus</t>
  </si>
  <si>
    <t>branchiatus</t>
  </si>
  <si>
    <t xml:space="preserve">Annelida; Polychaeta; ; Paraonidae; Cirrophorus; branchiatus; </t>
  </si>
  <si>
    <t>furcatus</t>
  </si>
  <si>
    <t xml:space="preserve">Annelida; Polychaeta; ; Paraonidae; Cirrophorus; furcatus; </t>
  </si>
  <si>
    <t>lyra</t>
  </si>
  <si>
    <t xml:space="preserve">Annelida; Polychaeta; ; Paraonidae; Cirrophorus; lyra; </t>
  </si>
  <si>
    <t>Levinsenia</t>
  </si>
  <si>
    <t xml:space="preserve">Annelida; Polychaeta; ; Paraonidae; Levinsenia; gracilis; </t>
  </si>
  <si>
    <t>uncinata</t>
  </si>
  <si>
    <t xml:space="preserve">Annelida; Polychaeta; ; Paraonidae; Levinsenia; uncinata; </t>
  </si>
  <si>
    <t>Paradoneis</t>
  </si>
  <si>
    <t xml:space="preserve">Annelida; Polychaeta; ; Paraonidae; Paradoneis; lyra; </t>
  </si>
  <si>
    <t xml:space="preserve">Annelida; Polychaeta; ; Paraonidae; Paradoneis; sp.; </t>
  </si>
  <si>
    <t>Paraonides</t>
  </si>
  <si>
    <t xml:space="preserve">Annelida; Polychaeta; ; Paraonidae; Paraonides; monilaris; </t>
  </si>
  <si>
    <t xml:space="preserve">Annelida; Polychaeta; ; Paraonidae; Paraonides; sp.; </t>
  </si>
  <si>
    <t>Paraonis</t>
  </si>
  <si>
    <t>cornatus</t>
  </si>
  <si>
    <t xml:space="preserve">Annelida; Polychaeta; ; Paraonidae; Paraonis; cornatus; </t>
  </si>
  <si>
    <t>fulgens</t>
  </si>
  <si>
    <t xml:space="preserve">Annelida; Polychaeta; ; Paraonidae; Paraonis; fulgens; </t>
  </si>
  <si>
    <t xml:space="preserve">Annelida; Polychaeta; ; Paraonidae; Paraonis; gracilis; </t>
  </si>
  <si>
    <t>pygoenigmatica</t>
  </si>
  <si>
    <t xml:space="preserve">Annelida; Polychaeta; ; Paraonidae; Paraonis; pygoenigmatica; </t>
  </si>
  <si>
    <t xml:space="preserve">Annelida; Polychaeta; ; Paraonidae; Paraonis; sp.; </t>
  </si>
  <si>
    <t>Sabidius</t>
  </si>
  <si>
    <t>coronatus</t>
  </si>
  <si>
    <t xml:space="preserve">Annelida; Polychaeta; ; Paraonidae; Sabidius; coronatus; </t>
  </si>
  <si>
    <t xml:space="preserve">Annelida; Polychaeta; ; Paraonidae; ; ; </t>
  </si>
  <si>
    <t>Pectinariidae</t>
  </si>
  <si>
    <t xml:space="preserve">Annelida; Polychaeta; ; Pectinariidae; ; ; </t>
  </si>
  <si>
    <t>Pholoe</t>
  </si>
  <si>
    <t xml:space="preserve">Annelida; Polychaeta; ; Pholoidae; Pholoe; minuta; </t>
  </si>
  <si>
    <t xml:space="preserve">Annelida; Polychaeta; ; Pholoidae; Pholoe; sp.; </t>
  </si>
  <si>
    <t>Phyllodocidae</t>
  </si>
  <si>
    <t>Anaitides</t>
  </si>
  <si>
    <t>mucosa</t>
  </si>
  <si>
    <t xml:space="preserve">Annelida; Polychaeta; ; Phyllodocidae; Anaitides; mucosa; </t>
  </si>
  <si>
    <t>Eteone</t>
  </si>
  <si>
    <t>lactea</t>
  </si>
  <si>
    <t xml:space="preserve">Annelida; Polychaeta; ; Phyllodocidae; Eteone; lactea; </t>
  </si>
  <si>
    <t xml:space="preserve">Annelida; Polychaeta; ; Phyllodocidae; Eteone; longa; </t>
  </si>
  <si>
    <t xml:space="preserve">Annelida; Polychaeta; ; Phyllodocidae; Eteone; sp.; </t>
  </si>
  <si>
    <t>spetsbergensis</t>
  </si>
  <si>
    <t xml:space="preserve">Annelida; Polychaeta; ; Phyllodocidae; Eteone; spetsbergensis; </t>
  </si>
  <si>
    <t>Eulalia</t>
  </si>
  <si>
    <t>bilineata</t>
  </si>
  <si>
    <t xml:space="preserve">Annelida; Polychaeta; ; Phyllodocidae; Eulalia; bilineata; </t>
  </si>
  <si>
    <t xml:space="preserve">Annelida; Polychaeta; ; Phyllodocidae; Eulalia; sp.; </t>
  </si>
  <si>
    <t>Eumida</t>
  </si>
  <si>
    <t>alvini</t>
  </si>
  <si>
    <t xml:space="preserve">Annelida; Polychaeta; ; Phyllodocidae; Eumida; alvini; </t>
  </si>
  <si>
    <t>sanguinea</t>
  </si>
  <si>
    <t xml:space="preserve">Annelida; Polychaeta; ; Phyllodocidae; Eumida; sanguinea; </t>
  </si>
  <si>
    <t xml:space="preserve">Annelida; Polychaeta; ; Phyllodocidae; Eumida; sp.; </t>
  </si>
  <si>
    <t>Galapagomystides</t>
  </si>
  <si>
    <t>aristata</t>
  </si>
  <si>
    <t xml:space="preserve">Annelida; Polychaeta; ; Phyllodocidae; Galapagomystides; aristata; </t>
  </si>
  <si>
    <t>Hesionura</t>
  </si>
  <si>
    <t>elongata</t>
  </si>
  <si>
    <t xml:space="preserve">Annelida; Polychaeta; ; Phyllodocidae; Hesionura; elongata; </t>
  </si>
  <si>
    <t>Lugia</t>
  </si>
  <si>
    <t>rarica</t>
  </si>
  <si>
    <t xml:space="preserve">Annelida; Polychaeta; ; Phyllodocidae; Lugia; rarica; </t>
  </si>
  <si>
    <t>Mysta</t>
  </si>
  <si>
    <t xml:space="preserve">Annelida; Polychaeta; ; Phyllodocidae; Mysta; sp.; </t>
  </si>
  <si>
    <t>Mystides</t>
  </si>
  <si>
    <t>Annelida; Polychaeta; ; Phyllodocidae; Mystides; borealis; borealis</t>
  </si>
  <si>
    <t>Annelida; Polychaeta; ; Phyllodocidae; Mystides; borealis; caeca</t>
  </si>
  <si>
    <t xml:space="preserve">Annelida; Polychaeta; ; Phyllodocidae; Mystides; borealis; </t>
  </si>
  <si>
    <t xml:space="preserve">Annelida; Polychaeta; ; Phyllodocidae; Mystides; sp.; </t>
  </si>
  <si>
    <t>Paranaitis</t>
  </si>
  <si>
    <t>polynoides</t>
  </si>
  <si>
    <t xml:space="preserve">Annelida; Polychaeta; ; Phyllodocidae; Paranaitis; polynoides; </t>
  </si>
  <si>
    <t>speciosa</t>
  </si>
  <si>
    <t xml:space="preserve">Annelida; Polychaeta; ; Phyllodocidae; Paranaitis; speciosa; </t>
  </si>
  <si>
    <t>Phyllodoce</t>
  </si>
  <si>
    <t>castanea</t>
  </si>
  <si>
    <t xml:space="preserve">Annelida; Polychaeta; ; Phyllodocidae; Phyllodoce; castanea; </t>
  </si>
  <si>
    <t xml:space="preserve">Annelida; Polychaeta; ; Phyllodocidae; Phyllodoce; maculata; </t>
  </si>
  <si>
    <t xml:space="preserve">Annelida; Polychaeta; ; Phyllodocidae; Phyllodoce; mucosa; </t>
  </si>
  <si>
    <t>pettiboneae</t>
  </si>
  <si>
    <t xml:space="preserve">Annelida; Polychaeta; ; Phyllodocidae; Phyllodoce; pettiboneae; </t>
  </si>
  <si>
    <t xml:space="preserve">Annelida; Polychaeta; ; Phyllodocidae; Phyllodoce; sp.; </t>
  </si>
  <si>
    <t>Protomystides</t>
  </si>
  <si>
    <t>bidentata</t>
  </si>
  <si>
    <t xml:space="preserve">Annelida; Polychaeta; ; Phyllodocidae; Protomystides; bidentata; </t>
  </si>
  <si>
    <t xml:space="preserve">Annelida; Polychaeta; ; Phyllodocidae; Protomystides; papillosa; </t>
  </si>
  <si>
    <t xml:space="preserve">Annelida; Polychaeta; ; Phyllodocidae; Protomystides; sp.; </t>
  </si>
  <si>
    <t>verenae</t>
  </si>
  <si>
    <t xml:space="preserve">Annelida; Polychaeta; ; Phyllodocidae; Protomystides; verenae; </t>
  </si>
  <si>
    <t xml:space="preserve">Annelida; Polychaeta; ; Phyllodocidae; ; ; </t>
  </si>
  <si>
    <t>Ancistrosyllis</t>
  </si>
  <si>
    <t xml:space="preserve">Annelida; Polychaeta; ; Pilargiidae; Ancistrosyllis; sp.; </t>
  </si>
  <si>
    <t>Litocorsa</t>
  </si>
  <si>
    <t>antennata</t>
  </si>
  <si>
    <t xml:space="preserve">Annelida; Polychaeta; ; Pilargiidae; Litocorsa; antennata; </t>
  </si>
  <si>
    <t xml:space="preserve">Annelida; Polychaeta; ; Pilargiidae; Litocorsa; sp.; </t>
  </si>
  <si>
    <t>Parandalia</t>
  </si>
  <si>
    <t xml:space="preserve">Annelida; Polychaeta; ; Pilargiidae; Parandalia; sp.; </t>
  </si>
  <si>
    <t>Sigambra</t>
  </si>
  <si>
    <t>bassi</t>
  </si>
  <si>
    <t xml:space="preserve">Annelida; Polychaeta; ; Pilargiidae; Sigambra; bassi; </t>
  </si>
  <si>
    <t>tentaculata</t>
  </si>
  <si>
    <t xml:space="preserve">Annelida; Polychaeta; ; Pilargiidae; Sigambra; tentaculata; </t>
  </si>
  <si>
    <t>Synelmis</t>
  </si>
  <si>
    <t>klatti</t>
  </si>
  <si>
    <t xml:space="preserve">Annelida; Polychaeta; ; Pilargiidae; Synelmis; klatti; </t>
  </si>
  <si>
    <t>Poecilochaetus</t>
  </si>
  <si>
    <t>fulgoris</t>
  </si>
  <si>
    <t xml:space="preserve">Annelida; Polychaeta; ; Poecilochaetidae; Poecilochaetus; fulgoris; </t>
  </si>
  <si>
    <t xml:space="preserve">Annelida; Polychaeta; ; Poecilochaetidae; Poecilochaetus; sp.; </t>
  </si>
  <si>
    <t>Polygordius</t>
  </si>
  <si>
    <t xml:space="preserve">Annelida; Polychaeta; ; Polygordiidae; Polygordius; sp.; </t>
  </si>
  <si>
    <t>Polynoidae</t>
  </si>
  <si>
    <t>Austrolaenilla</t>
  </si>
  <si>
    <t xml:space="preserve">Annelida; Polychaeta; ; Polynoidae; Austrolaenilla; sp.; </t>
  </si>
  <si>
    <t>Bathybahamas</t>
  </si>
  <si>
    <t>charleneae</t>
  </si>
  <si>
    <t xml:space="preserve">Annelida; Polychaeta; ; Polynoidae; Bathybahamas; charleneae; </t>
  </si>
  <si>
    <t>Bathykermadeca</t>
  </si>
  <si>
    <t xml:space="preserve">Annelida; Polychaeta; ; Polynoidae; Bathykermadeca; sp.; </t>
  </si>
  <si>
    <t xml:space="preserve">Annelida; Polychaeta; ; Polynoidae; Bathykermadeca; turnerae; </t>
  </si>
  <si>
    <t>Bathykurila</t>
  </si>
  <si>
    <t>guaymasensis</t>
  </si>
  <si>
    <t xml:space="preserve">Annelida; Polychaeta; ; Polynoidae; Bathykurila; guaymasensis; </t>
  </si>
  <si>
    <t>Branchinotogluma</t>
  </si>
  <si>
    <t>burkensis</t>
  </si>
  <si>
    <t xml:space="preserve">Annelida; Polychaeta; ; Polynoidae; Branchinotogluma; burkensis; </t>
  </si>
  <si>
    <t xml:space="preserve">Annelida; Polychaeta; ; Polynoidae; Branchinotogluma; grasslei; </t>
  </si>
  <si>
    <t xml:space="preserve">Annelida; Polychaeta; ; Polynoidae; Branchinotogluma; hessleri; </t>
  </si>
  <si>
    <t xml:space="preserve">Annelida; Polychaeta; ; Polynoidae; Branchinotogluma; sandersi; </t>
  </si>
  <si>
    <t xml:space="preserve">Annelida; Polychaeta; ; Polynoidae; Branchinotogluma; sp.; </t>
  </si>
  <si>
    <t>Branchiplicatus</t>
  </si>
  <si>
    <t>cupreus</t>
  </si>
  <si>
    <t xml:space="preserve">Annelida; Polychaeta; ; Polynoidae; Branchiplicatus; cupreus; </t>
  </si>
  <si>
    <t>Branchipolynoe</t>
  </si>
  <si>
    <t>seepensis</t>
  </si>
  <si>
    <t xml:space="preserve">Annelida; Polychaeta; ; Polynoidae; Branchipolynoe; seepensis; </t>
  </si>
  <si>
    <t xml:space="preserve">Annelida; Polychaeta; ; Polynoidae; Branchipolynoe; sp.; </t>
  </si>
  <si>
    <t>symmytilida</t>
  </si>
  <si>
    <t xml:space="preserve">Annelida; Polychaeta; ; Polynoidae; Branchipolynoe; symmytilida; </t>
  </si>
  <si>
    <t>Bylgides</t>
  </si>
  <si>
    <t>groenlandica</t>
  </si>
  <si>
    <t xml:space="preserve">Annelida; Polychaeta; ; Polynoidae; Bylgides; groenlandica; </t>
  </si>
  <si>
    <t>Eunoe</t>
  </si>
  <si>
    <t>alvinella</t>
  </si>
  <si>
    <t xml:space="preserve">Annelida; Polychaeta; ; Polynoidae; Eunoe; alvinella; </t>
  </si>
  <si>
    <t xml:space="preserve">Annelida; Polychaeta; ; Polynoidae; Eunoe; sp.; </t>
  </si>
  <si>
    <t>Harmothoe</t>
  </si>
  <si>
    <t>craigsmithi</t>
  </si>
  <si>
    <t xml:space="preserve">Annelida; Polychaeta; ; Polynoidae; Harmothoe; craigsmithi; </t>
  </si>
  <si>
    <t>extenuata</t>
  </si>
  <si>
    <t xml:space="preserve">Annelida; Polychaeta; ; Polynoidae; Harmothoe; extenuata; </t>
  </si>
  <si>
    <t>globosa</t>
  </si>
  <si>
    <t xml:space="preserve">Annelida; Polychaeta; ; Polynoidae; Harmothoe; globosa; </t>
  </si>
  <si>
    <t>gordae</t>
  </si>
  <si>
    <t xml:space="preserve">Annelida; Polychaeta; ; Polynoidae; Harmothoe; gordae; </t>
  </si>
  <si>
    <t>hollisi</t>
  </si>
  <si>
    <t xml:space="preserve">Annelida; Polychaeta; ; Polynoidae; Harmothoe; hollisi; </t>
  </si>
  <si>
    <t>ingolfiana</t>
  </si>
  <si>
    <t xml:space="preserve">Annelida; Polychaeta; ; Polynoidae; Harmothoe; ingolfiana; </t>
  </si>
  <si>
    <t>macnabi</t>
  </si>
  <si>
    <t xml:space="preserve">Annelida; Polychaeta; ; Polynoidae; Harmothoe; macnabi; </t>
  </si>
  <si>
    <t xml:space="preserve">Annelida; Polychaeta; ; Polynoidae; Harmothoe; sp.; </t>
  </si>
  <si>
    <t>vagabunda</t>
  </si>
  <si>
    <t xml:space="preserve">Annelida; Polychaeta; ; Polynoidae; Harmothoe; vagabunda; </t>
  </si>
  <si>
    <t>Iphione</t>
  </si>
  <si>
    <t xml:space="preserve">Annelida; Polychaeta; ; Polynoidae; Iphione; sp.; </t>
  </si>
  <si>
    <t>Iphionella</t>
  </si>
  <si>
    <t>risensis</t>
  </si>
  <si>
    <t xml:space="preserve">Annelida; Polychaeta; ; Polynoidae; Iphionella; risensis; </t>
  </si>
  <si>
    <t>Lepidonotopodium</t>
  </si>
  <si>
    <t>fimbriatum</t>
  </si>
  <si>
    <t xml:space="preserve">Annelida; Polychaeta; ; Polynoidae; Lepidonotopodium; fimbriatum; </t>
  </si>
  <si>
    <t>minutum</t>
  </si>
  <si>
    <t xml:space="preserve">Annelida; Polychaeta; ; Polynoidae; Lepidonotopodium; minutum; </t>
  </si>
  <si>
    <t xml:space="preserve">Annelida; Polychaeta; ; Polynoidae; Lepidonotopodium; piscesae; </t>
  </si>
  <si>
    <t>riftense</t>
  </si>
  <si>
    <t xml:space="preserve">Annelida; Polychaeta; ; Polynoidae; Lepidonotopodium; riftense; </t>
  </si>
  <si>
    <t xml:space="preserve">Annelida; Polychaeta; ; Polynoidae; Lepidonotopodium; sp.; </t>
  </si>
  <si>
    <t>williamsae</t>
  </si>
  <si>
    <t xml:space="preserve">Annelida; Polychaeta; ; Polynoidae; Lepidonotopodium; williamsae; </t>
  </si>
  <si>
    <t>Levensteiniella</t>
  </si>
  <si>
    <t>intermedia</t>
  </si>
  <si>
    <t xml:space="preserve">Annelida; Polychaeta; ; Polynoidae; Levensteiniella; intermedia; </t>
  </si>
  <si>
    <t>kincaidi</t>
  </si>
  <si>
    <t xml:space="preserve">Annelida; Polychaeta; ; Polynoidae; Levensteiniella; kincaidi; </t>
  </si>
  <si>
    <t>raisae</t>
  </si>
  <si>
    <t xml:space="preserve">Annelida; Polychaeta; ; Polynoidae; Levensteiniella; raisae; </t>
  </si>
  <si>
    <t>Macellicephala</t>
  </si>
  <si>
    <t xml:space="preserve">Annelida; Polychaeta; ; Polynoidae; Macellicephala; galapagensis; </t>
  </si>
  <si>
    <t xml:space="preserve">Annelida; Polychaeta; ; Polynoidae; Macellicephala; sp.; </t>
  </si>
  <si>
    <t>Macellicephaloides</t>
  </si>
  <si>
    <t xml:space="preserve">Annelida; Polychaeta; ; Polynoidae; Macellicephaloides; alvini; </t>
  </si>
  <si>
    <t>Natopolynoe</t>
  </si>
  <si>
    <t>kensmithi</t>
  </si>
  <si>
    <t xml:space="preserve">Annelida; Polychaeta; ; Polynoidae; Natopolynoe; kensmithi; </t>
  </si>
  <si>
    <t>Opisthotrochopodus</t>
  </si>
  <si>
    <t>alvinus</t>
  </si>
  <si>
    <t xml:space="preserve">Annelida; Polychaeta; ; Polynoidae; Opisthotrochopodus; alvinus; </t>
  </si>
  <si>
    <t>marianus</t>
  </si>
  <si>
    <t xml:space="preserve">Annelida; Polychaeta; ; Polynoidae; Opisthotrochopodus; marianus; </t>
  </si>
  <si>
    <t>tunnicliffeae</t>
  </si>
  <si>
    <t xml:space="preserve">Annelida; Polychaeta; ; Polynoidae; Opisthotrochopodus; tunnicliffeae; </t>
  </si>
  <si>
    <t>Parabathynoe</t>
  </si>
  <si>
    <t>brisinga</t>
  </si>
  <si>
    <t xml:space="preserve">Annelida; Polychaeta; ; Polynoidae; Parabathynoe; brisinga; </t>
  </si>
  <si>
    <t>Peinaleopolynoe</t>
  </si>
  <si>
    <t>santacatalina</t>
  </si>
  <si>
    <t xml:space="preserve">Annelida; Polychaeta; ; Polynoidae; Peinaleopolynoe; santacatalina; </t>
  </si>
  <si>
    <t>Subadyte</t>
  </si>
  <si>
    <t>mexicana</t>
  </si>
  <si>
    <t xml:space="preserve">Annelida; Polychaeta; ; Polynoidae; Subadyte; mexicana; </t>
  </si>
  <si>
    <t xml:space="preserve">Annelida; Polychaeta; ; Polynoidae; ; ; </t>
  </si>
  <si>
    <t>Protodriloides</t>
  </si>
  <si>
    <t>chaetifer</t>
  </si>
  <si>
    <t xml:space="preserve">Annelida; Polychaeta; ; Protodriloidae; Protodriloides; chaetifer; </t>
  </si>
  <si>
    <t>Psammodrilus</t>
  </si>
  <si>
    <t>balanoglossoides</t>
  </si>
  <si>
    <t xml:space="preserve">Annelida; Polychaeta; ; Psammodrilidae; Psammodrilus; balanoglossoides; </t>
  </si>
  <si>
    <t>Questidae</t>
  </si>
  <si>
    <t>Novaquesta</t>
  </si>
  <si>
    <t>trifurcata</t>
  </si>
  <si>
    <t xml:space="preserve">Annelida; Polychaeta; ; Questidae; Novaquesta; trifurcata; </t>
  </si>
  <si>
    <t xml:space="preserve">Annelida; Polychaeta; ; Questidae; ; ; </t>
  </si>
  <si>
    <t>Monorchos</t>
  </si>
  <si>
    <t xml:space="preserve">Annelida; Polychaeta; ; Sabellariidae; Monorchos; sp.; </t>
  </si>
  <si>
    <t>Sabellidae</t>
  </si>
  <si>
    <t>Chone</t>
  </si>
  <si>
    <t>duneri</t>
  </si>
  <si>
    <t xml:space="preserve">Annelida; Polychaeta; ; Sabellidae; Chone; duneri; </t>
  </si>
  <si>
    <t>infundibuliformis</t>
  </si>
  <si>
    <t xml:space="preserve">Annelida; Polychaeta; ; Sabellidae; Chone; infundibuliformis; </t>
  </si>
  <si>
    <t xml:space="preserve">Annelida; Polychaeta; ; Sabellidae; Chone; sp.; </t>
  </si>
  <si>
    <t>Desdemona</t>
  </si>
  <si>
    <t xml:space="preserve">Annelida; Polychaeta; ; Sabellidae; Desdemona; sp.; </t>
  </si>
  <si>
    <t>Euchone</t>
  </si>
  <si>
    <t>bansei</t>
  </si>
  <si>
    <t xml:space="preserve">Annelida; Polychaeta; ; Sabellidae; Euchone; bansei; </t>
  </si>
  <si>
    <t xml:space="preserve">Annelida; Polychaeta; ; Sabellidae; Euchone; capensis; </t>
  </si>
  <si>
    <t>elegans</t>
  </si>
  <si>
    <t xml:space="preserve">Annelida; Polychaeta; ; Sabellidae; Euchone; elegans; </t>
  </si>
  <si>
    <t>hancocki</t>
  </si>
  <si>
    <t xml:space="preserve">Annelida; Polychaeta; ; Sabellidae; Euchone; hancocki; </t>
  </si>
  <si>
    <t>incolor</t>
  </si>
  <si>
    <t xml:space="preserve">Annelida; Polychaeta; ; Sabellidae; Euchone; incolor; </t>
  </si>
  <si>
    <t>scotiarum</t>
  </si>
  <si>
    <t xml:space="preserve">Annelida; Polychaeta; ; Sabellidae; Euchone; scotiarum; </t>
  </si>
  <si>
    <t xml:space="preserve">Annelida; Polychaeta; ; Sabellidae; Euchone; sp.; </t>
  </si>
  <si>
    <t>Euratella</t>
  </si>
  <si>
    <t xml:space="preserve">Annelida; Polychaeta; ; Sabellidae; Euratella; sp.; </t>
  </si>
  <si>
    <t>Fabricia</t>
  </si>
  <si>
    <t xml:space="preserve">Annelida; Polychaeta; ; Sabellidae; Fabricia; sp.; </t>
  </si>
  <si>
    <t>Jasmineira</t>
  </si>
  <si>
    <t xml:space="preserve">Annelida; Polychaeta; ; Sabellidae; Jasmineira; filiformis; </t>
  </si>
  <si>
    <t>Megalomma</t>
  </si>
  <si>
    <t>bioculatum</t>
  </si>
  <si>
    <t xml:space="preserve">Annelida; Polychaeta; ; Sabellidae; Megalomma; bioculatum; </t>
  </si>
  <si>
    <t>Myxicola</t>
  </si>
  <si>
    <t>infundibulum</t>
  </si>
  <si>
    <t xml:space="preserve">Annelida; Polychaeta; ; Sabellidae; Myxicola; infundibulum; </t>
  </si>
  <si>
    <t>Oriopsis</t>
  </si>
  <si>
    <t xml:space="preserve">Annelida; Polychaeta; ; Sabellidae; Oriopsis; sp.; </t>
  </si>
  <si>
    <t>Potamilla</t>
  </si>
  <si>
    <t>reniformis</t>
  </si>
  <si>
    <t xml:space="preserve">Annelida; Polychaeta; ; Sabellidae; Potamilla; reniformis; </t>
  </si>
  <si>
    <t xml:space="preserve">Annelida; Polychaeta; ; Sabellidae; Potamilla; sp.; </t>
  </si>
  <si>
    <t>Sabellastarte</t>
  </si>
  <si>
    <t xml:space="preserve">Annelida; Polychaeta; ; Sabellidae; Sabellastarte; sp.; </t>
  </si>
  <si>
    <t xml:space="preserve">Annelida; Polychaeta; ; Sabellidae; ; ; </t>
  </si>
  <si>
    <t>Scalibregmatidae</t>
  </si>
  <si>
    <t>Asclerocheilus</t>
  </si>
  <si>
    <t>beringianus</t>
  </si>
  <si>
    <t xml:space="preserve">Annelida; Polychaeta; ; Scalibregmatidae; Asclerocheilus; beringianus; </t>
  </si>
  <si>
    <t xml:space="preserve">Annelida; Polychaeta; ; Scalibregmatidae; Asclerocheilus; sp.; </t>
  </si>
  <si>
    <t>Hyboscolex</t>
  </si>
  <si>
    <t>longiseta</t>
  </si>
  <si>
    <t xml:space="preserve">Annelida; Polychaeta; ; Scalibregmatidae; Hyboscolex; longiseta; </t>
  </si>
  <si>
    <t>Scalibregma</t>
  </si>
  <si>
    <t>inflatum</t>
  </si>
  <si>
    <t xml:space="preserve">Annelida; Polychaeta; ; Scalibregmatidae; Scalibregma; inflatum; </t>
  </si>
  <si>
    <t xml:space="preserve">Annelida; Polychaeta; ; Scalibregmatidae; Scalibregma; sp.; </t>
  </si>
  <si>
    <t>Sclerobregma</t>
  </si>
  <si>
    <t>branchiata</t>
  </si>
  <si>
    <t xml:space="preserve">Annelida; Polychaeta; ; Scalibregmatidae; Sclerobregma; branchiata; </t>
  </si>
  <si>
    <t xml:space="preserve">Annelida; Polychaeta; ; Scalibregmatidae; ; ; </t>
  </si>
  <si>
    <t>Serpulidae</t>
  </si>
  <si>
    <t>Filograna</t>
  </si>
  <si>
    <t>implexa</t>
  </si>
  <si>
    <t xml:space="preserve">Annelida; Polychaeta; ; Serpulidae; Filograna; implexa; </t>
  </si>
  <si>
    <t>Laminatubus</t>
  </si>
  <si>
    <t xml:space="preserve">Annelida; Polychaeta; ; Serpulidae; Laminatubus; alvini; </t>
  </si>
  <si>
    <t>Protis</t>
  </si>
  <si>
    <t>hydrothermica</t>
  </si>
  <si>
    <t xml:space="preserve">Annelida; Polychaeta; ; Serpulidae; Protis; hydrothermica; </t>
  </si>
  <si>
    <t xml:space="preserve">Annelida; Polychaeta; ; Serpulidae; ; ; </t>
  </si>
  <si>
    <t>Sigalionidae</t>
  </si>
  <si>
    <t>Ehlersileanira</t>
  </si>
  <si>
    <t xml:space="preserve">Annelida; Polychaeta; ; Sigalionidae; Ehlersileanira; incisa; </t>
  </si>
  <si>
    <t>Euthalenessa</t>
  </si>
  <si>
    <t xml:space="preserve">Annelida; Polychaeta; ; Sigalionidae; Euthalenessa; sp.; </t>
  </si>
  <si>
    <t>Leanira</t>
  </si>
  <si>
    <t>hystricis</t>
  </si>
  <si>
    <t xml:space="preserve">Annelida; Polychaeta; ; Sigalionidae; Leanira; hystricis; </t>
  </si>
  <si>
    <t>Neoleanira</t>
  </si>
  <si>
    <t>racemosa</t>
  </si>
  <si>
    <t xml:space="preserve">Annelida; Polychaeta; ; Sigalionidae; Neoleanira; racemosa; </t>
  </si>
  <si>
    <t>Sthenelais</t>
  </si>
  <si>
    <t>limicola</t>
  </si>
  <si>
    <t xml:space="preserve">Annelida; Polychaeta; ; Sigalionidae; Sthenelais; limicola; </t>
  </si>
  <si>
    <t>picta</t>
  </si>
  <si>
    <t xml:space="preserve">Annelida; Polychaeta; ; Sigalionidae; Sthenelais; picta; </t>
  </si>
  <si>
    <t xml:space="preserve">Annelida; Polychaeta; ; Sigalionidae; Sthenelais; sp.; </t>
  </si>
  <si>
    <t>Sthenolepis</t>
  </si>
  <si>
    <t xml:space="preserve">Annelida; Polychaeta; ; Sigalionidae; Sthenolepis; sp.; </t>
  </si>
  <si>
    <t xml:space="preserve">Annelida; Polychaeta; ; Sigalionidae; ; ; </t>
  </si>
  <si>
    <t>Sphaerodoridae</t>
  </si>
  <si>
    <t>Clavodorum</t>
  </si>
  <si>
    <t xml:space="preserve">Annelida; Polychaeta; ; Sphaerodoridae; Clavodorum; sp.; </t>
  </si>
  <si>
    <t>Commensodorum</t>
  </si>
  <si>
    <t xml:space="preserve">Annelida; Polychaeta; ; Sphaerodoridae; Commensodorum; sp.; </t>
  </si>
  <si>
    <t>Ephesiopsis</t>
  </si>
  <si>
    <t>guayanae</t>
  </si>
  <si>
    <t xml:space="preserve">Annelida; Polychaeta; ; Sphaerodoridae; Ephesiopsis; guayanae; </t>
  </si>
  <si>
    <t>Sphaerephesia</t>
  </si>
  <si>
    <t>chilensis</t>
  </si>
  <si>
    <t xml:space="preserve">Annelida; Polychaeta; ; Sphaerodoridae; Sphaerephesia; chilensis; </t>
  </si>
  <si>
    <t xml:space="preserve">Annelida; Polychaeta; ; Sphaerodoridae; Sphaerephesia; sp.; </t>
  </si>
  <si>
    <t>Sphaerodoridium</t>
  </si>
  <si>
    <t xml:space="preserve">Annelida; Polychaeta; ; Sphaerodoridae; Sphaerodoridium; sp.; </t>
  </si>
  <si>
    <t>Sphaerodoropsis</t>
  </si>
  <si>
    <t xml:space="preserve">Annelida; Polychaeta; ; Sphaerodoridae; Sphaerodoropsis; sp.; </t>
  </si>
  <si>
    <t xml:space="preserve">Annelida; Polychaeta; ; Sphaerodoridae; ; ; </t>
  </si>
  <si>
    <t>Spintheridae</t>
  </si>
  <si>
    <t xml:space="preserve">Annelida; Polychaeta; ; Spintheridae; ; ; </t>
  </si>
  <si>
    <t>Spionidae</t>
  </si>
  <si>
    <t>Aonides</t>
  </si>
  <si>
    <t>paucibranchiata</t>
  </si>
  <si>
    <t xml:space="preserve">Annelida; Polychaeta; ; Spionidae; Aonides; paucibranchiata; </t>
  </si>
  <si>
    <t xml:space="preserve">Annelida; Polychaeta; ; Spionidae; Aonides; sp.; </t>
  </si>
  <si>
    <t>Aurospio</t>
  </si>
  <si>
    <t xml:space="preserve">Annelida; Polychaeta; ; Spionidae; Aurospio; dibranchiata; </t>
  </si>
  <si>
    <t>Laonice</t>
  </si>
  <si>
    <t>cirrata</t>
  </si>
  <si>
    <t xml:space="preserve">Annelida; Polychaeta; ; Spionidae; Laonice; cirrata; </t>
  </si>
  <si>
    <t xml:space="preserve">Annelida; Polychaeta; ; Spionidae; Laonice; sp.; </t>
  </si>
  <si>
    <t>Laubieriellus</t>
  </si>
  <si>
    <t xml:space="preserve">Annelida; Polychaeta; ; Spionidae; Laubieriellus; grasslei; </t>
  </si>
  <si>
    <t>Lindaspio</t>
  </si>
  <si>
    <t xml:space="preserve">Annelida; Polychaeta; ; Spionidae; Lindaspio; dibranchiata; </t>
  </si>
  <si>
    <t>southwardorum</t>
  </si>
  <si>
    <t xml:space="preserve">Annelida; Polychaeta; ; Spionidae; Lindaspio; southwardorum; </t>
  </si>
  <si>
    <t>Microspio</t>
  </si>
  <si>
    <t>pigmentata</t>
  </si>
  <si>
    <t xml:space="preserve">Annelida; Polychaeta; ; Spionidae; Microspio; pigmentata; </t>
  </si>
  <si>
    <t>profunda</t>
  </si>
  <si>
    <t xml:space="preserve">Annelida; Polychaeta; ; Spionidae; Microspio; profunda; </t>
  </si>
  <si>
    <t xml:space="preserve">Annelida; Polychaeta; ; Spionidae; Microspio; sp.; </t>
  </si>
  <si>
    <t xml:space="preserve">Annelida; Polychaeta; ; Spionidae; Microspio; tetrabranchia; </t>
  </si>
  <si>
    <t>Polydora</t>
  </si>
  <si>
    <t>barbilla</t>
  </si>
  <si>
    <t xml:space="preserve">Annelida; Polychaeta; ; Spionidae; Polydora; barbilla; </t>
  </si>
  <si>
    <t>caulleryi</t>
  </si>
  <si>
    <t xml:space="preserve">Annelida; Polychaeta; ; Spionidae; Polydora; caulleryi; </t>
  </si>
  <si>
    <t>concharum</t>
  </si>
  <si>
    <t xml:space="preserve">Annelida; Polychaeta; ; Spionidae; Polydora; concharum; </t>
  </si>
  <si>
    <t>socialis</t>
  </si>
  <si>
    <t xml:space="preserve">Annelida; Polychaeta; ; Spionidae; Polydora; socialis; </t>
  </si>
  <si>
    <t>Prionospio</t>
  </si>
  <si>
    <t>cirrifera</t>
  </si>
  <si>
    <t xml:space="preserve">Annelida; Polychaeta; ; Spionidae; Prionospio; cirrifera; </t>
  </si>
  <si>
    <t>cirrobranchiata</t>
  </si>
  <si>
    <t xml:space="preserve">Annelida; Polychaeta; ; Spionidae; Prionospio; cirrobranchiata; </t>
  </si>
  <si>
    <t>ehlersi</t>
  </si>
  <si>
    <t xml:space="preserve">Annelida; Polychaeta; ; Spionidae; Prionospio; ehlersi; </t>
  </si>
  <si>
    <t>heterobranchia</t>
  </si>
  <si>
    <t xml:space="preserve">Annelida; Polychaeta; ; Spionidae; Prionospio; heterobranchia; </t>
  </si>
  <si>
    <t xml:space="preserve">Annelida; Polychaeta; ; Spionidae; Prionospio; sandersi; </t>
  </si>
  <si>
    <t xml:space="preserve">Annelida; Polychaeta; ; Spionidae; Prionospio; sp.; </t>
  </si>
  <si>
    <t>steenstrupi</t>
  </si>
  <si>
    <t xml:space="preserve">Annelida; Polychaeta; ; Spionidae; Prionospio; steenstrupi; </t>
  </si>
  <si>
    <t>Rhynchospio</t>
  </si>
  <si>
    <t xml:space="preserve">Annelida; Polychaeta; ; Spionidae; Rhynchospio; sp.; </t>
  </si>
  <si>
    <t>Scolelepis</t>
  </si>
  <si>
    <t xml:space="preserve">Annelida; Polychaeta; ; Spionidae; Scolelepis; sp.; </t>
  </si>
  <si>
    <t>squamata</t>
  </si>
  <si>
    <t xml:space="preserve">Annelida; Polychaeta; ; Spionidae; Scolelepis; squamata; </t>
  </si>
  <si>
    <t>texana</t>
  </si>
  <si>
    <t xml:space="preserve">Annelida; Polychaeta; ; Spionidae; Scolelepis; texana; </t>
  </si>
  <si>
    <t>Spio</t>
  </si>
  <si>
    <t>armata</t>
  </si>
  <si>
    <t xml:space="preserve">Annelida; Polychaeta; ; Spionidae; Spio; armata; </t>
  </si>
  <si>
    <t xml:space="preserve">Annelida; Polychaeta; ; Spionidae; Spio; limicola; </t>
  </si>
  <si>
    <t>multioculata</t>
  </si>
  <si>
    <t xml:space="preserve">Annelida; Polychaeta; ; Spionidae; Spio; multioculata; </t>
  </si>
  <si>
    <t>Spiophanes</t>
  </si>
  <si>
    <t>berkeleyorum</t>
  </si>
  <si>
    <t xml:space="preserve">Annelida; Polychaeta; ; Spionidae; Spiophanes; berkeleyorum; </t>
  </si>
  <si>
    <t>bombyx</t>
  </si>
  <si>
    <t xml:space="preserve">Annelida; Polychaeta; ; Spionidae; Spiophanes; bombyx; </t>
  </si>
  <si>
    <t>kroeyeri</t>
  </si>
  <si>
    <t xml:space="preserve">Annelida; Polychaeta; ; Spionidae; Spiophanes; kroeyeri; </t>
  </si>
  <si>
    <t>missionensis</t>
  </si>
  <si>
    <t xml:space="preserve">Annelida; Polychaeta; ; Spionidae; Spiophanes; missionensis; </t>
  </si>
  <si>
    <t xml:space="preserve">Annelida; Polychaeta; ; Spionidae; Spiophanes; sp.; </t>
  </si>
  <si>
    <t>wigleyi</t>
  </si>
  <si>
    <t xml:space="preserve">Annelida; Polychaeta; ; Spionidae; Spiophanes; wigleyi; </t>
  </si>
  <si>
    <t>Xandaros</t>
  </si>
  <si>
    <t>acanthodes</t>
  </si>
  <si>
    <t xml:space="preserve">Annelida; Polychaeta; ; Spionidae; Xandaros; acanthodes; </t>
  </si>
  <si>
    <t xml:space="preserve">Annelida; Polychaeta; ; Spionidae; ; ; </t>
  </si>
  <si>
    <t>Sternaspis</t>
  </si>
  <si>
    <t>scutata</t>
  </si>
  <si>
    <t xml:space="preserve">Annelida; Polychaeta; ; Sternaspidae; Sternaspis; scutata; </t>
  </si>
  <si>
    <t>Syllidae</t>
  </si>
  <si>
    <t>Eurysyllis</t>
  </si>
  <si>
    <t xml:space="preserve">Annelida; Polychaeta; ; Syllidae; Eurysyllis; sp.; </t>
  </si>
  <si>
    <t>Eusyllis</t>
  </si>
  <si>
    <t>lamelligera</t>
  </si>
  <si>
    <t xml:space="preserve">Annelida; Polychaeta; ; Syllidae; Eusyllis; lamelligera; </t>
  </si>
  <si>
    <t>Exogone</t>
  </si>
  <si>
    <t xml:space="preserve">Annelida; Polychaeta; ; Syllidae; Exogone; atlantica; </t>
  </si>
  <si>
    <t>dispar</t>
  </si>
  <si>
    <t xml:space="preserve">Annelida; Polychaeta; ; Syllidae; Exogone; dispar; </t>
  </si>
  <si>
    <t>hebes</t>
  </si>
  <si>
    <t xml:space="preserve">Annelida; Polychaeta; ; Syllidae; Exogone; hebes; </t>
  </si>
  <si>
    <t>longicirrus</t>
  </si>
  <si>
    <t xml:space="preserve">Annelida; Polychaeta; ; Syllidae; Exogone; longicirrus; </t>
  </si>
  <si>
    <t>naidina</t>
  </si>
  <si>
    <t xml:space="preserve">Annelida; Polychaeta; ; Syllidae; Exogone; naidina; </t>
  </si>
  <si>
    <t xml:space="preserve">Annelida; Polychaeta; ; Syllidae; Exogone; sp.; </t>
  </si>
  <si>
    <t>verugera</t>
  </si>
  <si>
    <t xml:space="preserve">Annelida; Polychaeta; ; Syllidae; Exogone; verugera; </t>
  </si>
  <si>
    <t>Haplosyllis</t>
  </si>
  <si>
    <t>spongicola</t>
  </si>
  <si>
    <t xml:space="preserve">Annelida; Polychaeta; ; Syllidae; Haplosyllis; spongicola; </t>
  </si>
  <si>
    <t>Parapionosyllis</t>
  </si>
  <si>
    <t xml:space="preserve">Annelida; Polychaeta; ; Syllidae; Parapionosyllis; longicirrata; </t>
  </si>
  <si>
    <t xml:space="preserve">Annelida; Polychaeta; ; Syllidae; Parapionosyllis; sp.; </t>
  </si>
  <si>
    <t>Phyllosyllis</t>
  </si>
  <si>
    <t xml:space="preserve">Annelida; Polychaeta; ; Syllidae; Phyllosyllis; sp.; </t>
  </si>
  <si>
    <t>Pionosyllis</t>
  </si>
  <si>
    <t xml:space="preserve">Annelida; Polychaeta; ; Syllidae; Pionosyllis; sp.; </t>
  </si>
  <si>
    <t>Pseudosyllides</t>
  </si>
  <si>
    <t xml:space="preserve">Annelida; Polychaeta; ; Syllidae; Pseudosyllides; sp.; </t>
  </si>
  <si>
    <t>Sphaerosyllis</t>
  </si>
  <si>
    <t>brevifrons</t>
  </si>
  <si>
    <t xml:space="preserve">Annelida; Polychaeta; ; Syllidae; Sphaerosyllis; brevifrons; </t>
  </si>
  <si>
    <t>hystrix</t>
  </si>
  <si>
    <t xml:space="preserve">Annelida; Polychaeta; ; Syllidae; Sphaerosyllis; hystrix; </t>
  </si>
  <si>
    <t>piriferopsis</t>
  </si>
  <si>
    <t xml:space="preserve">Annelida; Polychaeta; ; Syllidae; Sphaerosyllis; piriferopsis; </t>
  </si>
  <si>
    <t>renaudae</t>
  </si>
  <si>
    <t xml:space="preserve">Annelida; Polychaeta; ; Syllidae; Sphaerosyllis; renaudae; </t>
  </si>
  <si>
    <t>ridgensis</t>
  </si>
  <si>
    <t xml:space="preserve">Annelida; Polychaeta; ; Syllidae; Sphaerosyllis; ridgensis; </t>
  </si>
  <si>
    <t xml:space="preserve">Annelida; Polychaeta; ; Syllidae; Sphaerosyllis; sp.; </t>
  </si>
  <si>
    <t>Streptosyllis</t>
  </si>
  <si>
    <t>arenae</t>
  </si>
  <si>
    <t xml:space="preserve">Annelida; Polychaeta; ; Syllidae; Streptosyllis; arenae; </t>
  </si>
  <si>
    <t>varians</t>
  </si>
  <si>
    <t xml:space="preserve">Annelida; Polychaeta; ; Syllidae; Streptosyllis; varians; </t>
  </si>
  <si>
    <t>Syllides</t>
  </si>
  <si>
    <t>benedicti</t>
  </si>
  <si>
    <t xml:space="preserve">Annelida; Polychaeta; ; Syllidae; Syllides; benedicti; </t>
  </si>
  <si>
    <t>japonica</t>
  </si>
  <si>
    <t xml:space="preserve">Annelida; Polychaeta; ; Syllidae; Syllides; japonica; </t>
  </si>
  <si>
    <t xml:space="preserve">Annelida; Polychaeta; ; Syllidae; Syllides; longocirrata; </t>
  </si>
  <si>
    <t>Syllis</t>
  </si>
  <si>
    <t>cornuta</t>
  </si>
  <si>
    <t xml:space="preserve">Annelida; Polychaeta; ; Syllidae; Syllis; cornuta; </t>
  </si>
  <si>
    <t>ferrugina</t>
  </si>
  <si>
    <t xml:space="preserve">Annelida; Polychaeta; ; Syllidae; Syllis; ferrugina; </t>
  </si>
  <si>
    <t>gerlachi</t>
  </si>
  <si>
    <t xml:space="preserve">Annelida; Polychaeta; ; Syllidae; Syllis; gerlachi; </t>
  </si>
  <si>
    <t>prolifera</t>
  </si>
  <si>
    <t xml:space="preserve">Annelida; Polychaeta; ; Syllidae; Syllis; prolifera; </t>
  </si>
  <si>
    <t xml:space="preserve">Annelida; Polychaeta; ; Syllidae; Syllis; sp.; </t>
  </si>
  <si>
    <t>Typosyllis</t>
  </si>
  <si>
    <t>tegulum</t>
  </si>
  <si>
    <t xml:space="preserve">Annelida; Polychaeta; ; Syllidae; Typosyllis; tegulum; </t>
  </si>
  <si>
    <t xml:space="preserve">Annelida; Polychaeta; ; Syllidae; ; ; </t>
  </si>
  <si>
    <t>Terebellidae</t>
  </si>
  <si>
    <t>Artacama</t>
  </si>
  <si>
    <t xml:space="preserve">Annelida; Polychaeta; ; Terebellidae; Artacama; globosa; </t>
  </si>
  <si>
    <t>Biremis</t>
  </si>
  <si>
    <t>blandi</t>
  </si>
  <si>
    <t xml:space="preserve">Annelida; Polychaeta; ; Terebellidae; Biremis; blandi; </t>
  </si>
  <si>
    <t>Eupolymnia</t>
  </si>
  <si>
    <t xml:space="preserve">Annelida; Polychaeta; ; Terebellidae; Eupolymnia; sp.; </t>
  </si>
  <si>
    <t>Euthelepus</t>
  </si>
  <si>
    <t xml:space="preserve">Annelida; Polychaeta; ; Terebellidae; Euthelepus; sp.; </t>
  </si>
  <si>
    <t>Lysilla</t>
  </si>
  <si>
    <t xml:space="preserve">Annelida; Polychaeta; ; Terebellidae; Lysilla; sp.; </t>
  </si>
  <si>
    <t>Neoamphitrite</t>
  </si>
  <si>
    <t xml:space="preserve">Annelida; Polychaeta; ; Terebellidae; Neoamphitrite; sp.; </t>
  </si>
  <si>
    <t>Nicolea</t>
  </si>
  <si>
    <t xml:space="preserve">Annelida; Polychaeta; ; Terebellidae; Nicolea; sp.; </t>
  </si>
  <si>
    <t>Polycirrus</t>
  </si>
  <si>
    <t>medusa</t>
  </si>
  <si>
    <t xml:space="preserve">Annelida; Polychaeta; ; Terebellidae; Polycirrus; medusa; </t>
  </si>
  <si>
    <t xml:space="preserve">Annelida; Polychaeta; ; Terebellidae; Polycirrus; sp.; </t>
  </si>
  <si>
    <t>Scionella</t>
  </si>
  <si>
    <t xml:space="preserve">Annelida; Polychaeta; ; Terebellidae; Scionella; sp.; </t>
  </si>
  <si>
    <t>Scionides</t>
  </si>
  <si>
    <t xml:space="preserve">Annelida; Polychaeta; ; Terebellidae; Scionides; sp.; </t>
  </si>
  <si>
    <t>Streblosoma</t>
  </si>
  <si>
    <t xml:space="preserve">Annelida; Polychaeta; ; Terebellidae; Streblosoma; sp.; </t>
  </si>
  <si>
    <t>Terebella</t>
  </si>
  <si>
    <t>ehrenbergi</t>
  </si>
  <si>
    <t xml:space="preserve">Annelida; Polychaeta; ; Terebellidae; Terebella; ehrenbergi; </t>
  </si>
  <si>
    <t xml:space="preserve">Annelida; Polychaeta; ; Terebellidae; ; ; </t>
  </si>
  <si>
    <t>Trichobranchidae</t>
  </si>
  <si>
    <t>Terebellides</t>
  </si>
  <si>
    <t>atlantis</t>
  </si>
  <si>
    <t xml:space="preserve">Annelida; Polychaeta; ; Trichobranchidae; Terebellides; atlantis; </t>
  </si>
  <si>
    <t>distincta</t>
  </si>
  <si>
    <t xml:space="preserve">Annelida; Polychaeta; ; Trichobranchidae; Terebellides; distincta; </t>
  </si>
  <si>
    <t xml:space="preserve">Annelida; Polychaeta; ; Trichobranchidae; Terebellides; sp.; </t>
  </si>
  <si>
    <t>stroemi</t>
  </si>
  <si>
    <t xml:space="preserve">Annelida; Polychaeta; ; Trichobranchidae; Terebellides; stroemi; </t>
  </si>
  <si>
    <t>Trichobranchus</t>
  </si>
  <si>
    <t>roseus</t>
  </si>
  <si>
    <t xml:space="preserve">Annelida; Polychaeta; ; Trichobranchidae; Trichobranchus; roseus; </t>
  </si>
  <si>
    <t xml:space="preserve">Annelida; Polychaeta; ; Trichobranchidae; Trichobranchus; sp.; </t>
  </si>
  <si>
    <t xml:space="preserve">Annelida; Polychaeta; ; Trichobranchidae; ; ; </t>
  </si>
  <si>
    <t>Trochochaeta</t>
  </si>
  <si>
    <t xml:space="preserve">Annelida; Polychaeta; ; Trochochaetidae; Trochochaeta; sp.; </t>
  </si>
  <si>
    <t xml:space="preserve">Annelida; Polychaeta; ; ; ; ; </t>
  </si>
  <si>
    <t>Siboglinidae</t>
  </si>
  <si>
    <t>Escarpia</t>
  </si>
  <si>
    <t>laminata</t>
  </si>
  <si>
    <t xml:space="preserve">Annelida; ; ; Siboglinidae; Escarpia; laminata; </t>
  </si>
  <si>
    <t xml:space="preserve">Annelida; ; ; Siboglinidae; Escarpia; sp.; </t>
  </si>
  <si>
    <t>spicata</t>
  </si>
  <si>
    <t xml:space="preserve">Annelida; ; ; Siboglinidae; Escarpia; spicata; </t>
  </si>
  <si>
    <t>Galathealinum</t>
  </si>
  <si>
    <t xml:space="preserve">Annelida; ; ; Siboglinidae; Galathealinum; sp.; </t>
  </si>
  <si>
    <t xml:space="preserve">Annelida; ; ; Siboglinidae; ; ; </t>
  </si>
  <si>
    <t>Arthropoda</t>
  </si>
  <si>
    <t>Hutchinsoniella</t>
  </si>
  <si>
    <t>macracantha</t>
  </si>
  <si>
    <t xml:space="preserve">Arthropoda; Cephalocarida; Brachypoda; ; Hutchinsoniella; macracantha; </t>
  </si>
  <si>
    <t>Malacostraca</t>
  </si>
  <si>
    <t>Amphipoda</t>
  </si>
  <si>
    <t>Ampeliscidae</t>
  </si>
  <si>
    <t xml:space="preserve">Arthropoda; Malacostraca; Amphipoda; Ampeliscidae; ; ; </t>
  </si>
  <si>
    <t>Amphilochidae</t>
  </si>
  <si>
    <t xml:space="preserve">Arthropoda; Malacostraca; Amphipoda; Amphilochidae; ; ; </t>
  </si>
  <si>
    <t>Aoridae</t>
  </si>
  <si>
    <t xml:space="preserve">Arthropoda; Malacostraca; Amphipoda; Aoridae; ; ; </t>
  </si>
  <si>
    <t>Corophiidae</t>
  </si>
  <si>
    <t xml:space="preserve">Arthropoda; Malacostraca; Amphipoda; Corophiidae; ; ; </t>
  </si>
  <si>
    <t>Eusiridae</t>
  </si>
  <si>
    <t xml:space="preserve">Arthropoda; Malacostraca; Amphipoda; Eusiridae; ; ; </t>
  </si>
  <si>
    <t>Liljeborgiidae</t>
  </si>
  <si>
    <t xml:space="preserve">Arthropoda; Malacostraca; Amphipoda; Liljeborgiidae; ; ; </t>
  </si>
  <si>
    <t>Lysianassidae</t>
  </si>
  <si>
    <t>Trischizostoma</t>
  </si>
  <si>
    <t>longirostrum</t>
  </si>
  <si>
    <t xml:space="preserve">Arthropoda; Malacostraca; Amphipoda; Lysianassidae; Trischizostoma; longirostrum; </t>
  </si>
  <si>
    <t xml:space="preserve">Arthropoda; Malacostraca; Amphipoda; Lysianassidae; ; ; </t>
  </si>
  <si>
    <t>Melitidae</t>
  </si>
  <si>
    <t>Melita</t>
  </si>
  <si>
    <t>dentata</t>
  </si>
  <si>
    <t xml:space="preserve">Arthropoda; Malacostraca; Amphipoda; Melitidae; Melita; dentata; </t>
  </si>
  <si>
    <t xml:space="preserve">Arthropoda; Malacostraca; Amphipoda; Melitidae; Melita; sp.; </t>
  </si>
  <si>
    <t xml:space="preserve">Arthropoda; Malacostraca; Amphipoda; Melitidae; ; ; </t>
  </si>
  <si>
    <t>Oedicerotidae</t>
  </si>
  <si>
    <t>Oediceroides</t>
  </si>
  <si>
    <t xml:space="preserve">Arthropoda; Malacostraca; Amphipoda; Oedicerotidae; Oediceroides; abyssorum; </t>
  </si>
  <si>
    <t xml:space="preserve">Arthropoda; Malacostraca; Amphipoda; Oedicerotidae; ; ; </t>
  </si>
  <si>
    <t>Halice</t>
  </si>
  <si>
    <t>hesmonectes</t>
  </si>
  <si>
    <t xml:space="preserve">Arthropoda; Malacostraca; Amphipoda; Pardaliscidae; Halice; hesmonectes; </t>
  </si>
  <si>
    <t>Gammaropsis</t>
  </si>
  <si>
    <t xml:space="preserve">Arthropoda; Malacostraca; Amphipoda; Photidae; Gammaropsis; grasslei; </t>
  </si>
  <si>
    <t>nitida</t>
  </si>
  <si>
    <t xml:space="preserve">Arthropoda; Malacostraca; Amphipoda; Photidae; Gammaropsis; nitida; </t>
  </si>
  <si>
    <t>sophiae</t>
  </si>
  <si>
    <t xml:space="preserve">Arthropoda; Malacostraca; Amphipoda; Photidae; Gammaropsis; sophiae; </t>
  </si>
  <si>
    <t xml:space="preserve">Arthropoda; Malacostraca; Amphipoda; Photidae; Gammaropsis; sp.; </t>
  </si>
  <si>
    <t>Phoxocephalidae</t>
  </si>
  <si>
    <t xml:space="preserve">Arthropoda; Malacostraca; Amphipoda; Phoxocephalidae; ; ; </t>
  </si>
  <si>
    <t>Platyscelidae</t>
  </si>
  <si>
    <t xml:space="preserve">Arthropoda; Malacostraca; Amphipoda; Platyscelidae; ; ; </t>
  </si>
  <si>
    <t>Andaniopsis</t>
  </si>
  <si>
    <t>nordlandica</t>
  </si>
  <si>
    <t xml:space="preserve">Arthropoda; Malacostraca; Amphipoda; Stegocephalidae; Andaniopsis; nordlandica; </t>
  </si>
  <si>
    <t>Phippsia</t>
  </si>
  <si>
    <t xml:space="preserve">Arthropoda; Malacostraca; Amphipoda; Stegocephalidae; Phippsia; sp.; </t>
  </si>
  <si>
    <t>Proboloides</t>
  </si>
  <si>
    <t>holmesi</t>
  </si>
  <si>
    <t xml:space="preserve">Arthropoda; Malacostraca; Amphipoda; Stenothoidae; Proboloides; holmesi; </t>
  </si>
  <si>
    <t>Synopiidae</t>
  </si>
  <si>
    <t xml:space="preserve">Arthropoda; Malacostraca; Amphipoda; Synopiidae; ; ; </t>
  </si>
  <si>
    <t>Anonyx</t>
  </si>
  <si>
    <t>lilljeborgi</t>
  </si>
  <si>
    <t xml:space="preserve">Arthropoda; Malacostraca; Amphipoda; Uristidae; Anonyx; lilljeborgi; </t>
  </si>
  <si>
    <t xml:space="preserve">Arthropoda; Malacostraca; Amphipoda; Uristidae; Anonyx; sp.; </t>
  </si>
  <si>
    <t>Stephonyx</t>
  </si>
  <si>
    <t xml:space="preserve">Arthropoda; Malacostraca; Amphipoda; Uristidae; Stephonyx; sp.; </t>
  </si>
  <si>
    <t>Acanthohaustorius</t>
  </si>
  <si>
    <t xml:space="preserve">Arthropoda; Malacostraca; Amphipoda; ; Acanthohaustorius; intermedius; </t>
  </si>
  <si>
    <t>millsi</t>
  </si>
  <si>
    <t xml:space="preserve">Arthropoda; Malacostraca; Amphipoda; ; Acanthohaustorius; millsi; </t>
  </si>
  <si>
    <t>similis</t>
  </si>
  <si>
    <t xml:space="preserve">Arthropoda; Malacostraca; Amphipoda; ; Acanthohaustorius; similis; </t>
  </si>
  <si>
    <t xml:space="preserve">Arthropoda; Malacostraca; Amphipoda; ; Acanthohaustorius; sp.; </t>
  </si>
  <si>
    <t>Aeginina</t>
  </si>
  <si>
    <t>longicornis</t>
  </si>
  <si>
    <t xml:space="preserve">Arthropoda; Malacostraca; Amphipoda; ; Aeginina; longicornis; </t>
  </si>
  <si>
    <t>Ampelisca</t>
  </si>
  <si>
    <t>agassizi</t>
  </si>
  <si>
    <t xml:space="preserve">Arthropoda; Malacostraca; Amphipoda; ; Ampelisca; agassizi; </t>
  </si>
  <si>
    <t>macrocephala</t>
  </si>
  <si>
    <t xml:space="preserve">Arthropoda; Malacostraca; Amphipoda; ; Ampelisca; macrocephala; </t>
  </si>
  <si>
    <t>mississippiana</t>
  </si>
  <si>
    <t xml:space="preserve">Arthropoda; Malacostraca; Amphipoda; ; Ampelisca; mississippiana; </t>
  </si>
  <si>
    <t xml:space="preserve">Arthropoda; Malacostraca; Amphipoda; ; Ampelisca; pacifica; </t>
  </si>
  <si>
    <t xml:space="preserve">Arthropoda; Malacostraca; Amphipoda; ; Ampelisca; sp.; </t>
  </si>
  <si>
    <t>Amphilochoides</t>
  </si>
  <si>
    <t>odontonyx</t>
  </si>
  <si>
    <t xml:space="preserve">Arthropoda; Malacostraca; Amphipoda; ; Amphilochoides; odontonyx; </t>
  </si>
  <si>
    <t>Argissa</t>
  </si>
  <si>
    <t>hamatipes</t>
  </si>
  <si>
    <t xml:space="preserve">Arthropoda; Malacostraca; Amphipoda; ; Argissa; hamatipes; </t>
  </si>
  <si>
    <t>Bathymedon</t>
  </si>
  <si>
    <t xml:space="preserve">Arthropoda; Malacostraca; Amphipoda; ; Bathymedon; sp.; </t>
  </si>
  <si>
    <t>Bathyporeia</t>
  </si>
  <si>
    <t>quoddyensis</t>
  </si>
  <si>
    <t xml:space="preserve">Arthropoda; Malacostraca; Amphipoda; ; Bathyporeia; quoddyensis; </t>
  </si>
  <si>
    <t>Byblis</t>
  </si>
  <si>
    <t>serrata</t>
  </si>
  <si>
    <t xml:space="preserve">Arthropoda; Malacostraca; Amphipoda; ; Byblis; serrata; </t>
  </si>
  <si>
    <t xml:space="preserve">Arthropoda; Malacostraca; Amphipoda; ; Byblis; sp.; </t>
  </si>
  <si>
    <t>Caprella</t>
  </si>
  <si>
    <t>unica</t>
  </si>
  <si>
    <t xml:space="preserve">Arthropoda; Malacostraca; Amphipoda; ; Caprella; unica; </t>
  </si>
  <si>
    <t>Carangolia</t>
  </si>
  <si>
    <t xml:space="preserve">Arthropoda; Malacostraca; Amphipoda; ; Carangolia; sp.; </t>
  </si>
  <si>
    <t>Casco</t>
  </si>
  <si>
    <t>bigelowi</t>
  </si>
  <si>
    <t xml:space="preserve">Arthropoda; Malacostraca; Amphipoda; ; Casco; bigelowi; </t>
  </si>
  <si>
    <t>Corophium</t>
  </si>
  <si>
    <t>crassicorne</t>
  </si>
  <si>
    <t xml:space="preserve">Arthropoda; Malacostraca; Amphipoda; ; Corophium; crassicorne; </t>
  </si>
  <si>
    <t>insidiosum</t>
  </si>
  <si>
    <t xml:space="preserve">Arthropoda; Malacostraca; Amphipoda; ; Corophium; insidiosum; </t>
  </si>
  <si>
    <t xml:space="preserve">Arthropoda; Malacostraca; Amphipoda; ; Corophium; sp.; </t>
  </si>
  <si>
    <t>Dyopedos</t>
  </si>
  <si>
    <t>monacanthus</t>
  </si>
  <si>
    <t xml:space="preserve">Arthropoda; Malacostraca; Amphipoda; ; Dyopedos; monacanthus; </t>
  </si>
  <si>
    <t xml:space="preserve">Arthropoda; Malacostraca; Amphipoda; ; Dyopedos; sp.; </t>
  </si>
  <si>
    <t>Epimeria</t>
  </si>
  <si>
    <t xml:space="preserve">Arthropoda; Malacostraca; Amphipoda; ; Epimeria; sp.; </t>
  </si>
  <si>
    <t>Erichthonius</t>
  </si>
  <si>
    <t>rubricornis</t>
  </si>
  <si>
    <t xml:space="preserve">Arthropoda; Malacostraca; Amphipoda; ; Erichthonius; rubricornis; </t>
  </si>
  <si>
    <t>Ericthonius</t>
  </si>
  <si>
    <t xml:space="preserve">Arthropoda; Malacostraca; Amphipoda; ; Ericthonius; rubricornis; </t>
  </si>
  <si>
    <t>Eriopisa</t>
  </si>
  <si>
    <t xml:space="preserve">Arthropoda; Malacostraca; Amphipoda; ; Eriopisa; elongata; </t>
  </si>
  <si>
    <t>Gitana</t>
  </si>
  <si>
    <t xml:space="preserve">Arthropoda; Malacostraca; Amphipoda; ; Gitana; sp.; </t>
  </si>
  <si>
    <t>Harpinia</t>
  </si>
  <si>
    <t>propinqua</t>
  </si>
  <si>
    <t xml:space="preserve">Arthropoda; Malacostraca; Amphipoda; ; Harpinia; propinqua; </t>
  </si>
  <si>
    <t>proprinqua</t>
  </si>
  <si>
    <t xml:space="preserve">Arthropoda; Malacostraca; Amphipoda; ; Harpinia; proprinqua; </t>
  </si>
  <si>
    <t xml:space="preserve">Arthropoda; Malacostraca; Amphipoda; ; Harpinia; sp.; </t>
  </si>
  <si>
    <t>truncata</t>
  </si>
  <si>
    <t xml:space="preserve">Arthropoda; Malacostraca; Amphipoda; ; Harpinia; truncata; </t>
  </si>
  <si>
    <t>Hippomedon</t>
  </si>
  <si>
    <t>serratus</t>
  </si>
  <si>
    <t xml:space="preserve">Arthropoda; Malacostraca; Amphipoda; ; Hippomedon; serratus; </t>
  </si>
  <si>
    <t xml:space="preserve">Arthropoda; Malacostraca; Amphipoda; ; Hippomedon; sp.; </t>
  </si>
  <si>
    <t>Hirondellea</t>
  </si>
  <si>
    <t>glutonis</t>
  </si>
  <si>
    <t xml:space="preserve">Arthropoda; Malacostraca; Amphipoda; ; Hirondellea; glutonis; </t>
  </si>
  <si>
    <t>Ischyrocerus</t>
  </si>
  <si>
    <t xml:space="preserve">Arthropoda; Malacostraca; Amphipoda; ; Ischyrocerus; sp.; </t>
  </si>
  <si>
    <t>Jerbarnia</t>
  </si>
  <si>
    <t>americana</t>
  </si>
  <si>
    <t xml:space="preserve">Arthropoda; Malacostraca; Amphipoda; ; Jerbarnia; americana; </t>
  </si>
  <si>
    <t>Leptocheirus</t>
  </si>
  <si>
    <t>pinguis</t>
  </si>
  <si>
    <t xml:space="preserve">Arthropoda; Malacostraca; Amphipoda; ; Leptocheirus; pinguis; </t>
  </si>
  <si>
    <t>Leptophoxus</t>
  </si>
  <si>
    <t xml:space="preserve">Arthropoda; Malacostraca; Amphipoda; ; Leptophoxus; sp.; </t>
  </si>
  <si>
    <t>Listriella</t>
  </si>
  <si>
    <t>bowenae</t>
  </si>
  <si>
    <t xml:space="preserve">Arthropoda; Malacostraca; Amphipoda; ; Listriella; bowenae; </t>
  </si>
  <si>
    <t>Mayerella</t>
  </si>
  <si>
    <t xml:space="preserve">Arthropoda; Malacostraca; Amphipoda; ; Mayerella; limicola; </t>
  </si>
  <si>
    <t>redunca</t>
  </si>
  <si>
    <t xml:space="preserve">Arthropoda; Malacostraca; Amphipoda; ; Mayerella; redunca; </t>
  </si>
  <si>
    <t>Melphidippa</t>
  </si>
  <si>
    <t xml:space="preserve">Arthropoda; Malacostraca; Amphipoda; ; Melphidippa; borealis; </t>
  </si>
  <si>
    <t xml:space="preserve">Arthropoda; Malacostraca; Amphipoda; ; Melphidippa; sp.; </t>
  </si>
  <si>
    <t>Metaphoxus</t>
  </si>
  <si>
    <t xml:space="preserve">Arthropoda; Malacostraca; Amphipoda; ; Metaphoxus; sp.; </t>
  </si>
  <si>
    <t>Metopella</t>
  </si>
  <si>
    <t>angusta</t>
  </si>
  <si>
    <t xml:space="preserve">Arthropoda; Malacostraca; Amphipoda; ; Metopella; angusta; </t>
  </si>
  <si>
    <t>Monoculodes</t>
  </si>
  <si>
    <t>edwardsi</t>
  </si>
  <si>
    <t xml:space="preserve">Arthropoda; Malacostraca; Amphipoda; ; Monoculodes; edwardsi; </t>
  </si>
  <si>
    <t xml:space="preserve">Arthropoda; Malacostraca; Amphipoda; ; Monoculodes; sp.; </t>
  </si>
  <si>
    <t>Oradarea</t>
  </si>
  <si>
    <t>longimana</t>
  </si>
  <si>
    <t xml:space="preserve">Arthropoda; Malacostraca; Amphipoda; ; Oradarea; longimana; </t>
  </si>
  <si>
    <t>Orchomene</t>
  </si>
  <si>
    <t xml:space="preserve">Arthropoda; Malacostraca; Amphipoda; ; Orchomene; sp.; </t>
  </si>
  <si>
    <t>Orchomenella</t>
  </si>
  <si>
    <t xml:space="preserve">Arthropoda; Malacostraca; Amphipoda; ; Orchomenella; sp.; </t>
  </si>
  <si>
    <t>Parahaustorius</t>
  </si>
  <si>
    <t>attenuatus</t>
  </si>
  <si>
    <t xml:space="preserve">Arthropoda; Malacostraca; Amphipoda; ; Parahaustorius; attenuatus; </t>
  </si>
  <si>
    <t>Parametopella</t>
  </si>
  <si>
    <t xml:space="preserve">Arthropoda; Malacostraca; Amphipoda; ; Parametopella; sp.; </t>
  </si>
  <si>
    <t>Paramphilochoides</t>
  </si>
  <si>
    <t xml:space="preserve">Arthropoda; Malacostraca; Amphipoda; ; Paramphilochoides; odontonyx; </t>
  </si>
  <si>
    <t>Parathemisto</t>
  </si>
  <si>
    <t>gaudichaudii</t>
  </si>
  <si>
    <t xml:space="preserve">Arthropoda; Malacostraca; Amphipoda; ; Parathemisto; gaudichaudii; </t>
  </si>
  <si>
    <t xml:space="preserve">Arthropoda; Malacostraca; Amphipoda; ; Parathemisto; sp.; </t>
  </si>
  <si>
    <t>Pardisynopia</t>
  </si>
  <si>
    <t xml:space="preserve">Arthropoda; Malacostraca; Amphipoda; ; Pardisynopia; sp.; </t>
  </si>
  <si>
    <t>Photis</t>
  </si>
  <si>
    <t xml:space="preserve">Arthropoda; Malacostraca; Amphipoda; ; Photis; dentata; </t>
  </si>
  <si>
    <t>pollex</t>
  </si>
  <si>
    <t xml:space="preserve">Arthropoda; Malacostraca; Amphipoda; ; Photis; pollex; </t>
  </si>
  <si>
    <t>reinhardi</t>
  </si>
  <si>
    <t xml:space="preserve">Arthropoda; Malacostraca; Amphipoda; ; Photis; reinhardi; </t>
  </si>
  <si>
    <t xml:space="preserve">Arthropoda; Malacostraca; Amphipoda; ; Photis; sp.; </t>
  </si>
  <si>
    <t>Phoxocephalus</t>
  </si>
  <si>
    <t>holbolli</t>
  </si>
  <si>
    <t xml:space="preserve">Arthropoda; Malacostraca; Amphipoda; ; Phoxocephalus; holbolli; </t>
  </si>
  <si>
    <t xml:space="preserve">Arthropoda; Malacostraca; Amphipoda; ; Phoxocephalus; sp.; </t>
  </si>
  <si>
    <t>Pontogeneia</t>
  </si>
  <si>
    <t>inermis</t>
  </si>
  <si>
    <t xml:space="preserve">Arthropoda; Malacostraca; Amphipoda; ; Pontogeneia; inermis; </t>
  </si>
  <si>
    <t>Protohaustorius</t>
  </si>
  <si>
    <t xml:space="preserve">Arthropoda; Malacostraca; Amphipoda; ; Protohaustorius; wigleyi; </t>
  </si>
  <si>
    <t>Pseudohaustorius</t>
  </si>
  <si>
    <t>caroliniensis</t>
  </si>
  <si>
    <t xml:space="preserve">Arthropoda; Malacostraca; Amphipoda; ; Pseudohaustorius; caroliniensis; </t>
  </si>
  <si>
    <t>Pseudunciola</t>
  </si>
  <si>
    <t>obliquua</t>
  </si>
  <si>
    <t xml:space="preserve">Arthropoda; Malacostraca; Amphipoda; ; Pseudunciola; obliquua; </t>
  </si>
  <si>
    <t>Rhachotropis</t>
  </si>
  <si>
    <t>inflata</t>
  </si>
  <si>
    <t xml:space="preserve">Arthropoda; Malacostraca; Amphipoda; ; Rhachotropis; inflata; </t>
  </si>
  <si>
    <t>Rhepoxynius</t>
  </si>
  <si>
    <t>hudsoni</t>
  </si>
  <si>
    <t xml:space="preserve">Arthropoda; Malacostraca; Amphipoda; ; Rhepoxynius; hudsoni; </t>
  </si>
  <si>
    <t>Siphonoecetes</t>
  </si>
  <si>
    <t>kroyeranus</t>
  </si>
  <si>
    <t xml:space="preserve">Arthropoda; Malacostraca; Amphipoda; ; Siphonoecetes; kroyeranus; </t>
  </si>
  <si>
    <t>Skaptopus</t>
  </si>
  <si>
    <t>brychius</t>
  </si>
  <si>
    <t xml:space="preserve">Arthropoda; Malacostraca; Amphipoda; ; Skaptopus; brychius; </t>
  </si>
  <si>
    <t>Stenopleustes</t>
  </si>
  <si>
    <t xml:space="preserve">Arthropoda; Malacostraca; Amphipoda; ; Stenopleustes; gracilis; </t>
  </si>
  <si>
    <t xml:space="preserve">Arthropoda; Malacostraca; Amphipoda; ; Stenopleustes; inermis; </t>
  </si>
  <si>
    <t xml:space="preserve">Arthropoda; Malacostraca; Amphipoda; ; Stenopleustes; sp.; </t>
  </si>
  <si>
    <t>Synchelidium</t>
  </si>
  <si>
    <t>americanum</t>
  </si>
  <si>
    <t xml:space="preserve">Arthropoda; Malacostraca; Amphipoda; ; Synchelidium; americanum; </t>
  </si>
  <si>
    <t>Tectovalopsis</t>
  </si>
  <si>
    <t>diabolus</t>
  </si>
  <si>
    <t xml:space="preserve">Arthropoda; Malacostraca; Amphipoda; ; Tectovalopsis; diabolus; </t>
  </si>
  <si>
    <t>wegeneri</t>
  </si>
  <si>
    <t xml:space="preserve">Arthropoda; Malacostraca; Amphipoda; ; Tectovalopsis; wegeneri; </t>
  </si>
  <si>
    <t>Transtectonia</t>
  </si>
  <si>
    <t>torrentis</t>
  </si>
  <si>
    <t xml:space="preserve">Arthropoda; Malacostraca; Amphipoda; ; Transtectonia; torrentis; </t>
  </si>
  <si>
    <t>Unciola</t>
  </si>
  <si>
    <t xml:space="preserve">Arthropoda; Malacostraca; Amphipoda; ; Unciola; inermis; </t>
  </si>
  <si>
    <t>irrorata</t>
  </si>
  <si>
    <t xml:space="preserve">Arthropoda; Malacostraca; Amphipoda; ; Unciola; irrorata; </t>
  </si>
  <si>
    <t xml:space="preserve">Arthropoda; Malacostraca; Amphipoda; ; Unciola; sp.; </t>
  </si>
  <si>
    <t xml:space="preserve">Arthropoda; Malacostraca; Amphipoda; ; Unciola; spicata; </t>
  </si>
  <si>
    <t>Valettiopsis</t>
  </si>
  <si>
    <t xml:space="preserve">Arthropoda; Malacostraca; Amphipoda; ; Valettiopsis; sp.; </t>
  </si>
  <si>
    <t xml:space="preserve">Arthropoda; Malacostraca; Amphipoda; ; ; ; </t>
  </si>
  <si>
    <t>Cumacea</t>
  </si>
  <si>
    <t>Bodotriidae</t>
  </si>
  <si>
    <t>Cyclaspis</t>
  </si>
  <si>
    <t>longicaudata</t>
  </si>
  <si>
    <t xml:space="preserve">Arthropoda; Malacostraca; Cumacea; Bodotriidae; Cyclaspis; longicaudata; </t>
  </si>
  <si>
    <t>Sympodomma</t>
  </si>
  <si>
    <t>sarahae</t>
  </si>
  <si>
    <t xml:space="preserve">Arthropoda; Malacostraca; Cumacea; Bodotriidae; Sympodomma; sarahae; </t>
  </si>
  <si>
    <t xml:space="preserve">Arthropoda; Malacostraca; Cumacea; Bodotriidae; ; ; </t>
  </si>
  <si>
    <t>Diastylis</t>
  </si>
  <si>
    <t>quadrispinosa</t>
  </si>
  <si>
    <t xml:space="preserve">Arthropoda; Malacostraca; Cumacea; Diastylidae; Diastylis; quadrispinosa; </t>
  </si>
  <si>
    <t>sculpta</t>
  </si>
  <si>
    <t xml:space="preserve">Arthropoda; Malacostraca; Cumacea; Diastylidae; Diastylis; sculpta; </t>
  </si>
  <si>
    <t xml:space="preserve">Arthropoda; Malacostraca; Cumacea; Diastylidae; Diastylis; sp.; </t>
  </si>
  <si>
    <t>Makrokylindrus</t>
  </si>
  <si>
    <t xml:space="preserve">Arthropoda; Malacostraca; Cumacea; Diastylidae; Makrokylindrus; sp.; </t>
  </si>
  <si>
    <t>Campylaspis</t>
  </si>
  <si>
    <t>affinis</t>
  </si>
  <si>
    <t xml:space="preserve">Arthropoda; Malacostraca; Cumacea; Nannastacidae; Campylaspis; affinis; </t>
  </si>
  <si>
    <t>cognata</t>
  </si>
  <si>
    <t xml:space="preserve">Arthropoda; Malacostraca; Cumacea; Nannastacidae; Campylaspis; cognata; </t>
  </si>
  <si>
    <t>pilosa</t>
  </si>
  <si>
    <t xml:space="preserve">Arthropoda; Malacostraca; Cumacea; Nannastacidae; Campylaspis; pilosa; </t>
  </si>
  <si>
    <t>plicata</t>
  </si>
  <si>
    <t xml:space="preserve">Arthropoda; Malacostraca; Cumacea; Nannastacidae; Campylaspis; plicata; </t>
  </si>
  <si>
    <t xml:space="preserve">Arthropoda; Malacostraca; Cumacea; Nannastacidae; Campylaspis; sp.; </t>
  </si>
  <si>
    <t>spinosa</t>
  </si>
  <si>
    <t xml:space="preserve">Arthropoda; Malacostraca; Cumacea; Nannastacidae; Campylaspis; spinosa; </t>
  </si>
  <si>
    <t>Cumella</t>
  </si>
  <si>
    <t>aculeata</t>
  </si>
  <si>
    <t xml:space="preserve">Arthropoda; Malacostraca; Cumacea; Nannastacidae; Cumella; aculeata; </t>
  </si>
  <si>
    <t xml:space="preserve">Arthropoda; Malacostraca; Cumacea; Nannastacidae; Cumella; acuminata; </t>
  </si>
  <si>
    <t>angustata</t>
  </si>
  <si>
    <t xml:space="preserve">Arthropoda; Malacostraca; Cumacea; Nannastacidae; Cumella; angustata; </t>
  </si>
  <si>
    <t>antipai</t>
  </si>
  <si>
    <t xml:space="preserve">Arthropoda; Malacostraca; Cumacea; Nannastacidae; Cumella; antipai; </t>
  </si>
  <si>
    <t>bishopi</t>
  </si>
  <si>
    <t xml:space="preserve">Arthropoda; Malacostraca; Cumacea; Nannastacidae; Cumella; bishopi; </t>
  </si>
  <si>
    <t>dayae</t>
  </si>
  <si>
    <t xml:space="preserve">Arthropoda; Malacostraca; Cumacea; Nannastacidae; Cumella; dayae; </t>
  </si>
  <si>
    <t>decipiens</t>
  </si>
  <si>
    <t xml:space="preserve">Arthropoda; Malacostraca; Cumacea; Nannastacidae; Cumella; decipiens; </t>
  </si>
  <si>
    <t>erecta</t>
  </si>
  <si>
    <t xml:space="preserve">Arthropoda; Malacostraca; Cumacea; Nannastacidae; Cumella; erecta; </t>
  </si>
  <si>
    <t xml:space="preserve">Arthropoda; Malacostraca; Cumacea; Nannastacidae; Cumella; sp.; </t>
  </si>
  <si>
    <t>Petalosarsia</t>
  </si>
  <si>
    <t>declivis</t>
  </si>
  <si>
    <t xml:space="preserve">Arthropoda; Malacostraca; Cumacea; Pseudocumidae; Petalosarsia; declivis; </t>
  </si>
  <si>
    <t>Chalarostylis</t>
  </si>
  <si>
    <t xml:space="preserve">Arthropoda; Malacostraca; Cumacea; ; Chalarostylis; sp.; </t>
  </si>
  <si>
    <t>Cumellopsis</t>
  </si>
  <si>
    <t>bicostata</t>
  </si>
  <si>
    <t xml:space="preserve">Arthropoda; Malacostraca; Cumacea; ; Cumellopsis; bicostata; </t>
  </si>
  <si>
    <t>Cyclaspoides</t>
  </si>
  <si>
    <t>sarsi</t>
  </si>
  <si>
    <t xml:space="preserve">Arthropoda; Malacostraca; Cumacea; ; Cyclaspoides; sarsi; </t>
  </si>
  <si>
    <t>cornuifer</t>
  </si>
  <si>
    <t xml:space="preserve">Arthropoda; Malacostraca; Cumacea; ; Diastylis; cornuifer; </t>
  </si>
  <si>
    <t xml:space="preserve">Arthropoda; Malacostraca; Cumacea; ; Diastylis; quadrispinosa; </t>
  </si>
  <si>
    <t>Epileucon</t>
  </si>
  <si>
    <t xml:space="preserve">Arthropoda; Malacostraca; Cumacea; ; Epileucon; sp.; </t>
  </si>
  <si>
    <t>tenuirostris</t>
  </si>
  <si>
    <t xml:space="preserve">Arthropoda; Malacostraca; Cumacea; ; Epileucon; tenuirostris; </t>
  </si>
  <si>
    <t>Eudorella</t>
  </si>
  <si>
    <t>pusilla</t>
  </si>
  <si>
    <t xml:space="preserve">Arthropoda; Malacostraca; Cumacea; ; Eudorella; pusilla; </t>
  </si>
  <si>
    <t xml:space="preserve">Arthropoda; Malacostraca; Cumacea; ; Eudorella; sp.; </t>
  </si>
  <si>
    <t>Eudorellopsis</t>
  </si>
  <si>
    <t>deformis</t>
  </si>
  <si>
    <t xml:space="preserve">Arthropoda; Malacostraca; Cumacea; ; Eudorellopsis; deformis; </t>
  </si>
  <si>
    <t>Lamprops</t>
  </si>
  <si>
    <t>quadriplicata</t>
  </si>
  <si>
    <t xml:space="preserve">Arthropoda; Malacostraca; Cumacea; ; Lamprops; quadriplicata; </t>
  </si>
  <si>
    <t>Leptostylis</t>
  </si>
  <si>
    <t xml:space="preserve">Arthropoda; Malacostraca; Cumacea; ; Leptostylis; longimana; </t>
  </si>
  <si>
    <t>macrura</t>
  </si>
  <si>
    <t xml:space="preserve">Arthropoda; Malacostraca; Cumacea; ; Leptostylis; macrura; </t>
  </si>
  <si>
    <t xml:space="preserve">Arthropoda; Malacostraca; Cumacea; ; Leptostylis; sp.; </t>
  </si>
  <si>
    <t>Leucon</t>
  </si>
  <si>
    <t>macrorhinus</t>
  </si>
  <si>
    <t xml:space="preserve">Arthropoda; Malacostraca; Cumacea; ; Leucon; macrorhinus; </t>
  </si>
  <si>
    <t xml:space="preserve">Arthropoda; Malacostraca; Cumacea; ; Leucon; sp.; </t>
  </si>
  <si>
    <t>tener</t>
  </si>
  <si>
    <t xml:space="preserve">Arthropoda; Malacostraca; Cumacea; ; Leucon; tener; </t>
  </si>
  <si>
    <t>turgidulus</t>
  </si>
  <si>
    <t xml:space="preserve">Arthropoda; Malacostraca; Cumacea; ; Leucon; turgidulus; </t>
  </si>
  <si>
    <t>Makrocylindrus</t>
  </si>
  <si>
    <t>cingulatus</t>
  </si>
  <si>
    <t xml:space="preserve">Arthropoda; Malacostraca; Cumacea; ; Makrocylindrus; cingulatus; </t>
  </si>
  <si>
    <t>lomakinae</t>
  </si>
  <si>
    <t xml:space="preserve">Arthropoda; Malacostraca; Cumacea; ; Makrocylindrus; lomakinae; </t>
  </si>
  <si>
    <t>Mesolamprops</t>
  </si>
  <si>
    <t xml:space="preserve">Arthropoda; Malacostraca; Cumacea; ; Mesolamprops; sp.; </t>
  </si>
  <si>
    <t>Murilamprops</t>
  </si>
  <si>
    <t>brasiliensis</t>
  </si>
  <si>
    <t xml:space="preserve">Arthropoda; Malacostraca; Cumacea; ; Murilamprops; brasiliensis; </t>
  </si>
  <si>
    <t>Paralamprops</t>
  </si>
  <si>
    <t xml:space="preserve">Arthropoda; Malacostraca; Cumacea; ; Paralamprops; sp.; </t>
  </si>
  <si>
    <t>longirostris</t>
  </si>
  <si>
    <t xml:space="preserve">Arthropoda; Malacostraca; Cumacea; ; Petalosarsia; longirostris; </t>
  </si>
  <si>
    <t>Platycuma</t>
  </si>
  <si>
    <t xml:space="preserve">Arthropoda; Malacostraca; Cumacea; ; Platycuma; candida; </t>
  </si>
  <si>
    <t>Procampylaspis</t>
  </si>
  <si>
    <t>acanthomma</t>
  </si>
  <si>
    <t xml:space="preserve">Arthropoda; Malacostraca; Cumacea; ; Procampylaspis; acanthomma; </t>
  </si>
  <si>
    <t>ommidion</t>
  </si>
  <si>
    <t xml:space="preserve">Arthropoda; Malacostraca; Cumacea; ; Procampylaspis; ommidion; </t>
  </si>
  <si>
    <t xml:space="preserve">Arthropoda; Malacostraca; Cumacea; ; Procampylaspis; sp.; </t>
  </si>
  <si>
    <t>Pseudoleptocuma</t>
  </si>
  <si>
    <t>minor</t>
  </si>
  <si>
    <t xml:space="preserve">Arthropoda; Malacostraca; Cumacea; ; Pseudoleptocuma; minor; </t>
  </si>
  <si>
    <t>Vemakylindrus</t>
  </si>
  <si>
    <t>costaricanus</t>
  </si>
  <si>
    <t xml:space="preserve">Arthropoda; Malacostraca; Cumacea; ; Vemakylindrus; costaricanus; </t>
  </si>
  <si>
    <t xml:space="preserve">Arthropoda; Malacostraca; Cumacea; ; ; ; </t>
  </si>
  <si>
    <t>Decapoda</t>
  </si>
  <si>
    <t>Alpheus</t>
  </si>
  <si>
    <t>amblyonyx</t>
  </si>
  <si>
    <t xml:space="preserve">Arthropoda; Malacostraca; Decapoda; Alpheidae; Alpheus; amblyonyx; </t>
  </si>
  <si>
    <t>lentiginosus</t>
  </si>
  <si>
    <t xml:space="preserve">Arthropoda; Malacostraca; Decapoda; Alpheidae; Alpheus; lentiginosus; </t>
  </si>
  <si>
    <t>Alvinocaris</t>
  </si>
  <si>
    <t>lusca</t>
  </si>
  <si>
    <t xml:space="preserve">Arthropoda; Malacostraca; Decapoda; Alvinocarididae; Alvinocaris; lusca; </t>
  </si>
  <si>
    <t>markensis</t>
  </si>
  <si>
    <t xml:space="preserve">Arthropoda; Malacostraca; Decapoda; Alvinocarididae; Alvinocaris; markensis; </t>
  </si>
  <si>
    <t>methanophila</t>
  </si>
  <si>
    <t xml:space="preserve">Arthropoda; Malacostraca; Decapoda; Alvinocarididae; Alvinocaris; methanophila; </t>
  </si>
  <si>
    <t>muricola</t>
  </si>
  <si>
    <t xml:space="preserve">Arthropoda; Malacostraca; Decapoda; Alvinocarididae; Alvinocaris; muricola; </t>
  </si>
  <si>
    <t xml:space="preserve">Arthropoda; Malacostraca; Decapoda; Alvinocarididae; Alvinocaris; sp.; </t>
  </si>
  <si>
    <t>stactophila</t>
  </si>
  <si>
    <t xml:space="preserve">Arthropoda; Malacostraca; Decapoda; Alvinocarididae; Alvinocaris; stactophila; </t>
  </si>
  <si>
    <t>williamsi</t>
  </si>
  <si>
    <t xml:space="preserve">Arthropoda; Malacostraca; Decapoda; Alvinocarididae; Alvinocaris; williamsi; </t>
  </si>
  <si>
    <t>Chorocaris</t>
  </si>
  <si>
    <t>chacei</t>
  </si>
  <si>
    <t xml:space="preserve">Arthropoda; Malacostraca; Decapoda; Alvinocarididae; Chorocaris; chacei; </t>
  </si>
  <si>
    <t>fortunata</t>
  </si>
  <si>
    <t xml:space="preserve">Arthropoda; Malacostraca; Decapoda; Alvinocarididae; Chorocaris; fortunata; </t>
  </si>
  <si>
    <t xml:space="preserve">Arthropoda; Malacostraca; Decapoda; Alvinocarididae; Chorocaris; sp.; </t>
  </si>
  <si>
    <t>vandoverae</t>
  </si>
  <si>
    <t xml:space="preserve">Arthropoda; Malacostraca; Decapoda; Alvinocarididae; Chorocaris; vandoverae; </t>
  </si>
  <si>
    <t>Mirocaris</t>
  </si>
  <si>
    <t xml:space="preserve">Arthropoda; Malacostraca; Decapoda; Alvinocarididae; Mirocaris; fortunata; </t>
  </si>
  <si>
    <t>keldyshi</t>
  </si>
  <si>
    <t xml:space="preserve">Arthropoda; Malacostraca; Decapoda; Alvinocarididae; Mirocaris; keldyshi; </t>
  </si>
  <si>
    <t>Opaepele</t>
  </si>
  <si>
    <t>loihi</t>
  </si>
  <si>
    <t xml:space="preserve">Arthropoda; Malacostraca; Decapoda; Alvinocarididae; Opaepele; loihi; </t>
  </si>
  <si>
    <t>Rimicaris</t>
  </si>
  <si>
    <t>aurantiaca</t>
  </si>
  <si>
    <t xml:space="preserve">Arthropoda; Malacostraca; Decapoda; Alvinocarididae; Rimicaris; aurantiaca; </t>
  </si>
  <si>
    <t xml:space="preserve">Arthropoda; Malacostraca; Decapoda; Alvinocarididae; Rimicaris; chacei; </t>
  </si>
  <si>
    <t>exoculata</t>
  </si>
  <si>
    <t xml:space="preserve">Arthropoda; Malacostraca; Decapoda; Alvinocarididae; Rimicaris; exoculata; </t>
  </si>
  <si>
    <t>Aristaeopsis</t>
  </si>
  <si>
    <t>edwardsiana</t>
  </si>
  <si>
    <t xml:space="preserve">Arthropoda; Malacostraca; Decapoda; Aristeidae; Aristaeopsis; edwardsiana; </t>
  </si>
  <si>
    <t>Hemipenaeus</t>
  </si>
  <si>
    <t>carpenteri</t>
  </si>
  <si>
    <t xml:space="preserve">Arthropoda; Malacostraca; Decapoda; Aristeidae; Hemipenaeus; carpenteri; </t>
  </si>
  <si>
    <t>Hepomadus</t>
  </si>
  <si>
    <t xml:space="preserve">Arthropoda; Malacostraca; Decapoda; Aristeidae; Hepomadus; tener; </t>
  </si>
  <si>
    <t>Plesiopenaeus</t>
  </si>
  <si>
    <t>armatus</t>
  </si>
  <si>
    <t xml:space="preserve">Arthropoda; Malacostraca; Decapoda; Aristeidae; Plesiopenaeus; armatus; </t>
  </si>
  <si>
    <t>Atelecyclidae</t>
  </si>
  <si>
    <t>Trichopeltarion</t>
  </si>
  <si>
    <t>nobile</t>
  </si>
  <si>
    <t xml:space="preserve">Arthropoda; Malacostraca; Decapoda; Atelecyclidae; Trichopeltarion; nobile; </t>
  </si>
  <si>
    <t xml:space="preserve">Arthropoda; Malacostraca; Decapoda; Atelecyclidae; Trichopeltarion; sp.; </t>
  </si>
  <si>
    <t>spinulifer</t>
  </si>
  <si>
    <t xml:space="preserve">Arthropoda; Malacostraca; Decapoda; Atelecyclidae; Trichopeltarion; spinulifer; </t>
  </si>
  <si>
    <t xml:space="preserve">Arthropoda; Malacostraca; Decapoda; Atelecyclidae; ; ; </t>
  </si>
  <si>
    <t>Calaxius</t>
  </si>
  <si>
    <t>carneyi</t>
  </si>
  <si>
    <t xml:space="preserve">Arthropoda; Malacostraca; Decapoda; Axiidae; Calaxius; carneyi; </t>
  </si>
  <si>
    <t xml:space="preserve">Arthropoda; Malacostraca; Decapoda; Axiidae; Calaxius; sp.; </t>
  </si>
  <si>
    <t>Coralaxius</t>
  </si>
  <si>
    <t>abelei</t>
  </si>
  <si>
    <t xml:space="preserve">Arthropoda; Malacostraca; Decapoda; Axiidae; Coralaxius; abelei; </t>
  </si>
  <si>
    <t>Benthesicymus</t>
  </si>
  <si>
    <t>bartletti</t>
  </si>
  <si>
    <t xml:space="preserve">Arthropoda; Malacostraca; Decapoda; Benthesicymidae; Benthesicymus; bartletti; </t>
  </si>
  <si>
    <t>carinatus</t>
  </si>
  <si>
    <t xml:space="preserve">Arthropoda; Malacostraca; Decapoda; Benthesicymidae; Benthesicymus; carinatus; </t>
  </si>
  <si>
    <t xml:space="preserve">Arthropoda; Malacostraca; Decapoda; Benthesicymidae; Benthesicymus; sp.; </t>
  </si>
  <si>
    <t>Gennadas</t>
  </si>
  <si>
    <t xml:space="preserve">Arthropoda; Malacostraca; Decapoda; Benthesicymidae; Gennadas; capensis; </t>
  </si>
  <si>
    <t xml:space="preserve">Arthropoda; Malacostraca; Decapoda; Benthesicymidae; Gennadas; sp.; </t>
  </si>
  <si>
    <t>valens</t>
  </si>
  <si>
    <t xml:space="preserve">Arthropoda; Malacostraca; Decapoda; Benthesicymidae; Gennadas; valens; </t>
  </si>
  <si>
    <t>Bresiliidae</t>
  </si>
  <si>
    <t xml:space="preserve">Arthropoda; Malacostraca; Decapoda; Bresiliidae; ; ; </t>
  </si>
  <si>
    <t>Austinograea</t>
  </si>
  <si>
    <t xml:space="preserve">Arthropoda; Malacostraca; Decapoda; Bythograeidae; Austinograea; williamsi; </t>
  </si>
  <si>
    <t>Bythograea</t>
  </si>
  <si>
    <t xml:space="preserve">Arthropoda; Malacostraca; Decapoda; Bythograeidae; Bythograea; intermedia; </t>
  </si>
  <si>
    <t>mesatlantica</t>
  </si>
  <si>
    <t xml:space="preserve">Arthropoda; Malacostraca; Decapoda; Bythograeidae; Bythograea; mesatlantica; </t>
  </si>
  <si>
    <t>microps</t>
  </si>
  <si>
    <t xml:space="preserve">Arthropoda; Malacostraca; Decapoda; Bythograeidae; Bythograea; microps; </t>
  </si>
  <si>
    <t xml:space="preserve">Arthropoda; Malacostraca; Decapoda; Bythograeidae; Bythograea; sp.; </t>
  </si>
  <si>
    <t>thermydron</t>
  </si>
  <si>
    <t xml:space="preserve">Arthropoda; Malacostraca; Decapoda; Bythograeidae; Bythograea; thermydron; </t>
  </si>
  <si>
    <t>vrijenhoeki</t>
  </si>
  <si>
    <t xml:space="preserve">Arthropoda; Malacostraca; Decapoda; Bythograeidae; Bythograea; vrijenhoeki; </t>
  </si>
  <si>
    <t>Cyanograea</t>
  </si>
  <si>
    <t>praedator</t>
  </si>
  <si>
    <t xml:space="preserve">Arthropoda; Malacostraca; Decapoda; Bythograeidae; Cyanograea; praedator; </t>
  </si>
  <si>
    <t>Acanthocarpus</t>
  </si>
  <si>
    <t>alexandri</t>
  </si>
  <si>
    <t xml:space="preserve">Arthropoda; Malacostraca; Decapoda; Calappidae; Acanthocarpus; alexandri; </t>
  </si>
  <si>
    <t>Gilvossius</t>
  </si>
  <si>
    <t>setimanus</t>
  </si>
  <si>
    <t xml:space="preserve">Arthropoda; Malacostraca; Decapoda; Callianassidae; Gilvossius; setimanus; </t>
  </si>
  <si>
    <t>Calastacus</t>
  </si>
  <si>
    <t>mexicanus</t>
  </si>
  <si>
    <t xml:space="preserve">Arthropoda; Malacostraca; Decapoda; Calocarididae; Calastacus; mexicanus; </t>
  </si>
  <si>
    <t>Cancer</t>
  </si>
  <si>
    <t>irroratus</t>
  </si>
  <si>
    <t xml:space="preserve">Arthropoda; Malacostraca; Decapoda; Cancridae; Cancer; irroratus; </t>
  </si>
  <si>
    <t>Chirostylus</t>
  </si>
  <si>
    <t xml:space="preserve">Arthropoda; Malacostraca; Decapoda; Chirostylidae; Chirostylus; sp.; </t>
  </si>
  <si>
    <t>Eumunida</t>
  </si>
  <si>
    <t xml:space="preserve">Arthropoda; Malacostraca; Decapoda; Chirostylidae; Eumunida; picta; </t>
  </si>
  <si>
    <t xml:space="preserve">Arthropoda; Malacostraca; Decapoda; Chirostylidae; Eumunida; sp.; </t>
  </si>
  <si>
    <t>Gastroptychus</t>
  </si>
  <si>
    <t xml:space="preserve">Arthropoda; Malacostraca; Decapoda; Chirostylidae; Gastroptychus; sp.; </t>
  </si>
  <si>
    <t>spinifer</t>
  </si>
  <si>
    <t xml:space="preserve">Arthropoda; Malacostraca; Decapoda; Chirostylidae; Gastroptychus; spinifer; </t>
  </si>
  <si>
    <t>Uroptychus</t>
  </si>
  <si>
    <t>capillatus</t>
  </si>
  <si>
    <t xml:space="preserve">Arthropoda; Malacostraca; Decapoda; Chirostylidae; Uroptychus; capillatus; </t>
  </si>
  <si>
    <t>fenneri</t>
  </si>
  <si>
    <t xml:space="preserve">Arthropoda; Malacostraca; Decapoda; Chirostylidae; Uroptychus; fenneri; </t>
  </si>
  <si>
    <t>janiceae</t>
  </si>
  <si>
    <t xml:space="preserve">Arthropoda; Malacostraca; Decapoda; Chirostylidae; Uroptychus; janiceae; </t>
  </si>
  <si>
    <t>nitidus</t>
  </si>
  <si>
    <t xml:space="preserve">Arthropoda; Malacostraca; Decapoda; Chirostylidae; Uroptychus; nitidus; </t>
  </si>
  <si>
    <t>Crangon</t>
  </si>
  <si>
    <t>septemspinosa</t>
  </si>
  <si>
    <t xml:space="preserve">Arthropoda; Malacostraca; Decapoda; Crangonidae; Crangon; septemspinosa; </t>
  </si>
  <si>
    <t>Pontocaris</t>
  </si>
  <si>
    <t>caribbaeus</t>
  </si>
  <si>
    <t xml:space="preserve">Arthropoda; Malacostraca; Decapoda; Crangonidae; Pontocaris; caribbaeus; </t>
  </si>
  <si>
    <t>Pontophilus</t>
  </si>
  <si>
    <t>brevirostris</t>
  </si>
  <si>
    <t xml:space="preserve">Arthropoda; Malacostraca; Decapoda; Crangonidae; Pontophilus; brevirostris; </t>
  </si>
  <si>
    <t xml:space="preserve">Arthropoda; Malacostraca; Decapoda; Crangonidae; Pontophilus; gracilis; </t>
  </si>
  <si>
    <t>Sabinea</t>
  </si>
  <si>
    <t xml:space="preserve">Arthropoda; Malacostraca; Decapoda; Crangonidae; Sabinea; hystrix; </t>
  </si>
  <si>
    <t>Cyclodorippe</t>
  </si>
  <si>
    <t>antennaria</t>
  </si>
  <si>
    <t xml:space="preserve">Arthropoda; Malacostraca; Decapoda; Cyclodorippidae; Cyclodorippe; antennaria; </t>
  </si>
  <si>
    <t>Deilocerus</t>
  </si>
  <si>
    <t>perpusillus</t>
  </si>
  <si>
    <t xml:space="preserve">Arthropoda; Malacostraca; Decapoda; Cyclodorippidae; Deilocerus; perpusillus; </t>
  </si>
  <si>
    <t>Allodardanus</t>
  </si>
  <si>
    <t>midas</t>
  </si>
  <si>
    <t xml:space="preserve">Arthropoda; Malacostraca; Decapoda; Diogenidae; Allodardanus; midas; </t>
  </si>
  <si>
    <t>Dardanus</t>
  </si>
  <si>
    <t>fucosus</t>
  </si>
  <si>
    <t xml:space="preserve">Arthropoda; Malacostraca; Decapoda; Diogenidae; Dardanus; fucosus; </t>
  </si>
  <si>
    <t xml:space="preserve">Arthropoda; Malacostraca; Decapoda; Diogenidae; Dardanus; sp.; </t>
  </si>
  <si>
    <t>Paguristes</t>
  </si>
  <si>
    <t>oxyophthalmus</t>
  </si>
  <si>
    <t xml:space="preserve">Arthropoda; Malacostraca; Decapoda; Diogenidae; Paguristes; oxyophthalmus; </t>
  </si>
  <si>
    <t>Ethusa</t>
  </si>
  <si>
    <t>microphthalma</t>
  </si>
  <si>
    <t xml:space="preserve">Arthropoda; Malacostraca; Decapoda; Ethusidae; Ethusa; microphthalma; </t>
  </si>
  <si>
    <t>Eugonatonotus</t>
  </si>
  <si>
    <t>crassus</t>
  </si>
  <si>
    <t xml:space="preserve">Arthropoda; Malacostraca; Decapoda; Eugonatonotidae; Eugonatonotus; crassus; </t>
  </si>
  <si>
    <t>Galatheidae</t>
  </si>
  <si>
    <t>Leiogalathea</t>
  </si>
  <si>
    <t>agassizii</t>
  </si>
  <si>
    <t xml:space="preserve">Arthropoda; Malacostraca; Decapoda; Galatheidae; Leiogalathea; agassizii; </t>
  </si>
  <si>
    <t>Munida</t>
  </si>
  <si>
    <t>forceps</t>
  </si>
  <si>
    <t xml:space="preserve">Arthropoda; Malacostraca; Decapoda; Galatheidae; Munida; forceps; </t>
  </si>
  <si>
    <t>iris</t>
  </si>
  <si>
    <t>Arthropoda; Malacostraca; Decapoda; Galatheidae; Munida; iris; iris</t>
  </si>
  <si>
    <t xml:space="preserve">Arthropoda; Malacostraca; Decapoda; Galatheidae; Munida; iris; </t>
  </si>
  <si>
    <t>irrasa</t>
  </si>
  <si>
    <t xml:space="preserve">Arthropoda; Malacostraca; Decapoda; Galatheidae; Munida; irrasa; </t>
  </si>
  <si>
    <t>longipes</t>
  </si>
  <si>
    <t xml:space="preserve">Arthropoda; Malacostraca; Decapoda; Galatheidae; Munida; longipes; </t>
  </si>
  <si>
    <t xml:space="preserve">Arthropoda; Malacostraca; Decapoda; Galatheidae; Munida; microphthalma; </t>
  </si>
  <si>
    <t>sanctipauli</t>
  </si>
  <si>
    <t xml:space="preserve">Arthropoda; Malacostraca; Decapoda; Galatheidae; Munida; sanctipauli; </t>
  </si>
  <si>
    <t xml:space="preserve">Arthropoda; Malacostraca; Decapoda; Galatheidae; Munida; simplex; </t>
  </si>
  <si>
    <t xml:space="preserve">Arthropoda; Malacostraca; Decapoda; Galatheidae; Munida; sp.; </t>
  </si>
  <si>
    <t>valida</t>
  </si>
  <si>
    <t xml:space="preserve">Arthropoda; Malacostraca; Decapoda; Galatheidae; Munida; valida; </t>
  </si>
  <si>
    <t>Munidopsis</t>
  </si>
  <si>
    <t>abbreviata</t>
  </si>
  <si>
    <t xml:space="preserve">Arthropoda; Malacostraca; Decapoda; Galatheidae; Munidopsis; abbreviata; </t>
  </si>
  <si>
    <t>alaminos</t>
  </si>
  <si>
    <t xml:space="preserve">Arthropoda; Malacostraca; Decapoda; Galatheidae; Munidopsis; alaminos; </t>
  </si>
  <si>
    <t>albatrossae</t>
  </si>
  <si>
    <t xml:space="preserve">Arthropoda; Malacostraca; Decapoda; Galatheidae; Munidopsis; albatrossae; </t>
  </si>
  <si>
    <t>alvisca</t>
  </si>
  <si>
    <t xml:space="preserve">Arthropoda; Malacostraca; Decapoda; Galatheidae; Munidopsis; alvisca; </t>
  </si>
  <si>
    <t>bermudezi</t>
  </si>
  <si>
    <t xml:space="preserve">Arthropoda; Malacostraca; Decapoda; Galatheidae; Munidopsis; bermudezi; </t>
  </si>
  <si>
    <t>crassa</t>
  </si>
  <si>
    <t xml:space="preserve">Arthropoda; Malacostraca; Decapoda; Galatheidae; Munidopsis; crassa; </t>
  </si>
  <si>
    <t>diomedeae</t>
  </si>
  <si>
    <t xml:space="preserve">Arthropoda; Malacostraca; Decapoda; Galatheidae; Munidopsis; diomedeae; </t>
  </si>
  <si>
    <t>erinacea</t>
  </si>
  <si>
    <t xml:space="preserve">Arthropoda; Malacostraca; Decapoda; Galatheidae; Munidopsis; erinacea; </t>
  </si>
  <si>
    <t>geyeri</t>
  </si>
  <si>
    <t xml:space="preserve">Arthropoda; Malacostraca; Decapoda; Galatheidae; Munidopsis; geyeri; </t>
  </si>
  <si>
    <t xml:space="preserve">Arthropoda; Malacostraca; Decapoda; Galatheidae; Munidopsis; glabra; </t>
  </si>
  <si>
    <t xml:space="preserve">Arthropoda; Malacostraca; Decapoda; Galatheidae; Munidopsis; hystrix; </t>
  </si>
  <si>
    <t>kucki</t>
  </si>
  <si>
    <t xml:space="preserve">Arthropoda; Malacostraca; Decapoda; Galatheidae; Munidopsis; kucki; </t>
  </si>
  <si>
    <t>lentigo</t>
  </si>
  <si>
    <t xml:space="preserve">Arthropoda; Malacostraca; Decapoda; Galatheidae; Munidopsis; lentigo; </t>
  </si>
  <si>
    <t>lignaris</t>
  </si>
  <si>
    <t xml:space="preserve">Arthropoda; Malacostraca; Decapoda; Galatheidae; Munidopsis; lignaris; </t>
  </si>
  <si>
    <t xml:space="preserve">Arthropoda; Malacostraca; Decapoda; Galatheidae; Munidopsis; longimana; </t>
  </si>
  <si>
    <t>marianica</t>
  </si>
  <si>
    <t xml:space="preserve">Arthropoda; Malacostraca; Decapoda; Galatheidae; Munidopsis; marianica; </t>
  </si>
  <si>
    <t xml:space="preserve">Arthropoda; Malacostraca; Decapoda; Galatheidae; Munidopsis; nitida; </t>
  </si>
  <si>
    <t>pallida</t>
  </si>
  <si>
    <t xml:space="preserve">Arthropoda; Malacostraca; Decapoda; Galatheidae; Munidopsis; pallida; </t>
  </si>
  <si>
    <t>penescabra</t>
  </si>
  <si>
    <t xml:space="preserve">Arthropoda; Malacostraca; Decapoda; Galatheidae; Munidopsis; penescabra; </t>
  </si>
  <si>
    <t>polita</t>
  </si>
  <si>
    <t xml:space="preserve">Arthropoda; Malacostraca; Decapoda; Galatheidae; Munidopsis; polita; </t>
  </si>
  <si>
    <t>quadrata</t>
  </si>
  <si>
    <t xml:space="preserve">Arthropoda; Malacostraca; Decapoda; Galatheidae; Munidopsis; quadrata; </t>
  </si>
  <si>
    <t>recta</t>
  </si>
  <si>
    <t xml:space="preserve">Arthropoda; Malacostraca; Decapoda; Galatheidae; Munidopsis; recta; </t>
  </si>
  <si>
    <t>robusta</t>
  </si>
  <si>
    <t xml:space="preserve">Arthropoda; Malacostraca; Decapoda; Galatheidae; Munidopsis; robusta; </t>
  </si>
  <si>
    <t>rostrata</t>
  </si>
  <si>
    <t xml:space="preserve">Arthropoda; Malacostraca; Decapoda; Galatheidae; Munidopsis; rostrata; </t>
  </si>
  <si>
    <t>sigsbei</t>
  </si>
  <si>
    <t xml:space="preserve">Arthropoda; Malacostraca; Decapoda; Galatheidae; Munidopsis; sigsbei; </t>
  </si>
  <si>
    <t xml:space="preserve">Arthropoda; Malacostraca; Decapoda; Galatheidae; Munidopsis; similis; </t>
  </si>
  <si>
    <t xml:space="preserve">Arthropoda; Malacostraca; Decapoda; Galatheidae; Munidopsis; sp.; </t>
  </si>
  <si>
    <t xml:space="preserve">Arthropoda; Malacostraca; Decapoda; Galatheidae; Munidopsis; spinosa; </t>
  </si>
  <si>
    <t>subsquamosa</t>
  </si>
  <si>
    <t xml:space="preserve">Arthropoda; Malacostraca; Decapoda; Galatheidae; Munidopsis; subsquamosa; </t>
  </si>
  <si>
    <t>transtidens</t>
  </si>
  <si>
    <t xml:space="preserve">Arthropoda; Malacostraca; Decapoda; Galatheidae; Munidopsis; transtidens; </t>
  </si>
  <si>
    <t>tridens</t>
  </si>
  <si>
    <t xml:space="preserve">Arthropoda; Malacostraca; Decapoda; Galatheidae; Munidopsis; tridens; </t>
  </si>
  <si>
    <t xml:space="preserve">Arthropoda; Malacostraca; Decapoda; Galatheidae; ; ; </t>
  </si>
  <si>
    <t>Chaceon</t>
  </si>
  <si>
    <t xml:space="preserve">Arthropoda; Malacostraca; Decapoda; Geryonidae; Chaceon; fenneri; </t>
  </si>
  <si>
    <t>quinquedens</t>
  </si>
  <si>
    <t xml:space="preserve">Arthropoda; Malacostraca; Decapoda; Geryonidae; Chaceon; quinquedens; </t>
  </si>
  <si>
    <t xml:space="preserve">Arthropoda; Malacostraca; Decapoda; Geryonidae; Chaceon; sp.; </t>
  </si>
  <si>
    <t>Geryon</t>
  </si>
  <si>
    <t xml:space="preserve">Arthropoda; Malacostraca; Decapoda; Geryonidae; Geryon; quinquedens; </t>
  </si>
  <si>
    <t>Glyphocrangonidae</t>
  </si>
  <si>
    <t>Glyphocrangon</t>
  </si>
  <si>
    <t xml:space="preserve">Arthropoda; Malacostraca; Decapoda; Glyphocrangonidae; Glyphocrangon; aculeata; </t>
  </si>
  <si>
    <t>alispina</t>
  </si>
  <si>
    <t xml:space="preserve">Arthropoda; Malacostraca; Decapoda; Glyphocrangonidae; Glyphocrangon; alispina; </t>
  </si>
  <si>
    <t xml:space="preserve">Arthropoda; Malacostraca; Decapoda; Glyphocrangonidae; Glyphocrangon; longirostris; </t>
  </si>
  <si>
    <t>longleyi</t>
  </si>
  <si>
    <t xml:space="preserve">Arthropoda; Malacostraca; Decapoda; Glyphocrangonidae; Glyphocrangon; longleyi; </t>
  </si>
  <si>
    <t>nobilis</t>
  </si>
  <si>
    <t xml:space="preserve">Arthropoda; Malacostraca; Decapoda; Glyphocrangonidae; Glyphocrangon; nobilis; </t>
  </si>
  <si>
    <t xml:space="preserve">Arthropoda; Malacostraca; Decapoda; Glyphocrangonidae; ; ; </t>
  </si>
  <si>
    <t>Bathyplax</t>
  </si>
  <si>
    <t>typhla</t>
  </si>
  <si>
    <t xml:space="preserve">Arthropoda; Malacostraca; Decapoda; Goneplacidae; Bathyplax; typhla; </t>
  </si>
  <si>
    <t>Thalassoplax</t>
  </si>
  <si>
    <t xml:space="preserve">Arthropoda; Malacostraca; Decapoda; Goneplacidae; Thalassoplax; angusta; </t>
  </si>
  <si>
    <t>Euchirograpsus</t>
  </si>
  <si>
    <t xml:space="preserve">Arthropoda; Malacostraca; Decapoda; Grapsidae; Euchirograpsus; americanus; </t>
  </si>
  <si>
    <t>antillensis</t>
  </si>
  <si>
    <t xml:space="preserve">Arthropoda; Malacostraca; Decapoda; Grapsidae; Euchirograpsus; antillensis; </t>
  </si>
  <si>
    <t>Eualus</t>
  </si>
  <si>
    <t>pusiolus</t>
  </si>
  <si>
    <t xml:space="preserve">Arthropoda; Malacostraca; Decapoda; Hippolytidae; Eualus; pusiolus; </t>
  </si>
  <si>
    <t>Lebbeus</t>
  </si>
  <si>
    <t xml:space="preserve">Arthropoda; Malacostraca; Decapoda; Hippolytidae; Lebbeus; carinatus; </t>
  </si>
  <si>
    <t xml:space="preserve">Arthropoda; Malacostraca; Decapoda; Hippolytidae; Lebbeus; sp.; </t>
  </si>
  <si>
    <t>Lysmata</t>
  </si>
  <si>
    <t xml:space="preserve">Arthropoda; Malacostraca; Decapoda; Hippolytidae; Lysmata; intermedia; </t>
  </si>
  <si>
    <t xml:space="preserve">Arthropoda; Malacostraca; Decapoda; Hippolytidae; Lysmata; sp.; </t>
  </si>
  <si>
    <t>Merhippolyte</t>
  </si>
  <si>
    <t xml:space="preserve">Arthropoda; Malacostraca; Decapoda; Hippolytidae; Merhippolyte; americana; </t>
  </si>
  <si>
    <t>Homola</t>
  </si>
  <si>
    <t>vigil</t>
  </si>
  <si>
    <t xml:space="preserve">Arthropoda; Malacostraca; Decapoda; Homolidae; Homola; vigil; </t>
  </si>
  <si>
    <t>Dicranodromia</t>
  </si>
  <si>
    <t xml:space="preserve">Arthropoda; Malacostraca; Decapoda; Homolodromiidae; Dicranodromia; galapagensis; </t>
  </si>
  <si>
    <t>Kiwa</t>
  </si>
  <si>
    <t>puravida</t>
  </si>
  <si>
    <t xml:space="preserve">Arthropoda; Malacostraca; Decapoda; Kiwaidae; Kiwa; puravida; </t>
  </si>
  <si>
    <t>Iliacantha</t>
  </si>
  <si>
    <t>subglobosa</t>
  </si>
  <si>
    <t xml:space="preserve">Arthropoda; Malacostraca; Decapoda; Leucosiidae; Iliacantha; subglobosa; </t>
  </si>
  <si>
    <t>Lithodes</t>
  </si>
  <si>
    <t xml:space="preserve">Arthropoda; Malacostraca; Decapoda; Lithodidae; Lithodes; agassizii; </t>
  </si>
  <si>
    <t xml:space="preserve">Arthropoda; Malacostraca; Decapoda; Lithodidae; Lithodes; galapagensis; </t>
  </si>
  <si>
    <t>maja</t>
  </si>
  <si>
    <t xml:space="preserve">Arthropoda; Malacostraca; Decapoda; Lithodidae; Lithodes; maja; </t>
  </si>
  <si>
    <t>Neolithodes</t>
  </si>
  <si>
    <t xml:space="preserve">Arthropoda; Malacostraca; Decapoda; Lithodidae; Neolithodes; agassizii; </t>
  </si>
  <si>
    <t xml:space="preserve">Arthropoda; Malacostraca; Decapoda; Lithodidae; Neolithodes; diomedeae; </t>
  </si>
  <si>
    <t>Paralomis</t>
  </si>
  <si>
    <t xml:space="preserve">Arthropoda; Malacostraca; Decapoda; Lithodidae; Paralomis; sp.; </t>
  </si>
  <si>
    <t>Majidae</t>
  </si>
  <si>
    <t>Achaeopsis</t>
  </si>
  <si>
    <t>thomsoni</t>
  </si>
  <si>
    <t xml:space="preserve">Arthropoda; Malacostraca; Decapoda; Majidae; Achaeopsis; thomsoni; </t>
  </si>
  <si>
    <t>Anomalothir</t>
  </si>
  <si>
    <t>furcillatus</t>
  </si>
  <si>
    <t xml:space="preserve">Arthropoda; Malacostraca; Decapoda; Majidae; Anomalothir; furcillatus; </t>
  </si>
  <si>
    <t>Collodes</t>
  </si>
  <si>
    <t>leptocheles</t>
  </si>
  <si>
    <t xml:space="preserve">Arthropoda; Malacostraca; Decapoda; Majidae; Collodes; leptocheles; </t>
  </si>
  <si>
    <t>Euprognatha</t>
  </si>
  <si>
    <t>rastellifera</t>
  </si>
  <si>
    <t xml:space="preserve">Arthropoda; Malacostraca; Decapoda; Majidae; Euprognatha; rastellifera; </t>
  </si>
  <si>
    <t>Podochela</t>
  </si>
  <si>
    <t>sidneyi</t>
  </si>
  <si>
    <t xml:space="preserve">Arthropoda; Malacostraca; Decapoda; Majidae; Podochela; sidneyi; </t>
  </si>
  <si>
    <t>Pyromaia</t>
  </si>
  <si>
    <t>arachna</t>
  </si>
  <si>
    <t xml:space="preserve">Arthropoda; Malacostraca; Decapoda; Majidae; Pyromaia; arachna; </t>
  </si>
  <si>
    <t>Rochinia</t>
  </si>
  <si>
    <t xml:space="preserve">Arthropoda; Malacostraca; Decapoda; Majidae; Rochinia; cornuta; </t>
  </si>
  <si>
    <t xml:space="preserve">Arthropoda; Malacostraca; Decapoda; Majidae; Rochinia; crassa; </t>
  </si>
  <si>
    <t xml:space="preserve">Arthropoda; Malacostraca; Decapoda; Majidae; Rochinia; hystrix; </t>
  </si>
  <si>
    <t>occidentalis</t>
  </si>
  <si>
    <t xml:space="preserve">Arthropoda; Malacostraca; Decapoda; Majidae; Rochinia; occidentalis; </t>
  </si>
  <si>
    <t>tanneri</t>
  </si>
  <si>
    <t xml:space="preserve">Arthropoda; Malacostraca; Decapoda; Majidae; Rochinia; tanneri; </t>
  </si>
  <si>
    <t>umbonata</t>
  </si>
  <si>
    <t xml:space="preserve">Arthropoda; Malacostraca; Decapoda; Majidae; Rochinia; umbonata; </t>
  </si>
  <si>
    <t>Stenocionops</t>
  </si>
  <si>
    <t>spinimana</t>
  </si>
  <si>
    <t xml:space="preserve">Arthropoda; Malacostraca; Decapoda; Majidae; Stenocionops; spinimana; </t>
  </si>
  <si>
    <t xml:space="preserve">Arthropoda; Malacostraca; Decapoda; Majidae; ; ; </t>
  </si>
  <si>
    <t>Nematocarcinus</t>
  </si>
  <si>
    <t>acanthitelsonis</t>
  </si>
  <si>
    <t xml:space="preserve">Arthropoda; Malacostraca; Decapoda; Nematocarcinidae; Nematocarcinus; acanthitelsonis; </t>
  </si>
  <si>
    <t>burukovskyi</t>
  </si>
  <si>
    <t xml:space="preserve">Arthropoda; Malacostraca; Decapoda; Nematocarcinidae; Nematocarcinus; burukovskyi; </t>
  </si>
  <si>
    <t>ensifer</t>
  </si>
  <si>
    <t xml:space="preserve">Arthropoda; Malacostraca; Decapoda; Nematocarcinidae; Nematocarcinus; ensifer; </t>
  </si>
  <si>
    <t>rotundus</t>
  </si>
  <si>
    <t xml:space="preserve">Arthropoda; Malacostraca; Decapoda; Nematocarcinidae; Nematocarcinus; rotundus; </t>
  </si>
  <si>
    <t>Acanthacaris</t>
  </si>
  <si>
    <t xml:space="preserve">Arthropoda; Malacostraca; Decapoda; Nephropidae; Acanthacaris; caeca; </t>
  </si>
  <si>
    <t>Nephropsis</t>
  </si>
  <si>
    <t xml:space="preserve">Arthropoda; Malacostraca; Decapoda; Nephropidae; Nephropsis; aculeata; </t>
  </si>
  <si>
    <t xml:space="preserve">Arthropoda; Malacostraca; Decapoda; Nephropidae; Nephropsis; agassizii; </t>
  </si>
  <si>
    <t>rosea</t>
  </si>
  <si>
    <t xml:space="preserve">Arthropoda; Malacostraca; Decapoda; Nephropidae; Nephropsis; rosea; </t>
  </si>
  <si>
    <t>Acanthephyra</t>
  </si>
  <si>
    <t xml:space="preserve">Arthropoda; Malacostraca; Decapoda; Oplophoridae; Acanthephyra; acanthitelsonis; </t>
  </si>
  <si>
    <t xml:space="preserve">Arthropoda; Malacostraca; Decapoda; Oplophoridae; Acanthephyra; acutifrons; </t>
  </si>
  <si>
    <t xml:space="preserve">Arthropoda; Malacostraca; Decapoda; Oplophoridae; Acanthephyra; armata; </t>
  </si>
  <si>
    <t>eximia</t>
  </si>
  <si>
    <t xml:space="preserve">Arthropoda; Malacostraca; Decapoda; Oplophoridae; Acanthephyra; eximia; </t>
  </si>
  <si>
    <t xml:space="preserve">Arthropoda; Malacostraca; Decapoda; Oplophoridae; Acanthephyra; microphthalma; </t>
  </si>
  <si>
    <t>purpurea</t>
  </si>
  <si>
    <t xml:space="preserve">Arthropoda; Malacostraca; Decapoda; Oplophoridae; Acanthephyra; purpurea; </t>
  </si>
  <si>
    <t>Hymenodora</t>
  </si>
  <si>
    <t xml:space="preserve">Arthropoda; Malacostraca; Decapoda; Oplophoridae; Hymenodora; gracilis; </t>
  </si>
  <si>
    <t>Janicella</t>
  </si>
  <si>
    <t>spinicauda</t>
  </si>
  <si>
    <t xml:space="preserve">Arthropoda; Malacostraca; Decapoda; Oplophoridae; Janicella; spinicauda; </t>
  </si>
  <si>
    <t>Notostomus</t>
  </si>
  <si>
    <t>gibbosus</t>
  </si>
  <si>
    <t xml:space="preserve">Arthropoda; Malacostraca; Decapoda; Oplophoridae; Notostomus; gibbosus; </t>
  </si>
  <si>
    <t xml:space="preserve">Arthropoda; Malacostraca; Decapoda; Oplophoridae; Notostomus; sp.; </t>
  </si>
  <si>
    <t>Oplophorus</t>
  </si>
  <si>
    <t>gracilirostris</t>
  </si>
  <si>
    <t xml:space="preserve">Arthropoda; Malacostraca; Decapoda; Oplophoridae; Oplophorus; gracilirostris; </t>
  </si>
  <si>
    <t>Systellaspis</t>
  </si>
  <si>
    <t>debilis</t>
  </si>
  <si>
    <t xml:space="preserve">Arthropoda; Malacostraca; Decapoda; Oplophoridae; Systellaspis; debilis; </t>
  </si>
  <si>
    <t>Agaricochirus</t>
  </si>
  <si>
    <t>erosus</t>
  </si>
  <si>
    <t xml:space="preserve">Arthropoda; Malacostraca; Decapoda; Paguridae; Agaricochirus; erosus; </t>
  </si>
  <si>
    <t>hispidus</t>
  </si>
  <si>
    <t xml:space="preserve">Arthropoda; Malacostraca; Decapoda; Paguridae; Agaricochirus; hispidus; </t>
  </si>
  <si>
    <t>Anisopagurus</t>
  </si>
  <si>
    <t xml:space="preserve">Arthropoda; Malacostraca; Decapoda; Paguridae; Anisopagurus; bartletti; </t>
  </si>
  <si>
    <t>vossi</t>
  </si>
  <si>
    <t xml:space="preserve">Arthropoda; Malacostraca; Decapoda; Paguridae; Anisopagurus; vossi; </t>
  </si>
  <si>
    <t>Pagurus</t>
  </si>
  <si>
    <t>acadianus</t>
  </si>
  <si>
    <t xml:space="preserve">Arthropoda; Malacostraca; Decapoda; Paguridae; Pagurus; acadianus; </t>
  </si>
  <si>
    <t>curacaoensis</t>
  </si>
  <si>
    <t xml:space="preserve">Arthropoda; Malacostraca; Decapoda; Paguridae; Pagurus; curacaoensis; </t>
  </si>
  <si>
    <t>politus</t>
  </si>
  <si>
    <t xml:space="preserve">Arthropoda; Malacostraca; Decapoda; Paguridae; Pagurus; politus; </t>
  </si>
  <si>
    <t>pubescens</t>
  </si>
  <si>
    <t xml:space="preserve">Arthropoda; Malacostraca; Decapoda; Paguridae; Pagurus; pubescens; </t>
  </si>
  <si>
    <t>rotundimanus</t>
  </si>
  <si>
    <t xml:space="preserve">Arthropoda; Malacostraca; Decapoda; Paguridae; Pagurus; rotundimanus; </t>
  </si>
  <si>
    <t xml:space="preserve">Arthropoda; Malacostraca; Decapoda; Paguridae; Pagurus; sp.; </t>
  </si>
  <si>
    <t>Pylopagurus</t>
  </si>
  <si>
    <t>discoidalis</t>
  </si>
  <si>
    <t xml:space="preserve">Arthropoda; Malacostraca; Decapoda; Paguridae; Pylopagurus; discoidalis; </t>
  </si>
  <si>
    <t>Diapontonia</t>
  </si>
  <si>
    <t>maranulus</t>
  </si>
  <si>
    <t xml:space="preserve">Arthropoda; Malacostraca; Decapoda; Palaemonidae; Diapontonia; maranulus; </t>
  </si>
  <si>
    <t>Palaemonella</t>
  </si>
  <si>
    <t>rotumana</t>
  </si>
  <si>
    <t xml:space="preserve">Arthropoda; Malacostraca; Decapoda; Palaemonidae; Palaemonella; rotumana; </t>
  </si>
  <si>
    <t>Periclimenes</t>
  </si>
  <si>
    <t>milleri</t>
  </si>
  <si>
    <t xml:space="preserve">Arthropoda; Malacostraca; Decapoda; Palaemonidae; Periclimenes; milleri; </t>
  </si>
  <si>
    <t>pandionis</t>
  </si>
  <si>
    <t xml:space="preserve">Arthropoda; Malacostraca; Decapoda; Palaemonidae; Periclimenes; pandionis; </t>
  </si>
  <si>
    <t xml:space="preserve">Arthropoda; Malacostraca; Decapoda; Palaemonidae; Periclimenes; sp.; </t>
  </si>
  <si>
    <t>Pontoniopsis</t>
  </si>
  <si>
    <t>paulae</t>
  </si>
  <si>
    <t xml:space="preserve">Arthropoda; Malacostraca; Decapoda; Palaemonidae; Pontoniopsis; paulae; </t>
  </si>
  <si>
    <t>Veleroniopsis</t>
  </si>
  <si>
    <t>kimallynae</t>
  </si>
  <si>
    <t xml:space="preserve">Arthropoda; Malacostraca; Decapoda; Palaemonidae; Veleroniopsis; kimallynae; </t>
  </si>
  <si>
    <t>Palicus</t>
  </si>
  <si>
    <t xml:space="preserve">Arthropoda; Malacostraca; Decapoda; Palicidae; Palicus; gracilis; </t>
  </si>
  <si>
    <t>Pandalidae</t>
  </si>
  <si>
    <t>Dichelopandalus</t>
  </si>
  <si>
    <t>leptocerus</t>
  </si>
  <si>
    <t xml:space="preserve">Arthropoda; Malacostraca; Decapoda; Pandalidae; Dichelopandalus; leptocerus; </t>
  </si>
  <si>
    <t>Heterocarpus</t>
  </si>
  <si>
    <t xml:space="preserve">Arthropoda; Malacostraca; Decapoda; Pandalidae; Heterocarpus; ensifer; </t>
  </si>
  <si>
    <t>oryx</t>
  </si>
  <si>
    <t xml:space="preserve">Arthropoda; Malacostraca; Decapoda; Pandalidae; Heterocarpus; oryx; </t>
  </si>
  <si>
    <t>Pandalus</t>
  </si>
  <si>
    <t>propinquus</t>
  </si>
  <si>
    <t xml:space="preserve">Arthropoda; Malacostraca; Decapoda; Pandalidae; Pandalus; propinquus; </t>
  </si>
  <si>
    <t>Parapandalus</t>
  </si>
  <si>
    <t>narval</t>
  </si>
  <si>
    <t xml:space="preserve">Arthropoda; Malacostraca; Decapoda; Pandalidae; Parapandalus; narval; </t>
  </si>
  <si>
    <t>willisi</t>
  </si>
  <si>
    <t xml:space="preserve">Arthropoda; Malacostraca; Decapoda; Pandalidae; Parapandalus; willisi; </t>
  </si>
  <si>
    <t>Plesionika</t>
  </si>
  <si>
    <t>acanthonotus</t>
  </si>
  <si>
    <t xml:space="preserve">Arthropoda; Malacostraca; Decapoda; Pandalidae; Plesionika; acanthonotus; </t>
  </si>
  <si>
    <t>holthuisi</t>
  </si>
  <si>
    <t xml:space="preserve">Arthropoda; Malacostraca; Decapoda; Pandalidae; Plesionika; holthuisi; </t>
  </si>
  <si>
    <t xml:space="preserve">Arthropoda; Malacostraca; Decapoda; Pandalidae; Plesionika; longipes; </t>
  </si>
  <si>
    <t>martia</t>
  </si>
  <si>
    <t xml:space="preserve">Arthropoda; Malacostraca; Decapoda; Pandalidae; Plesionika; martia; </t>
  </si>
  <si>
    <t>polyacanthomerus</t>
  </si>
  <si>
    <t xml:space="preserve">Arthropoda; Malacostraca; Decapoda; Pandalidae; Plesionika; polyacanthomerus; </t>
  </si>
  <si>
    <t xml:space="preserve">Arthropoda; Malacostraca; Decapoda; Pandalidae; Plesionika; sp.; </t>
  </si>
  <si>
    <t>tenuipes</t>
  </si>
  <si>
    <t xml:space="preserve">Arthropoda; Malacostraca; Decapoda; Pandalidae; Plesionika; tenuipes; </t>
  </si>
  <si>
    <t xml:space="preserve">Arthropoda; Malacostraca; Decapoda; Pandalidae; ; ; </t>
  </si>
  <si>
    <t>Oncopagurus</t>
  </si>
  <si>
    <t>bicristatus</t>
  </si>
  <si>
    <t xml:space="preserve">Arthropoda; Malacostraca; Decapoda; Parapaguridae; Oncopagurus; bicristatus; </t>
  </si>
  <si>
    <t xml:space="preserve">Arthropoda; Malacostraca; Decapoda; Parapaguridae; Oncopagurus; gracilis; </t>
  </si>
  <si>
    <t>Parapagurus</t>
  </si>
  <si>
    <t xml:space="preserve">Arthropoda; Malacostraca; Decapoda; Parapaguridae; Parapagurus; alaminos; </t>
  </si>
  <si>
    <t xml:space="preserve">Arthropoda; Malacostraca; Decapoda; Parapaguridae; Parapagurus; nudus; </t>
  </si>
  <si>
    <t>pilosimanus</t>
  </si>
  <si>
    <t xml:space="preserve">Arthropoda; Malacostraca; Decapoda; Parapaguridae; Parapagurus; pilosimanus; </t>
  </si>
  <si>
    <t xml:space="preserve">Arthropoda; Malacostraca; Decapoda; Parapaguridae; Parapagurus; sp.; </t>
  </si>
  <si>
    <t>Sympagurus</t>
  </si>
  <si>
    <t>pictus</t>
  </si>
  <si>
    <t xml:space="preserve">Arthropoda; Malacostraca; Decapoda; Parapaguridae; Sympagurus; pictus; </t>
  </si>
  <si>
    <t>Pasiphaea</t>
  </si>
  <si>
    <t>merriami</t>
  </si>
  <si>
    <t xml:space="preserve">Arthropoda; Malacostraca; Decapoda; Pasiphaeidae; Pasiphaea; merriami; </t>
  </si>
  <si>
    <t xml:space="preserve">Arthropoda; Malacostraca; Decapoda; Pasiphaeidae; Pasiphaea; sp.; </t>
  </si>
  <si>
    <t>Penaeidae</t>
  </si>
  <si>
    <t>Parapenaeus</t>
  </si>
  <si>
    <t xml:space="preserve">Arthropoda; Malacostraca; Decapoda; Penaeidae; Parapenaeus; longirostris; </t>
  </si>
  <si>
    <t>Penaeopsis</t>
  </si>
  <si>
    <t xml:space="preserve">Arthropoda; Malacostraca; Decapoda; Penaeidae; Penaeopsis; serrata; </t>
  </si>
  <si>
    <t xml:space="preserve">Arthropoda; Malacostraca; Decapoda; Penaeidae; ; ; </t>
  </si>
  <si>
    <t>Lonchodactylus</t>
  </si>
  <si>
    <t>messingi</t>
  </si>
  <si>
    <t xml:space="preserve">Arthropoda; Malacostraca; Decapoda; Phyllotymolinidae; Lonchodactylus; messingi; </t>
  </si>
  <si>
    <t>Dissodactylus</t>
  </si>
  <si>
    <t xml:space="preserve">Arthropoda; Malacostraca; Decapoda; Pinnotheridae; Dissodactylus; sp.; </t>
  </si>
  <si>
    <t>Fabia</t>
  </si>
  <si>
    <t>felderi</t>
  </si>
  <si>
    <t xml:space="preserve">Arthropoda; Malacostraca; Decapoda; Pinnotheridae; Fabia; felderi; </t>
  </si>
  <si>
    <t>Polychelidae</t>
  </si>
  <si>
    <t>Polycheles</t>
  </si>
  <si>
    <t>typhlops</t>
  </si>
  <si>
    <t>perarmatus</t>
  </si>
  <si>
    <t>Arthropoda; Malacostraca; Decapoda; Polychelidae; Polycheles; typhlops; perarmatus</t>
  </si>
  <si>
    <t xml:space="preserve">Arthropoda; Malacostraca; Decapoda; Polychelidae; Polycheles; typhlops; </t>
  </si>
  <si>
    <t xml:space="preserve">Arthropoda; Malacostraca; Decapoda; Polychelidae; Polycheles; validus; </t>
  </si>
  <si>
    <t>Stereomastis</t>
  </si>
  <si>
    <t xml:space="preserve">Arthropoda; Malacostraca; Decapoda; Polychelidae; Stereomastis; sculpta; </t>
  </si>
  <si>
    <t>Willemoesia</t>
  </si>
  <si>
    <t xml:space="preserve">Arthropoda; Malacostraca; Decapoda; Polychelidae; Willemoesia; forceps; </t>
  </si>
  <si>
    <t xml:space="preserve">Arthropoda; Malacostraca; Decapoda; Polychelidae; ; ; </t>
  </si>
  <si>
    <t>Bathynectes</t>
  </si>
  <si>
    <t>longispina</t>
  </si>
  <si>
    <t xml:space="preserve">Arthropoda; Malacostraca; Decapoda; Portunidae; Bathynectes; longispina; </t>
  </si>
  <si>
    <t xml:space="preserve">Arthropoda; Malacostraca; Decapoda; Portunidae; Bathynectes; sp.; </t>
  </si>
  <si>
    <t>superbus</t>
  </si>
  <si>
    <t xml:space="preserve">Arthropoda; Malacostraca; Decapoda; Portunidae; Bathynectes; superbus; </t>
  </si>
  <si>
    <t>Benthochascon</t>
  </si>
  <si>
    <t>schmitti</t>
  </si>
  <si>
    <t xml:space="preserve">Arthropoda; Malacostraca; Decapoda; Portunidae; Benthochascon; schmitti; </t>
  </si>
  <si>
    <t>Raymanninus</t>
  </si>
  <si>
    <t xml:space="preserve">Arthropoda; Malacostraca; Decapoda; Portunidae; Raymanninus; schmitti; </t>
  </si>
  <si>
    <t>Chacellus</t>
  </si>
  <si>
    <t xml:space="preserve">Arthropoda; Malacostraca; Decapoda; Pseudorhombilidae; Chacellus; sp.; </t>
  </si>
  <si>
    <t>Pylochelidae</t>
  </si>
  <si>
    <t xml:space="preserve">Arthropoda; Malacostraca; Decapoda; Pylochelidae; ; ; </t>
  </si>
  <si>
    <t>Lyreidus</t>
  </si>
  <si>
    <t>bairdii</t>
  </si>
  <si>
    <t xml:space="preserve">Arthropoda; Malacostraca; Decapoda; Raninidae; Lyreidus; bairdii; </t>
  </si>
  <si>
    <t>Scyllarus</t>
  </si>
  <si>
    <t xml:space="preserve">Arthropoda; Malacostraca; Decapoda; Scyllaridae; Scyllarus; chacei; </t>
  </si>
  <si>
    <t>Sergestidae</t>
  </si>
  <si>
    <t>Sergestes</t>
  </si>
  <si>
    <t xml:space="preserve">Arthropoda; Malacostraca; Decapoda; Sergestidae; Sergestes; sp.; </t>
  </si>
  <si>
    <t>Sergia</t>
  </si>
  <si>
    <t xml:space="preserve">Arthropoda; Malacostraca; Decapoda; Sergestidae; Sergia; sp.; </t>
  </si>
  <si>
    <t xml:space="preserve">Arthropoda; Malacostraca; Decapoda; Sergestidae; ; ; </t>
  </si>
  <si>
    <t>Solenoceridae</t>
  </si>
  <si>
    <t>Hymenopenaeus</t>
  </si>
  <si>
    <t xml:space="preserve">Arthropoda; Malacostraca; Decapoda; Solenoceridae; Hymenopenaeus; debilis; </t>
  </si>
  <si>
    <t>Pleoticus</t>
  </si>
  <si>
    <t xml:space="preserve">Arthropoda; Malacostraca; Decapoda; Solenoceridae; Pleoticus; robustus; </t>
  </si>
  <si>
    <t>Solenocera</t>
  </si>
  <si>
    <t>necopina</t>
  </si>
  <si>
    <t xml:space="preserve">Arthropoda; Malacostraca; Decapoda; Solenoceridae; Solenocera; necopina; </t>
  </si>
  <si>
    <t xml:space="preserve">Arthropoda; Malacostraca; Decapoda; Solenoceridae; ; ; </t>
  </si>
  <si>
    <t>Spongiocaris</t>
  </si>
  <si>
    <t>hexactinellicola</t>
  </si>
  <si>
    <t xml:space="preserve">Arthropoda; Malacostraca; Decapoda; Spongicolidae; Spongiocaris; hexactinellicola; </t>
  </si>
  <si>
    <t>Odontozona</t>
  </si>
  <si>
    <t>libertae</t>
  </si>
  <si>
    <t xml:space="preserve">Arthropoda; Malacostraca; Decapoda; Stenopodidae; Odontozona; libertae; </t>
  </si>
  <si>
    <t>lopheliae</t>
  </si>
  <si>
    <t xml:space="preserve">Arthropoda; Malacostraca; Decapoda; Stenopodidae; Odontozona; lopheliae; </t>
  </si>
  <si>
    <t>Richardina</t>
  </si>
  <si>
    <t>spinicincta</t>
  </si>
  <si>
    <t xml:space="preserve">Arthropoda; Malacostraca; Decapoda; Stenopodidae; Richardina; spinicincta; </t>
  </si>
  <si>
    <t>Stenopus</t>
  </si>
  <si>
    <t xml:space="preserve">Arthropoda; Malacostraca; Decapoda; Stenopodidae; Stenopus; sp.; </t>
  </si>
  <si>
    <t>Thaumastocheles</t>
  </si>
  <si>
    <t>zaleucus</t>
  </si>
  <si>
    <t xml:space="preserve">Arthropoda; Malacostraca; Decapoda; Thaumastochelidae; Thaumastocheles; zaleucus; </t>
  </si>
  <si>
    <t>Micropanope</t>
  </si>
  <si>
    <t>barbadensis</t>
  </si>
  <si>
    <t xml:space="preserve">Arthropoda; Malacostraca; Decapoda; Xanthidae; Micropanope; barbadensis; </t>
  </si>
  <si>
    <t>Tetraxanthus</t>
  </si>
  <si>
    <t>rathbunae</t>
  </si>
  <si>
    <t xml:space="preserve">Arthropoda; Malacostraca; Decapoda; Xanthidae; Tetraxanthus; rathbunae; </t>
  </si>
  <si>
    <t xml:space="preserve">Arthropoda; Malacostraca; Decapoda; ; ; ; </t>
  </si>
  <si>
    <t>Euphausiacea</t>
  </si>
  <si>
    <t>Meganyctiphanes</t>
  </si>
  <si>
    <t>norvegica</t>
  </si>
  <si>
    <t xml:space="preserve">Arthropoda; Malacostraca; Euphausiacea; ; Meganyctiphanes; norvegica; </t>
  </si>
  <si>
    <t xml:space="preserve">Arthropoda; Malacostraca; Euphausiacea; ; ; ; </t>
  </si>
  <si>
    <t>Isopoda</t>
  </si>
  <si>
    <t>Aega</t>
  </si>
  <si>
    <t>francoisae</t>
  </si>
  <si>
    <t xml:space="preserve">Arthropoda; Malacostraca; Isopoda; Aegidae; Aega; francoisae; </t>
  </si>
  <si>
    <t>gracilipes</t>
  </si>
  <si>
    <t xml:space="preserve">Arthropoda; Malacostraca; Isopoda; Aegidae; Aega; gracilipes; </t>
  </si>
  <si>
    <t>Rocinela</t>
  </si>
  <si>
    <t>cubensis</t>
  </si>
  <si>
    <t xml:space="preserve">Arthropoda; Malacostraca; Isopoda; Aegidae; Rocinela; cubensis; </t>
  </si>
  <si>
    <t>Anthuridae</t>
  </si>
  <si>
    <t>Apanthura</t>
  </si>
  <si>
    <t>magnifica</t>
  </si>
  <si>
    <t xml:space="preserve">Arthropoda; Malacostraca; Isopoda; Anthuridae; Apanthura; magnifica; </t>
  </si>
  <si>
    <t>Cyathura</t>
  </si>
  <si>
    <t xml:space="preserve">Arthropoda; Malacostraca; Isopoda; Anthuridae; Cyathura; sp.; </t>
  </si>
  <si>
    <t>Ptilanthura</t>
  </si>
  <si>
    <t xml:space="preserve">Arthropoda; Malacostraca; Isopoda; Anthuridae; Ptilanthura; tenuis; </t>
  </si>
  <si>
    <t>tricarina</t>
  </si>
  <si>
    <t xml:space="preserve">Arthropoda; Malacostraca; Isopoda; Anthuridae; Ptilanthura; tricarina; </t>
  </si>
  <si>
    <t xml:space="preserve">Arthropoda; Malacostraca; Isopoda; Anthuridae; ; ; </t>
  </si>
  <si>
    <t>Bopyridae</t>
  </si>
  <si>
    <t>Aporobopyrina</t>
  </si>
  <si>
    <t>anomala</t>
  </si>
  <si>
    <t xml:space="preserve">Arthropoda; Malacostraca; Isopoda; Bopyridae; Aporobopyrina; anomala; </t>
  </si>
  <si>
    <t>Entophilus</t>
  </si>
  <si>
    <t>omnitectus</t>
  </si>
  <si>
    <t xml:space="preserve">Arthropoda; Malacostraca; Isopoda; Bopyridae; Entophilus; omnitectus; </t>
  </si>
  <si>
    <t>Galathocrypta</t>
  </si>
  <si>
    <t>acaudata</t>
  </si>
  <si>
    <t xml:space="preserve">Arthropoda; Malacostraca; Isopoda; Bopyridae; Galathocrypta; acaudata; </t>
  </si>
  <si>
    <t xml:space="preserve">Arthropoda; Malacostraca; Isopoda; Bopyridae; ; ; </t>
  </si>
  <si>
    <t>Chiridotea</t>
  </si>
  <si>
    <t>arenicola</t>
  </si>
  <si>
    <t xml:space="preserve">Arthropoda; Malacostraca; Isopoda; Chaetiliidae; Chiridotea; arenicola; </t>
  </si>
  <si>
    <t xml:space="preserve">Arthropoda; Malacostraca; Isopoda; Chaetiliidae; Chiridotea; sp.; </t>
  </si>
  <si>
    <t>tuftsii</t>
  </si>
  <si>
    <t xml:space="preserve">Arthropoda; Malacostraca; Isopoda; Chaetiliidae; Chiridotea; tuftsii; </t>
  </si>
  <si>
    <t>Bathynomus</t>
  </si>
  <si>
    <t>giganteus</t>
  </si>
  <si>
    <t xml:space="preserve">Arthropoda; Malacostraca; Isopoda; Cirolanidae; Bathynomus; giganteus; </t>
  </si>
  <si>
    <t>Booralana</t>
  </si>
  <si>
    <t>tricarinata</t>
  </si>
  <si>
    <t xml:space="preserve">Arthropoda; Malacostraca; Isopoda; Cirolanidae; Booralana; tricarinata; </t>
  </si>
  <si>
    <t>Cirolana</t>
  </si>
  <si>
    <t xml:space="preserve">Arthropoda; Malacostraca; Isopoda; Cirolanidae; Cirolana; concharum; </t>
  </si>
  <si>
    <t xml:space="preserve">Arthropoda; Malacostraca; Isopoda; Cirolanidae; Cirolana; polita; </t>
  </si>
  <si>
    <t>Conilera</t>
  </si>
  <si>
    <t xml:space="preserve">Arthropoda; Malacostraca; Isopoda; Cirolanidae; Conilera; sp.; </t>
  </si>
  <si>
    <t>Politolana</t>
  </si>
  <si>
    <t>impressa</t>
  </si>
  <si>
    <t xml:space="preserve">Arthropoda; Malacostraca; Isopoda; Cirolanidae; Politolana; impressa; </t>
  </si>
  <si>
    <t>Cryptoniscidae</t>
  </si>
  <si>
    <t xml:space="preserve">Arthropoda; Malacostraca; Isopoda; Cryptoniscidae; ; ; </t>
  </si>
  <si>
    <t>Lironeca</t>
  </si>
  <si>
    <t xml:space="preserve">Arthropoda; Malacostraca; Isopoda; Cymothoidae; Lironeca; sp.; </t>
  </si>
  <si>
    <t>Meinertia</t>
  </si>
  <si>
    <t xml:space="preserve">Arthropoda; Malacostraca; Isopoda; Cymothoidae; Meinertia; sp.; </t>
  </si>
  <si>
    <t>Gnathia</t>
  </si>
  <si>
    <t xml:space="preserve">Arthropoda; Malacostraca; Isopoda; Gnathiidae; Gnathia; sp.; </t>
  </si>
  <si>
    <t>Kupellonura</t>
  </si>
  <si>
    <t>formosa</t>
  </si>
  <si>
    <t xml:space="preserve">Arthropoda; Malacostraca; Isopoda; Hyssuridae; Kupellonura; formosa; </t>
  </si>
  <si>
    <t>Neohyssura</t>
  </si>
  <si>
    <t>irpex</t>
  </si>
  <si>
    <t xml:space="preserve">Arthropoda; Malacostraca; Isopoda; Hyssuridae; Neohyssura; irpex; </t>
  </si>
  <si>
    <t>Ocsanthura</t>
  </si>
  <si>
    <t xml:space="preserve">Arthropoda; Malacostraca; Isopoda; Hyssuridae; Ocsanthura; sp.; </t>
  </si>
  <si>
    <t>Xenanthura</t>
  </si>
  <si>
    <t>brevitelson</t>
  </si>
  <si>
    <t xml:space="preserve">Arthropoda; Malacostraca; Isopoda; Hyssuridae; Xenanthura; brevitelson; </t>
  </si>
  <si>
    <t>Edotia</t>
  </si>
  <si>
    <t xml:space="preserve">Arthropoda; Malacostraca; Isopoda; Idoteidae; Edotia; acuta; </t>
  </si>
  <si>
    <t xml:space="preserve">Arthropoda; Malacostraca; Isopoda; Idoteidae; Edotia; lyonsi; </t>
  </si>
  <si>
    <t>triloba</t>
  </si>
  <si>
    <t xml:space="preserve">Arthropoda; Malacostraca; Isopoda; Idoteidae; Edotia; triloba; </t>
  </si>
  <si>
    <t>Janira</t>
  </si>
  <si>
    <t>alta</t>
  </si>
  <si>
    <t xml:space="preserve">Arthropoda; Malacostraca; Isopoda; Janiridae; Janira; alta; </t>
  </si>
  <si>
    <t>Accalathura</t>
  </si>
  <si>
    <t>crenulata</t>
  </si>
  <si>
    <t xml:space="preserve">Arthropoda; Malacostraca; Isopoda; Leptanthuridae; Accalathura; crenulata; </t>
  </si>
  <si>
    <t>Leptanthura</t>
  </si>
  <si>
    <t xml:space="preserve">Arthropoda; Malacostraca; Isopoda; Leptanthuridae; Leptanthura; sp.; </t>
  </si>
  <si>
    <t>Munna</t>
  </si>
  <si>
    <t xml:space="preserve">Arthropoda; Malacostraca; Isopoda; Munnidae; Munna; sp.; </t>
  </si>
  <si>
    <t>Pseudanthura</t>
  </si>
  <si>
    <t xml:space="preserve">Arthropoda; Malacostraca; Isopoda; Paranthuridae; Pseudanthura; sp.; </t>
  </si>
  <si>
    <t>Pleurogonium</t>
  </si>
  <si>
    <t>inerme</t>
  </si>
  <si>
    <t xml:space="preserve">Arthropoda; Malacostraca; Isopoda; Pleurogoniidae; Pleurogonium; inerme; </t>
  </si>
  <si>
    <t xml:space="preserve">Arthropoda; Malacostraca; Isopoda; Pleurogoniidae; Pleurogonium; sp.; </t>
  </si>
  <si>
    <t>spinosissimum</t>
  </si>
  <si>
    <t xml:space="preserve">Arthropoda; Malacostraca; Isopoda; Pleurogoniidae; Pleurogonium; spinosissimum; </t>
  </si>
  <si>
    <t xml:space="preserve">Arthropoda; Malacostraca; Isopoda; ; ; ; </t>
  </si>
  <si>
    <t>Leptostraca</t>
  </si>
  <si>
    <t>Dahlella</t>
  </si>
  <si>
    <t>caldariensis</t>
  </si>
  <si>
    <t xml:space="preserve">Arthropoda; Malacostraca; Leptostraca; Nebaliidae; Dahlella; caldariensis; </t>
  </si>
  <si>
    <t xml:space="preserve">Arthropoda; Malacostraca; Leptostraca; ; ; ; </t>
  </si>
  <si>
    <t>Mysidacea</t>
  </si>
  <si>
    <t>Gnathophausia</t>
  </si>
  <si>
    <t>zoea</t>
  </si>
  <si>
    <t xml:space="preserve">Arthropoda; Malacostraca; Mysidacea; Lophogastridae; Gnathophausia; zoea; </t>
  </si>
  <si>
    <t>Boreomysis</t>
  </si>
  <si>
    <t>oparva</t>
  </si>
  <si>
    <t xml:space="preserve">Arthropoda; Malacostraca; Mysidacea; ; Boreomysis; oparva; </t>
  </si>
  <si>
    <t>Erythrops</t>
  </si>
  <si>
    <t>erythrophthalma</t>
  </si>
  <si>
    <t xml:space="preserve">Arthropoda; Malacostraca; Mysidacea; ; Erythrops; erythrophthalma; </t>
  </si>
  <si>
    <t>Heteromysis</t>
  </si>
  <si>
    <t xml:space="preserve">Arthropoda; Malacostraca; Mysidacea; ; Heteromysis; formosa; </t>
  </si>
  <si>
    <t xml:space="preserve">Arthropoda; Malacostraca; Mysidacea; ; ; ; </t>
  </si>
  <si>
    <t>Stomatopoda</t>
  </si>
  <si>
    <t xml:space="preserve">Arthropoda; Malacostraca; Stomatopoda; ; ; ; </t>
  </si>
  <si>
    <t>Tanaidacea</t>
  </si>
  <si>
    <t>Agathotanaidae</t>
  </si>
  <si>
    <t>Paragathotanais</t>
  </si>
  <si>
    <t xml:space="preserve">Arthropoda; Malacostraca; Tanaidacea; Agathotanaidae; Paragathotanais; sp.; </t>
  </si>
  <si>
    <t>spinosus</t>
  </si>
  <si>
    <t xml:space="preserve">Arthropoda; Malacostraca; Tanaidacea; Agathotanaidae; Paragathotanais; spinosus; </t>
  </si>
  <si>
    <t>typicus</t>
  </si>
  <si>
    <t xml:space="preserve">Arthropoda; Malacostraca; Tanaidacea; Agathotanaidae; Paragathotanais; typicus; </t>
  </si>
  <si>
    <t>Paranarthrura</t>
  </si>
  <si>
    <t>bispinosa</t>
  </si>
  <si>
    <t xml:space="preserve">Arthropoda; Malacostraca; Tanaidacea; Agathotanaidae; Paranarthrura; bispinosa; </t>
  </si>
  <si>
    <t>tenuimanus</t>
  </si>
  <si>
    <t xml:space="preserve">Arthropoda; Malacostraca; Tanaidacea; Agathotanaidae; Paranarthrura; tenuimanus; </t>
  </si>
  <si>
    <t xml:space="preserve">Arthropoda; Malacostraca; Tanaidacea; Agathotanaidae; ; ; </t>
  </si>
  <si>
    <t>Anarthrura</t>
  </si>
  <si>
    <t xml:space="preserve">Arthropoda; Malacostraca; Tanaidacea; Anarthruridae; Anarthrura; simplex; </t>
  </si>
  <si>
    <t xml:space="preserve">Arthropoda; Malacostraca; Tanaidacea; Anarthruridae; Anarthrura; sp.; </t>
  </si>
  <si>
    <t>Anarthruropsis</t>
  </si>
  <si>
    <t>edentula</t>
  </si>
  <si>
    <t xml:space="preserve">Arthropoda; Malacostraca; Tanaidacea; Anarthruridae; Anarthruropsis; edentula; </t>
  </si>
  <si>
    <t>Leviapseudes</t>
  </si>
  <si>
    <t>bipartitus</t>
  </si>
  <si>
    <t xml:space="preserve">Arthropoda; Malacostraca; Tanaidacea; Apseudidae; Leviapseudes; bipartitus; </t>
  </si>
  <si>
    <t xml:space="preserve">Arthropoda; Malacostraca; Tanaidacea; Apseudidae; Leviapseudes; sp.; </t>
  </si>
  <si>
    <t>Colletteidae</t>
  </si>
  <si>
    <t>Caudalonga</t>
  </si>
  <si>
    <t>quatropleon</t>
  </si>
  <si>
    <t xml:space="preserve">Arthropoda; Malacostraca; Tanaidacea; Colletteidae; Caudalonga; quatropleon; </t>
  </si>
  <si>
    <t>Filitanais</t>
  </si>
  <si>
    <t xml:space="preserve">Arthropoda; Malacostraca; Tanaidacea; Colletteidae; Filitanais; sp.; </t>
  </si>
  <si>
    <t>Leptognathiella</t>
  </si>
  <si>
    <t>abyssi</t>
  </si>
  <si>
    <t xml:space="preserve">Arthropoda; Malacostraca; Tanaidacea; Colletteidae; Leptognathiella; abyssi; </t>
  </si>
  <si>
    <t>occidentis</t>
  </si>
  <si>
    <t xml:space="preserve">Arthropoda; Malacostraca; Tanaidacea; Colletteidae; Leptognathiella; occidentis; </t>
  </si>
  <si>
    <t xml:space="preserve">Arthropoda; Malacostraca; Tanaidacea; Colletteidae; Leptognathiella; sp.; </t>
  </si>
  <si>
    <t xml:space="preserve">Arthropoda; Malacostraca; Tanaidacea; Colletteidae; Leptognathiella; spinicauda; </t>
  </si>
  <si>
    <t>vermiformis</t>
  </si>
  <si>
    <t xml:space="preserve">Arthropoda; Malacostraca; Tanaidacea; Colletteidae; Leptognathiella; vermiformis; </t>
  </si>
  <si>
    <t>Strongylura</t>
  </si>
  <si>
    <t>cylindrata</t>
  </si>
  <si>
    <t xml:space="preserve">Arthropoda; Malacostraca; Tanaidacea; Colletteidae; Strongylura; cylindrata; </t>
  </si>
  <si>
    <t xml:space="preserve">Arthropoda; Malacostraca; Tanaidacea; Colletteidae; ; ; </t>
  </si>
  <si>
    <t>Leptocheliidae</t>
  </si>
  <si>
    <t xml:space="preserve">Arthropoda; Malacostraca; Tanaidacea; Leptocheliidae; ; ; </t>
  </si>
  <si>
    <t>Leptognathiidae</t>
  </si>
  <si>
    <t>Leptognathia</t>
  </si>
  <si>
    <t xml:space="preserve">Arthropoda; Malacostraca; Tanaidacea; Leptognathiidae; Leptognathia; abyssi; </t>
  </si>
  <si>
    <t xml:space="preserve">Arthropoda; Malacostraca; Tanaidacea; Leptognathiidae; Leptognathia; armata; </t>
  </si>
  <si>
    <t>breviremis</t>
  </si>
  <si>
    <t xml:space="preserve">Arthropoda; Malacostraca; Tanaidacea; Leptognathiidae; Leptognathia; breviremis; </t>
  </si>
  <si>
    <t>gyreae</t>
  </si>
  <si>
    <t xml:space="preserve">Arthropoda; Malacostraca; Tanaidacea; Leptognathiidae; Leptognathia; gyreae; </t>
  </si>
  <si>
    <t>longimanus</t>
  </si>
  <si>
    <t xml:space="preserve">Arthropoda; Malacostraca; Tanaidacea; Leptognathiidae; Leptognathia; longimanus; </t>
  </si>
  <si>
    <t>multiserrata</t>
  </si>
  <si>
    <t xml:space="preserve">Arthropoda; Malacostraca; Tanaidacea; Leptognathiidae; Leptognathia; multiserrata; </t>
  </si>
  <si>
    <t>ochracea</t>
  </si>
  <si>
    <t xml:space="preserve">Arthropoda; Malacostraca; Tanaidacea; Leptognathiidae; Leptognathia; ochracea; </t>
  </si>
  <si>
    <t xml:space="preserve">Arthropoda; Malacostraca; Tanaidacea; Leptognathiidae; Leptognathia; sp.; </t>
  </si>
  <si>
    <t xml:space="preserve">Arthropoda; Malacostraca; Tanaidacea; Leptognathiidae; Leptognathia; uncinata; </t>
  </si>
  <si>
    <t>unguicillata</t>
  </si>
  <si>
    <t xml:space="preserve">Arthropoda; Malacostraca; Tanaidacea; Leptognathiidae; Leptognathia; unguicillata; </t>
  </si>
  <si>
    <t>Typhlotanais</t>
  </si>
  <si>
    <t>cornutus</t>
  </si>
  <si>
    <t xml:space="preserve">Arthropoda; Malacostraca; Tanaidacea; Leptognathiidae; Typhlotanais; cornutus; </t>
  </si>
  <si>
    <t xml:space="preserve">Arthropoda; Malacostraca; Tanaidacea; Leptognathiidae; Typhlotanais; sp.; </t>
  </si>
  <si>
    <t xml:space="preserve">Arthropoda; Malacostraca; Tanaidacea; Leptognathiidae; ; ; </t>
  </si>
  <si>
    <t>Meromonakantha</t>
  </si>
  <si>
    <t>gilrowei</t>
  </si>
  <si>
    <t xml:space="preserve">Arthropoda; Malacostraca; Tanaidacea; Notanaidae; Meromonakantha; gilrowei; </t>
  </si>
  <si>
    <t>Nototanaidae</t>
  </si>
  <si>
    <t xml:space="preserve">Arthropoda; Malacostraca; Tanaidacea; Nototanaidae; ; ; </t>
  </si>
  <si>
    <t>Paratanais</t>
  </si>
  <si>
    <t xml:space="preserve">Arthropoda; Malacostraca; Tanaidacea; Paratanaidae; Paratanais; politus; </t>
  </si>
  <si>
    <t>Tanaellidae</t>
  </si>
  <si>
    <t>Araphura</t>
  </si>
  <si>
    <t>curticauda</t>
  </si>
  <si>
    <t xml:space="preserve">Arthropoda; Malacostraca; Tanaidacea; Tanaellidae; Araphura; curticauda; </t>
  </si>
  <si>
    <t>extensa</t>
  </si>
  <si>
    <t xml:space="preserve">Arthropoda; Malacostraca; Tanaidacea; Tanaellidae; Araphura; extensa; </t>
  </si>
  <si>
    <t xml:space="preserve">Arthropoda; Malacostraca; Tanaidacea; Tanaellidae; Araphura; sp.; </t>
  </si>
  <si>
    <t>spinithenari</t>
  </si>
  <si>
    <t xml:space="preserve">Arthropoda; Malacostraca; Tanaidacea; Tanaellidae; Araphura; spinithenari; </t>
  </si>
  <si>
    <t>Araphuroides</t>
  </si>
  <si>
    <t>bombus</t>
  </si>
  <si>
    <t xml:space="preserve">Arthropoda; Malacostraca; Tanaidacea; Tanaellidae; Araphuroides; bombus; </t>
  </si>
  <si>
    <t xml:space="preserve">Arthropoda; Malacostraca; Tanaidacea; Tanaellidae; Araphuroides; sp.; </t>
  </si>
  <si>
    <t xml:space="preserve">Arthropoda; Malacostraca; Tanaidacea; Tanaellidae; ; ; </t>
  </si>
  <si>
    <t>Typhlotanaidae</t>
  </si>
  <si>
    <t xml:space="preserve">Arthropoda; Malacostraca; Tanaidacea; Typhlotanaidae; ; ; </t>
  </si>
  <si>
    <t>Agathotanais</t>
  </si>
  <si>
    <t>hanseni</t>
  </si>
  <si>
    <t xml:space="preserve">Arthropoda; Malacostraca; Tanaidacea; ; Agathotanais; hanseni; </t>
  </si>
  <si>
    <t xml:space="preserve">Arthropoda; Malacostraca; Tanaidacea; ; Agathotanais; sp.; </t>
  </si>
  <si>
    <t>Armaturatanais</t>
  </si>
  <si>
    <t>minipodus</t>
  </si>
  <si>
    <t xml:space="preserve">Arthropoda; Malacostraca; Tanaidacea; ; Armaturatanais; minipodus; </t>
  </si>
  <si>
    <t xml:space="preserve">Arthropoda; Malacostraca; Tanaidacea; ; Armaturatanais; sp.; </t>
  </si>
  <si>
    <t>Bathyleptochelia</t>
  </si>
  <si>
    <t xml:space="preserve">Arthropoda; Malacostraca; Tanaidacea; ; Bathyleptochelia; oculata; </t>
  </si>
  <si>
    <t>Cetiopyge</t>
  </si>
  <si>
    <t>mira</t>
  </si>
  <si>
    <t xml:space="preserve">Arthropoda; Malacostraca; Tanaidacea; ; Cetiopyge; mira; </t>
  </si>
  <si>
    <t>Chauliopleona</t>
  </si>
  <si>
    <t>faini</t>
  </si>
  <si>
    <t xml:space="preserve">Arthropoda; Malacostraca; Tanaidacea; ; Chauliopleona; faini; </t>
  </si>
  <si>
    <t>Coalecerotanais</t>
  </si>
  <si>
    <t>inflatus</t>
  </si>
  <si>
    <t xml:space="preserve">Arthropoda; Malacostraca; Tanaidacea; ; Coalecerotanais; inflatus; </t>
  </si>
  <si>
    <t>Collettea</t>
  </si>
  <si>
    <t xml:space="preserve">Arthropoda; Malacostraca; Tanaidacea; ; Collettea; cylindrata; </t>
  </si>
  <si>
    <t xml:space="preserve">Arthropoda; Malacostraca; Tanaidacea; ; Collettea; sp.; </t>
  </si>
  <si>
    <t>Crurispina</t>
  </si>
  <si>
    <t>insolituchelia</t>
  </si>
  <si>
    <t xml:space="preserve">Arthropoda; Malacostraca; Tanaidacea; ; Crurispina; insolituchelia; </t>
  </si>
  <si>
    <t>Insociabilitanais</t>
  </si>
  <si>
    <t>ventrospinatus</t>
  </si>
  <si>
    <t xml:space="preserve">Arthropoda; Malacostraca; Tanaidacea; ; Insociabilitanais; ventrospinatus; </t>
  </si>
  <si>
    <t>Isopodidus</t>
  </si>
  <si>
    <t>janum</t>
  </si>
  <si>
    <t xml:space="preserve">Arthropoda; Malacostraca; Tanaidacea; ; Isopodidus; janum; </t>
  </si>
  <si>
    <t>Kalliapseudes</t>
  </si>
  <si>
    <t>bahamensis</t>
  </si>
  <si>
    <t xml:space="preserve">Arthropoda; Malacostraca; Tanaidacea; ; Kalliapseudes; bahamensis; </t>
  </si>
  <si>
    <t>Macrinella</t>
  </si>
  <si>
    <t xml:space="preserve">Arthropoda; Malacostraca; Tanaidacea; ; Macrinella; sp.; </t>
  </si>
  <si>
    <t>Mesotanais</t>
  </si>
  <si>
    <t>longisetosus</t>
  </si>
  <si>
    <t xml:space="preserve">Arthropoda; Malacostraca; Tanaidacea; ; Mesotanais; longisetosus; </t>
  </si>
  <si>
    <t>vadicola</t>
  </si>
  <si>
    <t xml:space="preserve">Arthropoda; Malacostraca; Tanaidacea; ; Mesotanais; vadicola; </t>
  </si>
  <si>
    <t>Neotanais</t>
  </si>
  <si>
    <t xml:space="preserve">Arthropoda; Malacostraca; Tanaidacea; ; Neotanais; americanus; </t>
  </si>
  <si>
    <t>micromopher</t>
  </si>
  <si>
    <t xml:space="preserve">Arthropoda; Malacostraca; Tanaidacea; ; Neotanais; micromopher; </t>
  </si>
  <si>
    <t>minimus</t>
  </si>
  <si>
    <t xml:space="preserve">Arthropoda; Malacostraca; Tanaidacea; ; Neotanais; minimus; </t>
  </si>
  <si>
    <t xml:space="preserve">Arthropoda; Malacostraca; Tanaidacea; ; Neotanais; sandersi; </t>
  </si>
  <si>
    <t xml:space="preserve">Arthropoda; Malacostraca; Tanaidacea; ; Neotanais; sp.; </t>
  </si>
  <si>
    <t>Nototanoides</t>
  </si>
  <si>
    <t xml:space="preserve">Arthropoda; Malacostraca; Tanaidacea; ; Nototanoides; trifurcatus; </t>
  </si>
  <si>
    <t>insignis</t>
  </si>
  <si>
    <t xml:space="preserve">Arthropoda; Malacostraca; Tanaidacea; ; Paranarthrura; insignis; </t>
  </si>
  <si>
    <t xml:space="preserve">Arthropoda; Malacostraca; Tanaidacea; ; Paranarthrura; sp.; </t>
  </si>
  <si>
    <t>Paranarthrurella</t>
  </si>
  <si>
    <t>voeringi</t>
  </si>
  <si>
    <t xml:space="preserve">Arthropoda; Malacostraca; Tanaidacea; ; Paranarthrurella; voeringi; </t>
  </si>
  <si>
    <t>Pseudoarthrura</t>
  </si>
  <si>
    <t>heardi</t>
  </si>
  <si>
    <t xml:space="preserve">Arthropoda; Malacostraca; Tanaidacea; ; Pseudoarthrura; heardi; </t>
  </si>
  <si>
    <t>Pseudoleptochelia</t>
  </si>
  <si>
    <t>filum</t>
  </si>
  <si>
    <t xml:space="preserve">Arthropoda; Malacostraca; Tanaidacea; ; Pseudoleptochelia; filum; </t>
  </si>
  <si>
    <t>Pseudosphyrapus</t>
  </si>
  <si>
    <t>siegi</t>
  </si>
  <si>
    <t xml:space="preserve">Arthropoda; Malacostraca; Tanaidacea; ; Pseudosphyrapus; siegi; </t>
  </si>
  <si>
    <t>Pseudotanais</t>
  </si>
  <si>
    <t xml:space="preserve">Arthropoda; Malacostraca; Tanaidacea; ; Pseudotanais; sp.; </t>
  </si>
  <si>
    <t>Robustochelia</t>
  </si>
  <si>
    <t>solida</t>
  </si>
  <si>
    <t xml:space="preserve">Arthropoda; Malacostraca; Tanaidacea; ; Robustochelia; solida; </t>
  </si>
  <si>
    <t>Siphonolabrum</t>
  </si>
  <si>
    <t xml:space="preserve">Arthropoda; Malacostraca; Tanaidacea; ; Siphonolabrum; sp.; </t>
  </si>
  <si>
    <t>Stenotanais</t>
  </si>
  <si>
    <t>crassiseta</t>
  </si>
  <si>
    <t xml:space="preserve">Arthropoda; Malacostraca; Tanaidacea; ; Stenotanais; crassiseta; </t>
  </si>
  <si>
    <t>macrodactylus</t>
  </si>
  <si>
    <t xml:space="preserve">Arthropoda; Malacostraca; Tanaidacea; ; Stenotanais; macrodactylus; </t>
  </si>
  <si>
    <t xml:space="preserve">Arthropoda; Malacostraca; Tanaidacea; ; Stenotanais; sp.; </t>
  </si>
  <si>
    <t>Tanaella</t>
  </si>
  <si>
    <t xml:space="preserve">Arthropoda; Malacostraca; Tanaidacea; ; Tanaella; sp.; </t>
  </si>
  <si>
    <t>Tanaissus</t>
  </si>
  <si>
    <t xml:space="preserve">Arthropoda; Malacostraca; Tanaidacea; ; Tanaissus; lilljeborgi; </t>
  </si>
  <si>
    <t>lilljeborgii</t>
  </si>
  <si>
    <t xml:space="preserve">Arthropoda; Malacostraca; Tanaidacea; ; Tanaissus; lilljeborgii; </t>
  </si>
  <si>
    <t xml:space="preserve">Arthropoda; Malacostraca; Tanaidacea; ; Tanaissus; sp.; </t>
  </si>
  <si>
    <t xml:space="preserve">Arthropoda; Malacostraca; Tanaidacea; ; ; ; </t>
  </si>
  <si>
    <t>Maxillopoda</t>
  </si>
  <si>
    <t>Balanus</t>
  </si>
  <si>
    <t xml:space="preserve">Arthropoda; Maxillopoda; Balaniformes; Balanidae; Balanus; sp.; </t>
  </si>
  <si>
    <t>Calanoida</t>
  </si>
  <si>
    <t>Aetideidae</t>
  </si>
  <si>
    <t>Aetideopsis</t>
  </si>
  <si>
    <t xml:space="preserve">Arthropoda; Maxillopoda; Calanoida; Aetideidae; Aetideopsis; magna; </t>
  </si>
  <si>
    <t>retusa</t>
  </si>
  <si>
    <t xml:space="preserve">Arthropoda; Maxillopoda; Calanoida; Aetideidae; Aetideopsis; retusa; </t>
  </si>
  <si>
    <t>Bradyidius</t>
  </si>
  <si>
    <t>bradyi</t>
  </si>
  <si>
    <t xml:space="preserve">Arthropoda; Maxillopoda; Calanoida; Aetideidae; Bradyidius; bradyi; </t>
  </si>
  <si>
    <t>luluae</t>
  </si>
  <si>
    <t xml:space="preserve">Arthropoda; Maxillopoda; Calanoida; Aetideidae; Bradyidius; luluae; </t>
  </si>
  <si>
    <t>Chiridiella</t>
  </si>
  <si>
    <t xml:space="preserve">Arthropoda; Maxillopoda; Calanoida; Aetideidae; Chiridiella; sp.; </t>
  </si>
  <si>
    <t>Chiridius</t>
  </si>
  <si>
    <t xml:space="preserve">Arthropoda; Maxillopoda; Calanoida; Aetideidae; Chiridius; gracilis; </t>
  </si>
  <si>
    <t>pacificus</t>
  </si>
  <si>
    <t xml:space="preserve">Arthropoda; Maxillopoda; Calanoida; Aetideidae; Chiridius; pacificus; </t>
  </si>
  <si>
    <t>Comantenna</t>
  </si>
  <si>
    <t>recurvata</t>
  </si>
  <si>
    <t xml:space="preserve">Arthropoda; Maxillopoda; Calanoida; Aetideidae; Comantenna; recurvata; </t>
  </si>
  <si>
    <t>Euchirella</t>
  </si>
  <si>
    <t>lisettae</t>
  </si>
  <si>
    <t xml:space="preserve">Arthropoda; Maxillopoda; Calanoida; Aetideidae; Euchirella; lisettae; </t>
  </si>
  <si>
    <t>Gaetanus</t>
  </si>
  <si>
    <t>latifrons</t>
  </si>
  <si>
    <t xml:space="preserve">Arthropoda; Maxillopoda; Calanoida; Aetideidae; Gaetanus; latifrons; </t>
  </si>
  <si>
    <t>Gaidius</t>
  </si>
  <si>
    <t xml:space="preserve">Arthropoda; Maxillopoda; Calanoida; Aetideidae; Gaidius; inermis; </t>
  </si>
  <si>
    <t>Paracomantenna</t>
  </si>
  <si>
    <t>wishnerae</t>
  </si>
  <si>
    <t xml:space="preserve">Arthropoda; Maxillopoda; Calanoida; Aetideidae; Paracomantenna; wishnerae; </t>
  </si>
  <si>
    <t>Pseudaetideus</t>
  </si>
  <si>
    <t xml:space="preserve">Arthropoda; Maxillopoda; Calanoida; Aetideidae; Pseudaetideus; armatus; </t>
  </si>
  <si>
    <t>Pseudochirella</t>
  </si>
  <si>
    <t>dubia</t>
  </si>
  <si>
    <t xml:space="preserve">Arthropoda; Maxillopoda; Calanoida; Aetideidae; Pseudochirella; dubia; </t>
  </si>
  <si>
    <t xml:space="preserve">Arthropoda; Maxillopoda; Calanoida; Aetideidae; Pseudochirella; sp.; </t>
  </si>
  <si>
    <t>vulgaris</t>
  </si>
  <si>
    <t xml:space="preserve">Arthropoda; Maxillopoda; Calanoida; Aetideidae; Pseudochirella; vulgaris; </t>
  </si>
  <si>
    <t xml:space="preserve">Arthropoda; Maxillopoda; Calanoida; Aetideidae; ; ; </t>
  </si>
  <si>
    <t>Augaptilus</t>
  </si>
  <si>
    <t xml:space="preserve">Arthropoda; Maxillopoda; Calanoida; Augaptilidae; Augaptilus; sp.; </t>
  </si>
  <si>
    <t>Euaugaptilus</t>
  </si>
  <si>
    <t>bullifer</t>
  </si>
  <si>
    <t xml:space="preserve">Arthropoda; Maxillopoda; Calanoida; Augaptilidae; Euaugaptilus; bullifer; </t>
  </si>
  <si>
    <t>humilis</t>
  </si>
  <si>
    <t xml:space="preserve">Arthropoda; Maxillopoda; Calanoida; Augaptilidae; Euaugaptilus; humilis; </t>
  </si>
  <si>
    <t>perodiosus</t>
  </si>
  <si>
    <t xml:space="preserve">Arthropoda; Maxillopoda; Calanoida; Augaptilidae; Euaugaptilus; perodiosus; </t>
  </si>
  <si>
    <t xml:space="preserve">Arthropoda; Maxillopoda; Calanoida; Augaptilidae; Euaugaptilus; sp.; </t>
  </si>
  <si>
    <t>Calanus</t>
  </si>
  <si>
    <t>finmarchicus</t>
  </si>
  <si>
    <t xml:space="preserve">Arthropoda; Maxillopoda; Calanoida; Calanidae; Calanus; finmarchicus; </t>
  </si>
  <si>
    <t>hyperboreus</t>
  </si>
  <si>
    <t xml:space="preserve">Arthropoda; Maxillopoda; Calanoida; Calanidae; Calanus; hyperboreus; </t>
  </si>
  <si>
    <t>Canthocalanus</t>
  </si>
  <si>
    <t xml:space="preserve">Arthropoda; Maxillopoda; Calanoida; Calanidae; Canthocalanus; sp.; </t>
  </si>
  <si>
    <t>Centropages</t>
  </si>
  <si>
    <t xml:space="preserve">Arthropoda; Maxillopoda; Calanoida; Centropagidae; Centropages; typicus; </t>
  </si>
  <si>
    <t>Diaixis</t>
  </si>
  <si>
    <t>asymmetrica</t>
  </si>
  <si>
    <t xml:space="preserve">Arthropoda; Maxillopoda; Calanoida; Diaixidae; Diaixis; asymmetrica; </t>
  </si>
  <si>
    <t>Euchaeta</t>
  </si>
  <si>
    <t xml:space="preserve">Arthropoda; Maxillopoda; Calanoida; Euchaetidae; Euchaeta; sp.; </t>
  </si>
  <si>
    <t>Paraeuchaeta</t>
  </si>
  <si>
    <t>malayensis</t>
  </si>
  <si>
    <t xml:space="preserve">Arthropoda; Maxillopoda; Calanoida; Euchaetidae; Paraeuchaeta; malayensis; </t>
  </si>
  <si>
    <t xml:space="preserve">Arthropoda; Maxillopoda; Calanoida; Euchaetidae; Paraeuchaeta; sp.; </t>
  </si>
  <si>
    <t>Alrhabdus</t>
  </si>
  <si>
    <t>johrdeae</t>
  </si>
  <si>
    <t xml:space="preserve">Arthropoda; Maxillopoda; Calanoida; Heterorhabdidae; Alrhabdus; johrdeae; </t>
  </si>
  <si>
    <t>Heterorhabdus</t>
  </si>
  <si>
    <t>egregius</t>
  </si>
  <si>
    <t xml:space="preserve">Arthropoda; Maxillopoda; Calanoida; Heterorhabdidae; Heterorhabdus; egregius; </t>
  </si>
  <si>
    <t xml:space="preserve">Arthropoda; Maxillopoda; Calanoida; Heterorhabdidae; Heterorhabdus; sp.; </t>
  </si>
  <si>
    <t>Heterostylites</t>
  </si>
  <si>
    <t xml:space="preserve">Arthropoda; Maxillopoda; Calanoida; Heterorhabdidae; Heterostylites; longicornis; </t>
  </si>
  <si>
    <t>Lucicutia</t>
  </si>
  <si>
    <t>ovalis</t>
  </si>
  <si>
    <t xml:space="preserve">Arthropoda; Maxillopoda; Calanoida; Lucicutiidae; Lucicutia; ovalis; </t>
  </si>
  <si>
    <t>Bathycalanus</t>
  </si>
  <si>
    <t>richardi</t>
  </si>
  <si>
    <t xml:space="preserve">Arthropoda; Maxillopoda; Calanoida; Megacalanidae; Bathycalanus; richardi; </t>
  </si>
  <si>
    <t>Megacalanus</t>
  </si>
  <si>
    <t>princeps</t>
  </si>
  <si>
    <t xml:space="preserve">Arthropoda; Maxillopoda; Calanoida; Megacalanidae; Megacalanus; princeps; </t>
  </si>
  <si>
    <t xml:space="preserve">Arthropoda; Maxillopoda; Calanoida; Megacalanidae; Megacalanus; sp.; </t>
  </si>
  <si>
    <t>Parkius</t>
  </si>
  <si>
    <t>karenwishnerae</t>
  </si>
  <si>
    <t xml:space="preserve">Arthropoda; Maxillopoda; Calanoida; Parkiidae; Parkius; karenwishnerae; </t>
  </si>
  <si>
    <t>Amallophora</t>
  </si>
  <si>
    <t>macilenta</t>
  </si>
  <si>
    <t xml:space="preserve">Arthropoda; Maxillopoda; Calanoida; Phaennidae; Amallophora; macilenta; </t>
  </si>
  <si>
    <t>rotunda</t>
  </si>
  <si>
    <t xml:space="preserve">Arthropoda; Maxillopoda; Calanoida; Phaennidae; Amallophora; rotunda; </t>
  </si>
  <si>
    <t>Brachycalanus</t>
  </si>
  <si>
    <t>brodskyi</t>
  </si>
  <si>
    <t xml:space="preserve">Arthropoda; Maxillopoda; Calanoida; Phaennidae; Brachycalanus; brodskyi; </t>
  </si>
  <si>
    <t>minutus</t>
  </si>
  <si>
    <t xml:space="preserve">Arthropoda; Maxillopoda; Calanoida; Phaennidae; Brachycalanus; minutus; </t>
  </si>
  <si>
    <t>Cornucalanus</t>
  </si>
  <si>
    <t xml:space="preserve">Arthropoda; Maxillopoda; Calanoida; Phaennidae; Cornucalanus; sp.; </t>
  </si>
  <si>
    <t>Onchocalanus</t>
  </si>
  <si>
    <t xml:space="preserve">Arthropoda; Maxillopoda; Calanoida; Phaennidae; Onchocalanus; sp.; </t>
  </si>
  <si>
    <t>Xanthocalanus</t>
  </si>
  <si>
    <t xml:space="preserve">Arthropoda; Maxillopoda; Calanoida; Phaennidae; Xanthocalanus; alvinae; </t>
  </si>
  <si>
    <t xml:space="preserve">Arthropoda; Maxillopoda; Calanoida; Phaennidae; Xanthocalanus; borealis; </t>
  </si>
  <si>
    <t>distinctus</t>
  </si>
  <si>
    <t xml:space="preserve">Arthropoda; Maxillopoda; Calanoida; Phaennidae; Xanthocalanus; distinctus; </t>
  </si>
  <si>
    <t>elongatus</t>
  </si>
  <si>
    <t xml:space="preserve">Arthropoda; Maxillopoda; Calanoida; Phaennidae; Xanthocalanus; elongatus; </t>
  </si>
  <si>
    <t>macrocephalon</t>
  </si>
  <si>
    <t xml:space="preserve">Arthropoda; Maxillopoda; Calanoida; Phaennidae; Xanthocalanus; macrocephalon; </t>
  </si>
  <si>
    <t xml:space="preserve">Arthropoda; Maxillopoda; Calanoida; Phaennidae; Xanthocalanus; obtusus; </t>
  </si>
  <si>
    <t>ordinarius</t>
  </si>
  <si>
    <t xml:space="preserve">Arthropoda; Maxillopoda; Calanoida; Phaennidae; Xanthocalanus; ordinarius; </t>
  </si>
  <si>
    <t>watersae</t>
  </si>
  <si>
    <t xml:space="preserve">Arthropoda; Maxillopoda; Calanoida; Phaennidae; Xanthocalanus; watersae; </t>
  </si>
  <si>
    <t>Phyllopus</t>
  </si>
  <si>
    <t>impar</t>
  </si>
  <si>
    <t xml:space="preserve">Arthropoda; Maxillopoda; Calanoida; Phyllopodidae; Phyllopus; impar; </t>
  </si>
  <si>
    <t>Calanopia</t>
  </si>
  <si>
    <t xml:space="preserve">Arthropoda; Maxillopoda; Calanoida; Pontellidae; Calanopia; sp.; </t>
  </si>
  <si>
    <t>Pontella</t>
  </si>
  <si>
    <t>securifer</t>
  </si>
  <si>
    <t xml:space="preserve">Arthropoda; Maxillopoda; Calanoida; Pontellidae; Pontella; securifer; </t>
  </si>
  <si>
    <t xml:space="preserve">Arthropoda; Maxillopoda; Calanoida; Pontellidae; Pontella; sp.; </t>
  </si>
  <si>
    <t>Ryocalanus</t>
  </si>
  <si>
    <t>asymmetricus</t>
  </si>
  <si>
    <t xml:space="preserve">Arthropoda; Maxillopoda; Calanoida; Ryocalanidae; Ryocalanus; asymmetricus; </t>
  </si>
  <si>
    <t>bicornis</t>
  </si>
  <si>
    <t xml:space="preserve">Arthropoda; Maxillopoda; Calanoida; Ryocalanidae; Ryocalanus; bicornis; </t>
  </si>
  <si>
    <t>bowmani</t>
  </si>
  <si>
    <t xml:space="preserve">Arthropoda; Maxillopoda; Calanoida; Ryocalanidae; Ryocalanus; bowmani; </t>
  </si>
  <si>
    <t>Amallothrix</t>
  </si>
  <si>
    <t>emarginata</t>
  </si>
  <si>
    <t xml:space="preserve">Arthropoda; Maxillopoda; Calanoida; Scolecitrichidae; Amallothrix; emarginata; </t>
  </si>
  <si>
    <t xml:space="preserve">Arthropoda; Maxillopoda; Calanoida; Scolecitrichidae; Amallothrix; sp.; </t>
  </si>
  <si>
    <t>Grievella</t>
  </si>
  <si>
    <t>shanki</t>
  </si>
  <si>
    <t xml:space="preserve">Arthropoda; Maxillopoda; Calanoida; Scolecitrichidae; Grievella; shanki; </t>
  </si>
  <si>
    <t>Omorius</t>
  </si>
  <si>
    <t>atypicus</t>
  </si>
  <si>
    <t xml:space="preserve">Arthropoda; Maxillopoda; Calanoida; Scolecitrichidae; Omorius; atypicus; </t>
  </si>
  <si>
    <t>Racovitzanus</t>
  </si>
  <si>
    <t xml:space="preserve">Arthropoda; Maxillopoda; Calanoida; Scolecitrichidae; Racovitzanus; sp.; </t>
  </si>
  <si>
    <t>Scaphocalanus</t>
  </si>
  <si>
    <t xml:space="preserve">Arthropoda; Maxillopoda; Calanoida; Scolecitrichidae; Scaphocalanus; affinis; </t>
  </si>
  <si>
    <t>major</t>
  </si>
  <si>
    <t xml:space="preserve">Arthropoda; Maxillopoda; Calanoida; Scolecitrichidae; Scaphocalanus; major; </t>
  </si>
  <si>
    <t>Scolecithricella</t>
  </si>
  <si>
    <t>ovata</t>
  </si>
  <si>
    <t xml:space="preserve">Arthropoda; Maxillopoda; Calanoida; Scolecitrichidae; Scolecithricella; ovata; </t>
  </si>
  <si>
    <t>Isaacsicalanus</t>
  </si>
  <si>
    <t>paucisetus</t>
  </si>
  <si>
    <t xml:space="preserve">Arthropoda; Maxillopoda; Calanoida; Spinocalanidae; Isaacsicalanus; paucisetus; </t>
  </si>
  <si>
    <t>Mimocalanus</t>
  </si>
  <si>
    <t xml:space="preserve">Arthropoda; Maxillopoda; Calanoida; Spinocalanidae; Mimocalanus; crassus; </t>
  </si>
  <si>
    <t>Monacilla</t>
  </si>
  <si>
    <t xml:space="preserve">Arthropoda; Maxillopoda; Calanoida; Spinocalanidae; Monacilla; sp.; </t>
  </si>
  <si>
    <t>Spinocalanus</t>
  </si>
  <si>
    <t xml:space="preserve">Arthropoda; Maxillopoda; Calanoida; Spinocalanidae; Spinocalanus; abyssalis; </t>
  </si>
  <si>
    <t>brevicaudatus</t>
  </si>
  <si>
    <t xml:space="preserve">Arthropoda; Maxillopoda; Calanoida; Spinocalanidae; Spinocalanus; brevicaudatus; </t>
  </si>
  <si>
    <t>horridus</t>
  </si>
  <si>
    <t xml:space="preserve">Arthropoda; Maxillopoda; Calanoida; Spinocalanidae; Spinocalanus; horridus; </t>
  </si>
  <si>
    <t xml:space="preserve">Arthropoda; Maxillopoda; Calanoida; Spinocalanidae; Spinocalanus; sp.; </t>
  </si>
  <si>
    <t>usitatus</t>
  </si>
  <si>
    <t xml:space="preserve">Arthropoda; Maxillopoda; Calanoida; Spinocalanidae; Spinocalanus; usitatus; </t>
  </si>
  <si>
    <t>Brodskius</t>
  </si>
  <si>
    <t>benthopelagicus</t>
  </si>
  <si>
    <t xml:space="preserve">Arthropoda; Maxillopoda; Calanoida; Tharybidae; Brodskius; benthopelagicus; </t>
  </si>
  <si>
    <t xml:space="preserve">Arthropoda; Maxillopoda; Calanoida; Tharybidae; Brodskius; sp.; </t>
  </si>
  <si>
    <t>Byrathis</t>
  </si>
  <si>
    <t>laurenae</t>
  </si>
  <si>
    <t xml:space="preserve">Arthropoda; Maxillopoda; Calanoida; Tharybidae; Byrathis; laurenae; </t>
  </si>
  <si>
    <t xml:space="preserve">Arthropoda; Maxillopoda; Calanoida; Tharybidae; Byrathis; sp.; </t>
  </si>
  <si>
    <t>volcani</t>
  </si>
  <si>
    <t xml:space="preserve">Arthropoda; Maxillopoda; Calanoida; Tharybidae; Byrathis; volcani; </t>
  </si>
  <si>
    <t>Oothrix</t>
  </si>
  <si>
    <t xml:space="preserve">Arthropoda; Maxillopoda; Calanoida; Tharybidae; Oothrix; bidentata; </t>
  </si>
  <si>
    <t xml:space="preserve">Arthropoda; Maxillopoda; Calanoida; Tharybidae; Oothrix; magna; </t>
  </si>
  <si>
    <t>Parundinella</t>
  </si>
  <si>
    <t xml:space="preserve">Arthropoda; Maxillopoda; Calanoida; Tharybidae; Parundinella; emarginata; </t>
  </si>
  <si>
    <t>Rythabis</t>
  </si>
  <si>
    <t>schulzi</t>
  </si>
  <si>
    <t xml:space="preserve">Arthropoda; Maxillopoda; Calanoida; Tharybidae; Rythabis; schulzi; </t>
  </si>
  <si>
    <t>Tharybis</t>
  </si>
  <si>
    <t>juhlae</t>
  </si>
  <si>
    <t xml:space="preserve">Arthropoda; Maxillopoda; Calanoida; Tharybidae; Tharybis; juhlae; </t>
  </si>
  <si>
    <t>pseudomegalodactyla</t>
  </si>
  <si>
    <t xml:space="preserve">Arthropoda; Maxillopoda; Calanoida; Tharybidae; Tharybis; pseudomegalodactyla; </t>
  </si>
  <si>
    <t>Undinella</t>
  </si>
  <si>
    <t>altera</t>
  </si>
  <si>
    <t xml:space="preserve">Arthropoda; Maxillopoda; Calanoida; Tharybidae; Undinella; altera; </t>
  </si>
  <si>
    <t>compacta</t>
  </si>
  <si>
    <t xml:space="preserve">Arthropoda; Maxillopoda; Calanoida; Tharybidae; Undinella; compacta; </t>
  </si>
  <si>
    <t>hampsoni</t>
  </si>
  <si>
    <t xml:space="preserve">Arthropoda; Maxillopoda; Calanoida; Tharybidae; Undinella; hampsoni; </t>
  </si>
  <si>
    <t>oblonga</t>
  </si>
  <si>
    <t xml:space="preserve">Arthropoda; Maxillopoda; Calanoida; Tharybidae; Undinella; oblonga; </t>
  </si>
  <si>
    <t xml:space="preserve">Arthropoda; Maxillopoda; Calanoida; Tharybidae; Undinella; sp.; </t>
  </si>
  <si>
    <t xml:space="preserve">Arthropoda; Maxillopoda; Calanoida; ; ; ; </t>
  </si>
  <si>
    <t>Cyclopoida</t>
  </si>
  <si>
    <t xml:space="preserve">Arthropoda; Maxillopoda; Cyclopoida; ; ; ; </t>
  </si>
  <si>
    <t>Harpacticoida</t>
  </si>
  <si>
    <t>Andromastax</t>
  </si>
  <si>
    <t>muricatus</t>
  </si>
  <si>
    <t xml:space="preserve">Arthropoda; Maxillopoda; Harpacticoida; Aegisthidae; Andromastax; muricatus; </t>
  </si>
  <si>
    <t>Argestoides</t>
  </si>
  <si>
    <t>prehensilis</t>
  </si>
  <si>
    <t xml:space="preserve">Arthropoda; Maxillopoda; Harpacticoida; Argestidae; Argestoides; prehensilis; </t>
  </si>
  <si>
    <t>Clytemnestra</t>
  </si>
  <si>
    <t xml:space="preserve">Arthropoda; Maxillopoda; Harpacticoida; Clytemnestridae; Clytemnestra; sp.; </t>
  </si>
  <si>
    <t>Cholidya</t>
  </si>
  <si>
    <t>polypi</t>
  </si>
  <si>
    <t xml:space="preserve">Arthropoda; Maxillopoda; Harpacticoida; Tisbidae; Cholidya; polypi; </t>
  </si>
  <si>
    <t xml:space="preserve">Arthropoda; Maxillopoda; Harpacticoida; ; ; ; </t>
  </si>
  <si>
    <t>Cyphosaccus</t>
  </si>
  <si>
    <t xml:space="preserve">Arthropoda; Maxillopoda; Kentrogonida; Peltogastridae; Cyphosaccus; cornutus; </t>
  </si>
  <si>
    <t>Galatheascus</t>
  </si>
  <si>
    <t xml:space="preserve">Arthropoda; Maxillopoda; Kentrogonida; Peltogastridae; Galatheascus; minutus; </t>
  </si>
  <si>
    <t>Heteralepas</t>
  </si>
  <si>
    <t xml:space="preserve">Arthropoda; Maxillopoda; Lepadiformes; Heteralepadidae; Heteralepas; sp.; </t>
  </si>
  <si>
    <t>Oxynaspis</t>
  </si>
  <si>
    <t xml:space="preserve">Arthropoda; Maxillopoda; Lepadiformes; Oxynaspididae; Oxynaspis; sp.; </t>
  </si>
  <si>
    <t>Megalasma</t>
  </si>
  <si>
    <t>carinatum</t>
  </si>
  <si>
    <t xml:space="preserve">Arthropoda; Maxillopoda; Lepadiformes; Poecilasmatidae; Megalasma; carinatum; </t>
  </si>
  <si>
    <t>gracile</t>
  </si>
  <si>
    <t>gracilius</t>
  </si>
  <si>
    <t>Arthropoda; Maxillopoda; Lepadiformes; Poecilasmatidae; Megalasma; gracile; gracilius</t>
  </si>
  <si>
    <t>Octolasmis</t>
  </si>
  <si>
    <t>geryonophila</t>
  </si>
  <si>
    <t xml:space="preserve">Arthropoda; Maxillopoda; Lepadiformes; Poecilasmatidae; Octolasmis; geryonophila; </t>
  </si>
  <si>
    <t>Poecilasma</t>
  </si>
  <si>
    <t>inaequilaterale</t>
  </si>
  <si>
    <t xml:space="preserve">Arthropoda; Maxillopoda; Lepadiformes; Poecilasmatidae; Poecilasma; inaequilaterale; </t>
  </si>
  <si>
    <t xml:space="preserve">Arthropoda; Maxillopoda; Lepadiformes; Poecilasmatidae; Poecilasma; sp.; </t>
  </si>
  <si>
    <t>Trilasmis</t>
  </si>
  <si>
    <t>kaempferi</t>
  </si>
  <si>
    <t>Arthropoda; Maxillopoda; Lepadiformes; Poecilasmatidae; Trilasmis; kaempferi; inaequilaterale</t>
  </si>
  <si>
    <t>Mormonilla</t>
  </si>
  <si>
    <t xml:space="preserve">Arthropoda; Maxillopoda; Mormonilloida; Mormonillidae; Mormonilla; minor; </t>
  </si>
  <si>
    <t>phasma</t>
  </si>
  <si>
    <t xml:space="preserve">Arthropoda; Maxillopoda; Mormonilloida; Mormonillidae; Mormonilla; phasma; </t>
  </si>
  <si>
    <t xml:space="preserve">Arthropoda; Maxillopoda; Mormonilloida; Mormonillidae; Mormonilla; sp.; </t>
  </si>
  <si>
    <t>Mystacocaridida</t>
  </si>
  <si>
    <t xml:space="preserve">Arthropoda; Maxillopoda; Mystacocaridida; ; ; ; </t>
  </si>
  <si>
    <t>Hyphalion</t>
  </si>
  <si>
    <t>captans</t>
  </si>
  <si>
    <t xml:space="preserve">Arthropoda; Maxillopoda; Poecilostomatoida; Clausidiidae; Hyphalion; captans; </t>
  </si>
  <si>
    <t>Erebonaster</t>
  </si>
  <si>
    <t>protentipes</t>
  </si>
  <si>
    <t xml:space="preserve">Arthropoda; Maxillopoda; Poecilostomatoida; Erebonasteridae; Erebonaster; protentipes; </t>
  </si>
  <si>
    <t>spinulosus</t>
  </si>
  <si>
    <t xml:space="preserve">Arthropoda; Maxillopoda; Poecilostomatoida; Erebonasteridae; Erebonaster; spinulosus; </t>
  </si>
  <si>
    <t>Laitmatobius</t>
  </si>
  <si>
    <t>crinitus</t>
  </si>
  <si>
    <t xml:space="preserve">Arthropoda; Maxillopoda; Poecilostomatoida; Lubbockiidae; Laitmatobius; crinitus; </t>
  </si>
  <si>
    <t>Conaea</t>
  </si>
  <si>
    <t xml:space="preserve">Arthropoda; Maxillopoda; Poecilostomatoida; Oncaeidae; Conaea; sp.; </t>
  </si>
  <si>
    <t>Oncaea</t>
  </si>
  <si>
    <t>praeclara</t>
  </si>
  <si>
    <t xml:space="preserve">Arthropoda; Maxillopoda; Poecilostomatoida; Oncaeidae; Oncaea; praeclara; </t>
  </si>
  <si>
    <t>venusta</t>
  </si>
  <si>
    <t xml:space="preserve">Arthropoda; Maxillopoda; Poecilostomatoida; Oncaeidae; Oncaea; venusta; </t>
  </si>
  <si>
    <t>Colobomolgus</t>
  </si>
  <si>
    <t>bandensis</t>
  </si>
  <si>
    <t xml:space="preserve">Arthropoda; Maxillopoda; Poecilostomatoida; Rhynchomolgidae; Colobomolgus; bandensis; </t>
  </si>
  <si>
    <t>Scillaelepas</t>
  </si>
  <si>
    <t>superba</t>
  </si>
  <si>
    <t xml:space="preserve">Arthropoda; Maxillopoda; Scalpelliformes; Calanticidae; Scillaelepas; superba; </t>
  </si>
  <si>
    <t>Arcoscalpellum</t>
  </si>
  <si>
    <t>antillarum</t>
  </si>
  <si>
    <t xml:space="preserve">Arthropoda; Maxillopoda; Scalpelliformes; Scalpellidae; Arcoscalpellum; antillarum; </t>
  </si>
  <si>
    <t>idioplax</t>
  </si>
  <si>
    <t xml:space="preserve">Arthropoda; Maxillopoda; Scalpelliformes; Scalpellidae; Arcoscalpellum; idioplax; </t>
  </si>
  <si>
    <t>intonsum</t>
  </si>
  <si>
    <t xml:space="preserve">Arthropoda; Maxillopoda; Scalpelliformes; Scalpellidae; Arcoscalpellum; intonsum; </t>
  </si>
  <si>
    <t>portoricanum</t>
  </si>
  <si>
    <t xml:space="preserve">Arthropoda; Maxillopoda; Scalpelliformes; Scalpellidae; Arcoscalpellum; portoricanum; </t>
  </si>
  <si>
    <t>regium</t>
  </si>
  <si>
    <t xml:space="preserve">Arthropoda; Maxillopoda; Scalpelliformes; Scalpellidae; Arcoscalpellum; regium; </t>
  </si>
  <si>
    <t xml:space="preserve">Arthropoda; Maxillopoda; Scalpelliformes; Scalpellidae; Arcoscalpellum; sp.; </t>
  </si>
  <si>
    <t>Litoscalpellum</t>
  </si>
  <si>
    <t>regina</t>
  </si>
  <si>
    <t xml:space="preserve">Arthropoda; Maxillopoda; Scalpelliformes; Scalpellidae; Litoscalpellum; regina; </t>
  </si>
  <si>
    <t>Neolepas</t>
  </si>
  <si>
    <t>zevinae</t>
  </si>
  <si>
    <t xml:space="preserve">Arthropoda; Maxillopoda; Scalpelliformes; Scalpellidae; Neolepas; zevinae; </t>
  </si>
  <si>
    <t>Neoscalpellum</t>
  </si>
  <si>
    <t>dicheloplax</t>
  </si>
  <si>
    <t xml:space="preserve">Arthropoda; Maxillopoda; Scalpelliformes; Scalpellidae; Neoscalpellum; dicheloplax; </t>
  </si>
  <si>
    <t>Scalpellum</t>
  </si>
  <si>
    <t xml:space="preserve">Arthropoda; Maxillopoda; Scalpelliformes; Scalpellidae; Scalpellum; sp.; </t>
  </si>
  <si>
    <t>Verum</t>
  </si>
  <si>
    <t xml:space="preserve">Arthropoda; Maxillopoda; Scalpelliformes; Scalpellidae; Verum; idioplax; </t>
  </si>
  <si>
    <t>Rimipontius</t>
  </si>
  <si>
    <t>mediospinifer</t>
  </si>
  <si>
    <t xml:space="preserve">Arthropoda; Maxillopoda; Siphonostomatoida; Artotrogidae; Rimipontius; mediospinifer; </t>
  </si>
  <si>
    <t>Glyptocheres</t>
  </si>
  <si>
    <t>comanthinae</t>
  </si>
  <si>
    <t xml:space="preserve">Arthropoda; Maxillopoda; Siphonostomatoida; Asterocheridae; Glyptocheres; comanthinae; </t>
  </si>
  <si>
    <t>Aphotopontius</t>
  </si>
  <si>
    <t>acanthinus</t>
  </si>
  <si>
    <t xml:space="preserve">Arthropoda; Maxillopoda; Siphonostomatoida; Dirivultidae; Aphotopontius; acanthinus; </t>
  </si>
  <si>
    <t>arcuatus</t>
  </si>
  <si>
    <t xml:space="preserve">Arthropoda; Maxillopoda; Siphonostomatoida; Dirivultidae; Aphotopontius; arcuatus; </t>
  </si>
  <si>
    <t>baculigerus</t>
  </si>
  <si>
    <t xml:space="preserve">Arthropoda; Maxillopoda; Siphonostomatoida; Dirivultidae; Aphotopontius; baculigerus; </t>
  </si>
  <si>
    <t>flexispina</t>
  </si>
  <si>
    <t xml:space="preserve">Arthropoda; Maxillopoda; Siphonostomatoida; Dirivultidae; Aphotopontius; flexispina; </t>
  </si>
  <si>
    <t>forcipatus</t>
  </si>
  <si>
    <t xml:space="preserve">Arthropoda; Maxillopoda; Siphonostomatoida; Dirivultidae; Aphotopontius; forcipatus; </t>
  </si>
  <si>
    <t>limatulus</t>
  </si>
  <si>
    <t xml:space="preserve">Arthropoda; Maxillopoda; Siphonostomatoida; Dirivultidae; Aphotopontius; limatulus; </t>
  </si>
  <si>
    <t>mammillatus</t>
  </si>
  <si>
    <t xml:space="preserve">Arthropoda; Maxillopoda; Siphonostomatoida; Dirivultidae; Aphotopontius; mammillatus; </t>
  </si>
  <si>
    <t>moskalevi</t>
  </si>
  <si>
    <t xml:space="preserve">Arthropoda; Maxillopoda; Siphonostomatoida; Dirivultidae; Aphotopontius; moskalevi; </t>
  </si>
  <si>
    <t>probolus</t>
  </si>
  <si>
    <t xml:space="preserve">Arthropoda; Maxillopoda; Siphonostomatoida; Dirivultidae; Aphotopontius; probolus; </t>
  </si>
  <si>
    <t>Benthoxynus</t>
  </si>
  <si>
    <t>spiculifer</t>
  </si>
  <si>
    <t xml:space="preserve">Arthropoda; Maxillopoda; Siphonostomatoida; Dirivultidae; Benthoxynus; spiculifer; </t>
  </si>
  <si>
    <t>Ceuthoecetes</t>
  </si>
  <si>
    <t>acanthothrix</t>
  </si>
  <si>
    <t xml:space="preserve">Arthropoda; Maxillopoda; Siphonostomatoida; Dirivultidae; Ceuthoecetes; acanthothrix; </t>
  </si>
  <si>
    <t>aliger</t>
  </si>
  <si>
    <t xml:space="preserve">Arthropoda; Maxillopoda; Siphonostomatoida; Dirivultidae; Ceuthoecetes; aliger; </t>
  </si>
  <si>
    <t>cristatus</t>
  </si>
  <si>
    <t xml:space="preserve">Arthropoda; Maxillopoda; Siphonostomatoida; Dirivultidae; Ceuthoecetes; cristatus; </t>
  </si>
  <si>
    <t>introversus</t>
  </si>
  <si>
    <t xml:space="preserve">Arthropoda; Maxillopoda; Siphonostomatoida; Dirivultidae; Ceuthoecetes; introversus; </t>
  </si>
  <si>
    <t>Exrima</t>
  </si>
  <si>
    <t>dolichopus</t>
  </si>
  <si>
    <t xml:space="preserve">Arthropoda; Maxillopoda; Siphonostomatoida; Dirivultidae; Exrima; dolichopus; </t>
  </si>
  <si>
    <t>singula</t>
  </si>
  <si>
    <t xml:space="preserve">Arthropoda; Maxillopoda; Siphonostomatoida; Dirivultidae; Exrima; singula; </t>
  </si>
  <si>
    <t>Nilva</t>
  </si>
  <si>
    <t>tortifera</t>
  </si>
  <si>
    <t xml:space="preserve">Arthropoda; Maxillopoda; Siphonostomatoida; Dirivultidae; Nilva; tortifera; </t>
  </si>
  <si>
    <t>Rhogobius</t>
  </si>
  <si>
    <t>contractus</t>
  </si>
  <si>
    <t xml:space="preserve">Arthropoda; Maxillopoda; Siphonostomatoida; Dirivultidae; Rhogobius; contractus; </t>
  </si>
  <si>
    <t>pressulus</t>
  </si>
  <si>
    <t xml:space="preserve">Arthropoda; Maxillopoda; Siphonostomatoida; Dirivultidae; Rhogobius; pressulus; </t>
  </si>
  <si>
    <t>Scotoecetes</t>
  </si>
  <si>
    <t>introrsus</t>
  </si>
  <si>
    <t xml:space="preserve">Arthropoda; Maxillopoda; Siphonostomatoida; Dirivultidae; Scotoecetes; introrsus; </t>
  </si>
  <si>
    <t>Stygiopontius</t>
  </si>
  <si>
    <t>appositus</t>
  </si>
  <si>
    <t xml:space="preserve">Arthropoda; Maxillopoda; Siphonostomatoida; Dirivultidae; Stygiopontius; appositus; </t>
  </si>
  <si>
    <t>bulbisetiger</t>
  </si>
  <si>
    <t xml:space="preserve">Arthropoda; Maxillopoda; Siphonostomatoida; Dirivultidae; Stygiopontius; bulbisetiger; </t>
  </si>
  <si>
    <t>cinctiger</t>
  </si>
  <si>
    <t xml:space="preserve">Arthropoda; Maxillopoda; Siphonostomatoida; Dirivultidae; Stygiopontius; cinctiger; </t>
  </si>
  <si>
    <t>cladarus</t>
  </si>
  <si>
    <t xml:space="preserve">Arthropoda; Maxillopoda; Siphonostomatoida; Dirivultidae; Stygiopontius; cladarus; </t>
  </si>
  <si>
    <t>flexus</t>
  </si>
  <si>
    <t xml:space="preserve">Arthropoda; Maxillopoda; Siphonostomatoida; Dirivultidae; Stygiopontius; flexus; </t>
  </si>
  <si>
    <t>hispidulus</t>
  </si>
  <si>
    <t xml:space="preserve">Arthropoda; Maxillopoda; Siphonostomatoida; Dirivultidae; Stygiopontius; hispidulus; </t>
  </si>
  <si>
    <t>latulus</t>
  </si>
  <si>
    <t xml:space="preserve">Arthropoda; Maxillopoda; Siphonostomatoida; Dirivultidae; Stygiopontius; latulus; </t>
  </si>
  <si>
    <t>lumiger</t>
  </si>
  <si>
    <t xml:space="preserve">Arthropoda; Maxillopoda; Siphonostomatoida; Dirivultidae; Stygiopontius; lumiger; </t>
  </si>
  <si>
    <t>mirus</t>
  </si>
  <si>
    <t xml:space="preserve">Arthropoda; Maxillopoda; Siphonostomatoida; Dirivultidae; Stygiopontius; mirus; </t>
  </si>
  <si>
    <t>mucroniferus</t>
  </si>
  <si>
    <t xml:space="preserve">Arthropoda; Maxillopoda; Siphonostomatoida; Dirivultidae; Stygiopontius; mucroniferus; </t>
  </si>
  <si>
    <t>paxillifer</t>
  </si>
  <si>
    <t xml:space="preserve">Arthropoda; Maxillopoda; Siphonostomatoida; Dirivultidae; Stygiopontius; paxillifer; </t>
  </si>
  <si>
    <t>pectinatus</t>
  </si>
  <si>
    <t xml:space="preserve">Arthropoda; Maxillopoda; Siphonostomatoida; Dirivultidae; Stygiopontius; pectinatus; </t>
  </si>
  <si>
    <t>quadrispinosus</t>
  </si>
  <si>
    <t xml:space="preserve">Arthropoda; Maxillopoda; Siphonostomatoida; Dirivultidae; Stygiopontius; quadrispinosus; </t>
  </si>
  <si>
    <t>regius</t>
  </si>
  <si>
    <t xml:space="preserve">Arthropoda; Maxillopoda; Siphonostomatoida; Dirivultidae; Stygiopontius; regius; </t>
  </si>
  <si>
    <t>sentifer</t>
  </si>
  <si>
    <t xml:space="preserve">Arthropoda; Maxillopoda; Siphonostomatoida; Dirivultidae; Stygiopontius; sentifer; </t>
  </si>
  <si>
    <t>sepacrius</t>
  </si>
  <si>
    <t xml:space="preserve">Arthropoda; Maxillopoda; Siphonostomatoida; Dirivultidae; Stygiopontius; sepacrius; </t>
  </si>
  <si>
    <t xml:space="preserve">Arthropoda; Maxillopoda; Siphonostomatoida; Dirivultidae; Stygiopontius; serratus; </t>
  </si>
  <si>
    <t>stabilitus</t>
  </si>
  <si>
    <t xml:space="preserve">Arthropoda; Maxillopoda; Siphonostomatoida; Dirivultidae; Stygiopontius; stabilitus; </t>
  </si>
  <si>
    <t xml:space="preserve">Arthropoda; Maxillopoda; Siphonostomatoida; Dirivultidae; Stygiopontius; teres; </t>
  </si>
  <si>
    <t>verruculatus</t>
  </si>
  <si>
    <t xml:space="preserve">Arthropoda; Maxillopoda; Siphonostomatoida; Dirivultidae; Stygiopontius; verruculatus; </t>
  </si>
  <si>
    <t>Ecbathyrion</t>
  </si>
  <si>
    <t>prolixicauda</t>
  </si>
  <si>
    <t xml:space="preserve">Arthropoda; Maxillopoda; Siphonostomatoida; Ecbathyriontidae; Ecbathyrion; prolixicauda; </t>
  </si>
  <si>
    <t>Hyalopontius</t>
  </si>
  <si>
    <t>boxshalli</t>
  </si>
  <si>
    <t xml:space="preserve">Arthropoda; Maxillopoda; Siphonostomatoida; Megapontiidae; Hyalopontius; boxshalli; </t>
  </si>
  <si>
    <t>Bythocheres</t>
  </si>
  <si>
    <t>prominulus</t>
  </si>
  <si>
    <t xml:space="preserve">Arthropoda; Maxillopoda; Siphonostomatoida; ; Bythocheres; prominulus; </t>
  </si>
  <si>
    <t>Fissuricola</t>
  </si>
  <si>
    <t>caritus</t>
  </si>
  <si>
    <t xml:space="preserve">Arthropoda; Maxillopoda; Siphonostomatoida; ; Fissuricola; caritus; </t>
  </si>
  <si>
    <t>Rimitantulus</t>
  </si>
  <si>
    <t>hirsutus</t>
  </si>
  <si>
    <t xml:space="preserve">Arthropoda; Maxillopoda; Tantulocaridida; ; Rimitantulus; hirsutus; </t>
  </si>
  <si>
    <t>Costatoverruca</t>
  </si>
  <si>
    <t xml:space="preserve">Arthropoda; Maxillopoda; Verruiformes; Verrucidae; Costatoverruca; floridana; </t>
  </si>
  <si>
    <t xml:space="preserve">Arthropoda; Maxillopoda; Verruiformes; Verrucidae; Costatoverruca; sp.; </t>
  </si>
  <si>
    <t>Verruca</t>
  </si>
  <si>
    <t xml:space="preserve">Arthropoda; Maxillopoda; Verruiformes; Verrucidae; Verruca; floridana; </t>
  </si>
  <si>
    <t>nexa</t>
  </si>
  <si>
    <t xml:space="preserve">Arthropoda; Maxillopoda; Verruiformes; Verrucidae; Verruca; nexa; </t>
  </si>
  <si>
    <t xml:space="preserve">Arthropoda; Maxillopoda; Verruiformes; Verrucidae; Verruca; sp.; </t>
  </si>
  <si>
    <t xml:space="preserve">Arthropoda; Maxillopoda; ; ; ; ; </t>
  </si>
  <si>
    <t>Ostracoda</t>
  </si>
  <si>
    <t>Archiconchoecia</t>
  </si>
  <si>
    <t>chavturi</t>
  </si>
  <si>
    <t xml:space="preserve">Arthropoda; Ostracoda; Halocyprida; Halocyprididae; Archiconchoecia; chavturi; </t>
  </si>
  <si>
    <t>Bathyconchoecia</t>
  </si>
  <si>
    <t>deeveyae</t>
  </si>
  <si>
    <t xml:space="preserve">Arthropoda; Ostracoda; Halocyprida; Halocyprididae; Bathyconchoecia; deeveyae; </t>
  </si>
  <si>
    <t>paulula</t>
  </si>
  <si>
    <t xml:space="preserve">Arthropoda; Ostracoda; Halocyprida; Halocyprididae; Bathyconchoecia; paulula; </t>
  </si>
  <si>
    <t xml:space="preserve">Arthropoda; Ostracoda; Halocyprida; Halocyprididae; Bathyconchoecia; sp.; </t>
  </si>
  <si>
    <t>Polycopetta</t>
  </si>
  <si>
    <t>pax</t>
  </si>
  <si>
    <t xml:space="preserve">Arthropoda; Ostracoda; Halocyprida; Polycopidae; Polycopetta; pax; </t>
  </si>
  <si>
    <t>Polycope</t>
  </si>
  <si>
    <t xml:space="preserve">Arthropoda; Ostracoda; Halocyprida; ; Polycope; sp.; </t>
  </si>
  <si>
    <t>Myodocopida</t>
  </si>
  <si>
    <t>Amboleberis</t>
  </si>
  <si>
    <t xml:space="preserve">Arthropoda; Ostracoda; Myodocopida; Cylindroleberididae; Amboleberis; americana; </t>
  </si>
  <si>
    <t>Bathyleberis</t>
  </si>
  <si>
    <t xml:space="preserve">Arthropoda; Ostracoda; Myodocopida; Cylindroleberididae; Bathyleberis; sp.; </t>
  </si>
  <si>
    <t>Domromeus</t>
  </si>
  <si>
    <t>heptathrix</t>
  </si>
  <si>
    <t xml:space="preserve">Arthropoda; Ostracoda; Myodocopida; Cylindroleberididae; Domromeus; heptathrix; </t>
  </si>
  <si>
    <t>Parasterope</t>
  </si>
  <si>
    <t xml:space="preserve">Arthropoda; Ostracoda; Myodocopida; Cylindroleberididae; Parasterope; sp.; </t>
  </si>
  <si>
    <t>zeta</t>
  </si>
  <si>
    <t xml:space="preserve">Arthropoda; Ostracoda; Myodocopida; Cylindroleberididae; Parasterope; zeta; </t>
  </si>
  <si>
    <t>Prionotoleberis</t>
  </si>
  <si>
    <t>styx</t>
  </si>
  <si>
    <t xml:space="preserve">Arthropoda; Ostracoda; Myodocopida; Cylindroleberididae; Prionotoleberis; styx; </t>
  </si>
  <si>
    <t>Synasterope</t>
  </si>
  <si>
    <t xml:space="preserve">Arthropoda; Ostracoda; Myodocopida; Cylindroleberididae; Synasterope; sp.; </t>
  </si>
  <si>
    <t>Azygocypridina</t>
  </si>
  <si>
    <t xml:space="preserve">Arthropoda; Ostracoda; Myodocopida; Cypridinidae; Azygocypridina; sp.; </t>
  </si>
  <si>
    <t>Metavargula</t>
  </si>
  <si>
    <t>quintuplex</t>
  </si>
  <si>
    <t xml:space="preserve">Arthropoda; Ostracoda; Myodocopida; Cypridinidae; Metavargula; quintuplex; </t>
  </si>
  <si>
    <t>Skogsbergia</t>
  </si>
  <si>
    <t>lerneri</t>
  </si>
  <si>
    <t xml:space="preserve">Arthropoda; Ostracoda; Myodocopida; Cypridinidae; Skogsbergia; lerneri; </t>
  </si>
  <si>
    <t>Euphilomedes</t>
  </si>
  <si>
    <t>climax</t>
  </si>
  <si>
    <t xml:space="preserve">Arthropoda; Ostracoda; Myodocopida; Philomedidae; Euphilomedes; climax; </t>
  </si>
  <si>
    <t>Harbansus</t>
  </si>
  <si>
    <t>paucichelatus</t>
  </si>
  <si>
    <t xml:space="preserve">Arthropoda; Ostracoda; Myodocopida; Philomedidae; Harbansus; paucichelatus; </t>
  </si>
  <si>
    <t>Philomedes</t>
  </si>
  <si>
    <t>duplex</t>
  </si>
  <si>
    <t xml:space="preserve">Arthropoda; Ostracoda; Myodocopida; Philomedidae; Philomedes; duplex; </t>
  </si>
  <si>
    <t>Pseudophilomedes</t>
  </si>
  <si>
    <t>ambon</t>
  </si>
  <si>
    <t xml:space="preserve">Arthropoda; Ostracoda; Myodocopida; Philomedidae; Pseudophilomedes; ambon; </t>
  </si>
  <si>
    <t xml:space="preserve">Arthropoda; Ostracoda; Myodocopida; Philomedidae; Pseudophilomedes; duplex; </t>
  </si>
  <si>
    <t>polyancistrus</t>
  </si>
  <si>
    <t xml:space="preserve">Arthropoda; Ostracoda; Myodocopida; Philomedidae; Pseudophilomedes; polyancistrus; </t>
  </si>
  <si>
    <t xml:space="preserve">Arthropoda; Ostracoda; Myodocopida; Philomedidae; Pseudophilomedes; sp.; </t>
  </si>
  <si>
    <t>Rutiderma</t>
  </si>
  <si>
    <t>gyre</t>
  </si>
  <si>
    <t xml:space="preserve">Arthropoda; Ostracoda; Myodocopida; Rutidermatidae; Rutiderma; gyre; </t>
  </si>
  <si>
    <t>licinum</t>
  </si>
  <si>
    <t xml:space="preserve">Arthropoda; Ostracoda; Myodocopida; Rutidermatidae; Rutiderma; licinum; </t>
  </si>
  <si>
    <t>Eusarsiella</t>
  </si>
  <si>
    <t xml:space="preserve">Arthropoda; Ostracoda; Myodocopida; Sarsiellidae; Eusarsiella; dispar; </t>
  </si>
  <si>
    <t>elofsoni</t>
  </si>
  <si>
    <t xml:space="preserve">Arthropoda; Ostracoda; Myodocopida; Sarsiellidae; Eusarsiella; elofsoni; </t>
  </si>
  <si>
    <t>radiicosta</t>
  </si>
  <si>
    <t xml:space="preserve">Arthropoda; Ostracoda; Myodocopida; Sarsiellidae; Eusarsiella; radiicosta; </t>
  </si>
  <si>
    <t>Sarsiella</t>
  </si>
  <si>
    <t>bakeri</t>
  </si>
  <si>
    <t xml:space="preserve">Arthropoda; Ostracoda; Myodocopida; Sarsiellidae; Sarsiella; bakeri; </t>
  </si>
  <si>
    <t>gettlesoni</t>
  </si>
  <si>
    <t xml:space="preserve">Arthropoda; Ostracoda; Myodocopida; Sarsiellidae; Sarsiella; gettlesoni; </t>
  </si>
  <si>
    <t xml:space="preserve">Arthropoda; Ostracoda; Myodocopida; Sarsiellidae; Sarsiella; sp.; </t>
  </si>
  <si>
    <t xml:space="preserve">Arthropoda; Ostracoda; Myodocopida; Sarsiellidae; Sarsiella; spinosa; </t>
  </si>
  <si>
    <t xml:space="preserve">Arthropoda; Ostracoda; Myodocopida; ; ; ; </t>
  </si>
  <si>
    <t>Macropyxis</t>
  </si>
  <si>
    <t>improcera</t>
  </si>
  <si>
    <t xml:space="preserve">Arthropoda; Ostracoda; Podocopida; Macrocyprididae; Macropyxis; improcera; </t>
  </si>
  <si>
    <t>simulans</t>
  </si>
  <si>
    <t xml:space="preserve">Arthropoda; Ostracoda; Podocopida; Macrocyprididae; Macropyxis; simulans; </t>
  </si>
  <si>
    <t xml:space="preserve">Arthropoda; Ostracoda; Podocopida; Macrocyprididae; Macropyxis; sp.; </t>
  </si>
  <si>
    <t>Macrosarisa</t>
  </si>
  <si>
    <t>bensoni</t>
  </si>
  <si>
    <t xml:space="preserve">Arthropoda; Ostracoda; Podocopida; Macrocyprididae; Macrosarisa; bensoni; </t>
  </si>
  <si>
    <t xml:space="preserve">Arthropoda; Ostracoda; Podocopida; Macrocyprididae; Macrosarisa; texana; </t>
  </si>
  <si>
    <t>Macroscapha</t>
  </si>
  <si>
    <t xml:space="preserve">Arthropoda; Ostracoda; Podocopida; Macrocyprididae; Macroscapha; gyreae; </t>
  </si>
  <si>
    <t>Thomontocypris</t>
  </si>
  <si>
    <t>brightae</t>
  </si>
  <si>
    <t xml:space="preserve">Arthropoda; Ostracoda; Podocopida; Pontocyprididae; Thomontocypris; brightae; </t>
  </si>
  <si>
    <t>gollnerae</t>
  </si>
  <si>
    <t xml:space="preserve">Arthropoda; Ostracoda; Podocopida; Pontocyprididae; Thomontocypris; gollnerae; </t>
  </si>
  <si>
    <t>Ambocythere</t>
  </si>
  <si>
    <t>ramosa</t>
  </si>
  <si>
    <t xml:space="preserve">Arthropoda; Ostracoda; Podocopida; ; Ambocythere; ramosa; </t>
  </si>
  <si>
    <t>Cytherois</t>
  </si>
  <si>
    <t>lignicola</t>
  </si>
  <si>
    <t xml:space="preserve">Arthropoda; Ostracoda; Podocopida; ; Cytherois; lignicola; </t>
  </si>
  <si>
    <t>paralignicola</t>
  </si>
  <si>
    <t xml:space="preserve">Arthropoda; Ostracoda; Podocopida; ; Cytherois; paralignicola; </t>
  </si>
  <si>
    <t>Paradoxostoma</t>
  </si>
  <si>
    <t>guantula</t>
  </si>
  <si>
    <t xml:space="preserve">Arthropoda; Ostracoda; Podocopida; ; Paradoxostoma; guantula; </t>
  </si>
  <si>
    <t xml:space="preserve">Arthropoda; Ostracoda; Podocopida; ; Paradoxostoma; turnerae; </t>
  </si>
  <si>
    <t>Parapontoparta</t>
  </si>
  <si>
    <t>spicacarens</t>
  </si>
  <si>
    <t xml:space="preserve">Arthropoda; Ostracoda; Podocopida; ; Parapontoparta; spicacarens; </t>
  </si>
  <si>
    <t>Propontocypris</t>
  </si>
  <si>
    <t>excussa</t>
  </si>
  <si>
    <t xml:space="preserve">Arthropoda; Ostracoda; Podocopida; ; Propontocypris; excussa; </t>
  </si>
  <si>
    <t>repanda</t>
  </si>
  <si>
    <t xml:space="preserve">Arthropoda; Ostracoda; Podocopida; ; Propontocypris; repanda; </t>
  </si>
  <si>
    <t>sectilis</t>
  </si>
  <si>
    <t xml:space="preserve">Arthropoda; Ostracoda; Podocopida; ; Propontocypris; sectilis; </t>
  </si>
  <si>
    <t>Sclerochilus</t>
  </si>
  <si>
    <t>contortus</t>
  </si>
  <si>
    <t xml:space="preserve">Arthropoda; Ostracoda; Podocopida; ; Sclerochilus; contortus; </t>
  </si>
  <si>
    <t>Xylocythere</t>
  </si>
  <si>
    <t>pointillissima</t>
  </si>
  <si>
    <t xml:space="preserve">Arthropoda; Ostracoda; Podocopida; ; Xylocythere; pointillissima; </t>
  </si>
  <si>
    <t>rimosa</t>
  </si>
  <si>
    <t xml:space="preserve">Arthropoda; Ostracoda; Podocopida; ; Xylocythere; rimosa; </t>
  </si>
  <si>
    <t>tridentis</t>
  </si>
  <si>
    <t xml:space="preserve">Arthropoda; Ostracoda; Podocopida; ; Xylocythere; tridentis; </t>
  </si>
  <si>
    <t xml:space="preserve">Arthropoda; Ostracoda; Podocopida; ; Xylocythere; turnerae; </t>
  </si>
  <si>
    <t>vanharteni</t>
  </si>
  <si>
    <t xml:space="preserve">Arthropoda; Ostracoda; Podocopida; ; Xylocythere; vanharteni; </t>
  </si>
  <si>
    <t xml:space="preserve">Arthropoda; Ostracoda; ; ; ; ; </t>
  </si>
  <si>
    <t>Pycnogonida</t>
  </si>
  <si>
    <t>Pentacolossendeis</t>
  </si>
  <si>
    <t xml:space="preserve">Arthropoda; Pycnogonida; Pantopoda; Colossendeidae; Pentacolossendeis; sp.; </t>
  </si>
  <si>
    <t>Achelia</t>
  </si>
  <si>
    <t>sawayai</t>
  </si>
  <si>
    <t xml:space="preserve">Arthropoda; Pycnogonida; Pantopoda; ; Achelia; sawayai; </t>
  </si>
  <si>
    <t>Ammothea</t>
  </si>
  <si>
    <t xml:space="preserve">Arthropoda; Pycnogonida; Pantopoda; ; Ammothea; verenae; </t>
  </si>
  <si>
    <t>Anoplodactylus</t>
  </si>
  <si>
    <t xml:space="preserve">Arthropoda; Pycnogonida; Pantopoda; ; Anoplodactylus; arcuatus; </t>
  </si>
  <si>
    <t>dauphinus</t>
  </si>
  <si>
    <t xml:space="preserve">Arthropoda; Pycnogonida; Pantopoda; ; Anoplodactylus; dauphinus; </t>
  </si>
  <si>
    <t>guyanensis</t>
  </si>
  <si>
    <t xml:space="preserve">Arthropoda; Pycnogonida; Pantopoda; ; Anoplodactylus; guyanensis; </t>
  </si>
  <si>
    <t xml:space="preserve">Arthropoda; Pycnogonida; Pantopoda; ; Anoplodactylus; insignis; </t>
  </si>
  <si>
    <t>petiolatus</t>
  </si>
  <si>
    <t xml:space="preserve">Arthropoda; Pycnogonida; Pantopoda; ; Anoplodactylus; petiolatus; </t>
  </si>
  <si>
    <t xml:space="preserve">Arthropoda; Pycnogonida; Pantopoda; ; Anoplodactylus; sp.; </t>
  </si>
  <si>
    <t>Ascorhynchus</t>
  </si>
  <si>
    <t>castellioides</t>
  </si>
  <si>
    <t xml:space="preserve">Arthropoda; Pycnogonida; Pantopoda; ; Ascorhynchus; castellioides; </t>
  </si>
  <si>
    <t>pyrginospinum</t>
  </si>
  <si>
    <t xml:space="preserve">Arthropoda; Pycnogonida; Pantopoda; ; Ascorhynchus; pyrginospinum; </t>
  </si>
  <si>
    <t>Colossendeis</t>
  </si>
  <si>
    <t>colossea</t>
  </si>
  <si>
    <t xml:space="preserve">Arthropoda; Pycnogonida; Pantopoda; ; Colossendeis; colossea; </t>
  </si>
  <si>
    <t xml:space="preserve">Arthropoda; Pycnogonida; Pantopoda; ; Colossendeis; sp.; </t>
  </si>
  <si>
    <t>Endeis</t>
  </si>
  <si>
    <t>mollis</t>
  </si>
  <si>
    <t xml:space="preserve">Arthropoda; Pycnogonida; Pantopoda; ; Endeis; mollis; </t>
  </si>
  <si>
    <t xml:space="preserve">Arthropoda; Pycnogonida; Pantopoda; ; Endeis; spinosa; </t>
  </si>
  <si>
    <t>Eurycyde</t>
  </si>
  <si>
    <t>clitellaria</t>
  </si>
  <si>
    <t xml:space="preserve">Arthropoda; Pycnogonida; Pantopoda; ; Eurycyde; clitellaria; </t>
  </si>
  <si>
    <t>Nymphon</t>
  </si>
  <si>
    <t>floridanum</t>
  </si>
  <si>
    <t xml:space="preserve">Arthropoda; Pycnogonida; Pantopoda; ; Nymphon; floridanum; </t>
  </si>
  <si>
    <t>torulum</t>
  </si>
  <si>
    <t xml:space="preserve">Arthropoda; Pycnogonida; Pantopoda; ; Nymphon; torulum; </t>
  </si>
  <si>
    <t>Pallenoides</t>
  </si>
  <si>
    <t>spinulosa</t>
  </si>
  <si>
    <t xml:space="preserve">Arthropoda; Pycnogonida; Pantopoda; ; Pallenoides; spinulosa; </t>
  </si>
  <si>
    <t>Pallenopsis</t>
  </si>
  <si>
    <t>juttingae</t>
  </si>
  <si>
    <t xml:space="preserve">Arthropoda; Pycnogonida; Pantopoda; ; Pallenopsis; juttingae; </t>
  </si>
  <si>
    <t xml:space="preserve">Arthropoda; Pycnogonida; Pantopoda; ; Pallenopsis; schmitti; </t>
  </si>
  <si>
    <t>scoparia</t>
  </si>
  <si>
    <t xml:space="preserve">Arthropoda; Pycnogonida; Pantopoda; ; Pallenopsis; scoparia; </t>
  </si>
  <si>
    <t>Pycnogonum</t>
  </si>
  <si>
    <t>cessaci</t>
  </si>
  <si>
    <t xml:space="preserve">Arthropoda; Pycnogonida; Pantopoda; ; Pycnogonum; cessaci; </t>
  </si>
  <si>
    <t>Sericosura</t>
  </si>
  <si>
    <t>cochleofovia</t>
  </si>
  <si>
    <t xml:space="preserve">Arthropoda; Pycnogonida; Pantopoda; ; Sericosura; cochleofovia; </t>
  </si>
  <si>
    <t>dissita</t>
  </si>
  <si>
    <t xml:space="preserve">Arthropoda; Pycnogonida; Pantopoda; ; Sericosura; dissita; </t>
  </si>
  <si>
    <t xml:space="preserve">Arthropoda; Pycnogonida; Pantopoda; ; Sericosura; venticola; </t>
  </si>
  <si>
    <t>Tanystylum</t>
  </si>
  <si>
    <t>hummelincki</t>
  </si>
  <si>
    <t xml:space="preserve">Arthropoda; Pycnogonida; Pantopoda; ; Tanystylum; hummelincki; </t>
  </si>
  <si>
    <t xml:space="preserve">Arthropoda; Pycnogonida; ; ; ; ; </t>
  </si>
  <si>
    <t xml:space="preserve">Arthropoda; ; ; ; ; ; </t>
  </si>
  <si>
    <t>Brachiopoda</t>
  </si>
  <si>
    <t xml:space="preserve">Brachiopoda; ; ; ; ; ; </t>
  </si>
  <si>
    <t>Bryozoa</t>
  </si>
  <si>
    <t>Aethozoon</t>
  </si>
  <si>
    <t>pellucida</t>
  </si>
  <si>
    <t xml:space="preserve">Bryozoa; ; ; ; Aethozoon; pellucida; </t>
  </si>
  <si>
    <t>Alcyonidium</t>
  </si>
  <si>
    <t>parasiticum</t>
  </si>
  <si>
    <t xml:space="preserve">Bryozoa; ; ; ; Alcyonidium; parasiticum; </t>
  </si>
  <si>
    <t>polyoum</t>
  </si>
  <si>
    <t xml:space="preserve">Bryozoa; ; ; ; Alcyonidium; polyoum; </t>
  </si>
  <si>
    <t>Amphiblestrum</t>
  </si>
  <si>
    <t>flemingii</t>
  </si>
  <si>
    <t xml:space="preserve">Bryozoa; ; ; ; Amphiblestrum; flemingii; </t>
  </si>
  <si>
    <t>osburni</t>
  </si>
  <si>
    <t xml:space="preserve">Bryozoa; ; ; ; Amphiblestrum; osburni; </t>
  </si>
  <si>
    <t xml:space="preserve">Bryozoa; ; ; ; Amphiblestrum; sp.; </t>
  </si>
  <si>
    <t>trifolium</t>
  </si>
  <si>
    <t xml:space="preserve">Bryozoa; ; ; ; Amphiblestrum; trifolium; </t>
  </si>
  <si>
    <t>Anguisia</t>
  </si>
  <si>
    <t xml:space="preserve">Bryozoa; ; ; ; Anguisia; sp.; </t>
  </si>
  <si>
    <t>Bathyalozoon</t>
  </si>
  <si>
    <t>foresti</t>
  </si>
  <si>
    <t xml:space="preserve">Bryozoa; ; ; ; Bathyalozoon; foresti; </t>
  </si>
  <si>
    <t>Bugula</t>
  </si>
  <si>
    <t xml:space="preserve">Bryozoa; ; ; ; Bugula; sp.; </t>
  </si>
  <si>
    <t>Cribrilina</t>
  </si>
  <si>
    <t xml:space="preserve">Bryozoa; ; ; ; Cribrilina; punctata; </t>
  </si>
  <si>
    <t>Ctenostomata</t>
  </si>
  <si>
    <t xml:space="preserve">Bryozoa; ; ; ; Ctenostomata; sp.; </t>
  </si>
  <si>
    <t>Electra</t>
  </si>
  <si>
    <t xml:space="preserve">Bryozoa; ; ; ; Electra; pilosa; </t>
  </si>
  <si>
    <t>Eucratea</t>
  </si>
  <si>
    <t>loricata</t>
  </si>
  <si>
    <t xml:space="preserve">Bryozoa; ; ; ; Eucratea; loricata; </t>
  </si>
  <si>
    <t>Euginoma</t>
  </si>
  <si>
    <t>cavalieri</t>
  </si>
  <si>
    <t xml:space="preserve">Bryozoa; ; ; ; Euginoma; cavalieri; </t>
  </si>
  <si>
    <t xml:space="preserve">Bryozoa; ; ; ; Euginoma; sp.; </t>
  </si>
  <si>
    <t>Formosocellaria</t>
  </si>
  <si>
    <t>abyssicola</t>
  </si>
  <si>
    <t xml:space="preserve">Bryozoa; ; ; ; Formosocellaria; abyssicola; </t>
  </si>
  <si>
    <t>Haplota</t>
  </si>
  <si>
    <t>clavata</t>
  </si>
  <si>
    <t xml:space="preserve">Bryozoa; ; ; ; Haplota; clavata; </t>
  </si>
  <si>
    <t>Heliodoma</t>
  </si>
  <si>
    <t xml:space="preserve">Bryozoa; ; ; ; Heliodoma; sp.; </t>
  </si>
  <si>
    <t>Hippothoa</t>
  </si>
  <si>
    <t>divaricata</t>
  </si>
  <si>
    <t xml:space="preserve">Bryozoa; ; ; ; Hippothoa; divaricata; </t>
  </si>
  <si>
    <t>Metalcyonidium</t>
  </si>
  <si>
    <t xml:space="preserve">Bryozoa; ; ; ; Metalcyonidium; sp.; </t>
  </si>
  <si>
    <t>Metrarabdotomorpha</t>
  </si>
  <si>
    <t xml:space="preserve">Bryozoa; ; ; ; Metrarabdotomorpha; sp.; </t>
  </si>
  <si>
    <t>Neoflustrellidra</t>
  </si>
  <si>
    <t>schopf</t>
  </si>
  <si>
    <t xml:space="preserve">Bryozoa; ; ; ; Neoflustrellidra; schopf; </t>
  </si>
  <si>
    <t>Nolella</t>
  </si>
  <si>
    <t xml:space="preserve">Bryozoa; ; ; ; Nolella; hampsoni; </t>
  </si>
  <si>
    <t xml:space="preserve">Bryozoa; ; ; ; Nolella; sp.; </t>
  </si>
  <si>
    <t>Notoplites</t>
  </si>
  <si>
    <t xml:space="preserve">Bryozoa; ; ; ; Notoplites; sp.; </t>
  </si>
  <si>
    <t>Pseudalcyonidium</t>
  </si>
  <si>
    <t>bobinae</t>
  </si>
  <si>
    <t xml:space="preserve">Bryozoa; ; ; ; Pseudalcyonidium; bobinae; </t>
  </si>
  <si>
    <t>Pseudocellaria</t>
  </si>
  <si>
    <t xml:space="preserve">Bryozoa; ; ; ; Pseudocellaria; sp.; </t>
  </si>
  <si>
    <t>Savignyella</t>
  </si>
  <si>
    <t>lafontii</t>
  </si>
  <si>
    <t xml:space="preserve">Bryozoa; ; ; ; Savignyella; lafontii; </t>
  </si>
  <si>
    <t>Schizomavella</t>
  </si>
  <si>
    <t>auriculata</t>
  </si>
  <si>
    <t xml:space="preserve">Bryozoa; ; ; ; Schizomavella; auriculata; </t>
  </si>
  <si>
    <t>Schizoporella</t>
  </si>
  <si>
    <t>unicornis</t>
  </si>
  <si>
    <t xml:space="preserve">Bryozoa; ; ; ; Schizoporella; unicornis; </t>
  </si>
  <si>
    <t>Sclerodomus</t>
  </si>
  <si>
    <t xml:space="preserve">Bryozoa; ; ; ; Sclerodomus; sp.; </t>
  </si>
  <si>
    <t>Setosellina</t>
  </si>
  <si>
    <t>goesii</t>
  </si>
  <si>
    <t xml:space="preserve">Bryozoa; ; ; ; Setosellina; goesii; </t>
  </si>
  <si>
    <t xml:space="preserve">Bryozoa; ; ; ; Setosellina; sp.; </t>
  </si>
  <si>
    <t>Sphaerulobryozoon</t>
  </si>
  <si>
    <t>pedunculatum</t>
  </si>
  <si>
    <t xml:space="preserve">Bryozoa; ; ; ; Sphaerulobryozoon; pedunculatum; </t>
  </si>
  <si>
    <t xml:space="preserve">Bryozoa; ; ; ; Sphaerulobryozoon; sp.; </t>
  </si>
  <si>
    <t>Tubulipora</t>
  </si>
  <si>
    <t xml:space="preserve">Bryozoa; ; ; ; Tubulipora; sp.; </t>
  </si>
  <si>
    <t xml:space="preserve">Bryozoa; ; ; ; ; ; </t>
  </si>
  <si>
    <t>Chaetognatha</t>
  </si>
  <si>
    <t>Heterokrohnia</t>
  </si>
  <si>
    <t xml:space="preserve">Chaetognatha; ; ; ; Heterokrohnia; alvinae; </t>
  </si>
  <si>
    <t xml:space="preserve">Chaetognatha; ; ; ; Heterokrohnia; wishnerae; </t>
  </si>
  <si>
    <t xml:space="preserve">Chaetognatha; ; ; ; ; ; </t>
  </si>
  <si>
    <t>Fritillaria</t>
  </si>
  <si>
    <t xml:space="preserve">Chordata; Appendicularia; ; Fritillaridae; Fritillaria; sp.; </t>
  </si>
  <si>
    <t>Inopinata</t>
  </si>
  <si>
    <t xml:space="preserve">Chordata; Appendicularia; ; Oikopleuridae; Inopinata; inflata; </t>
  </si>
  <si>
    <t>Mesoikopleura</t>
  </si>
  <si>
    <t>enterospira</t>
  </si>
  <si>
    <t xml:space="preserve">Chordata; Appendicularia; ; Oikopleuridae; Mesoikopleura; enterospira; </t>
  </si>
  <si>
    <t>youngbluthi</t>
  </si>
  <si>
    <t xml:space="preserve">Chordata; Appendicularia; ; Oikopleuridae; Mesoikopleura; youngbluthi; </t>
  </si>
  <si>
    <t>Mesopelagica</t>
  </si>
  <si>
    <t>caudaornata</t>
  </si>
  <si>
    <t xml:space="preserve">Chordata; Appendicularia; ; Oikopleuridae; Mesopelagica; caudaornata; </t>
  </si>
  <si>
    <t>Oikopleura</t>
  </si>
  <si>
    <t>villafrancae</t>
  </si>
  <si>
    <t xml:space="preserve">Chordata; Appendicularia; ; Oikopleuridae; Oikopleura; villafrancae; </t>
  </si>
  <si>
    <t>Araneum</t>
  </si>
  <si>
    <t>sigma</t>
  </si>
  <si>
    <t xml:space="preserve">Chordata; Ascidiacea; Enterogona; Cionidae; Araneum; sigma; </t>
  </si>
  <si>
    <t>Corella</t>
  </si>
  <si>
    <t xml:space="preserve">Chordata; Ascidiacea; Enterogona; Corellidae; Corella; sp.; </t>
  </si>
  <si>
    <t>Bostrichobranchus</t>
  </si>
  <si>
    <t>pilularis</t>
  </si>
  <si>
    <t xml:space="preserve">Chordata; Ascidiacea; Pleurogona; Molgulidae; Bostrichobranchus; pilularis; </t>
  </si>
  <si>
    <t>Pyura</t>
  </si>
  <si>
    <t xml:space="preserve">Chordata; Ascidiacea; Pleurogona; Pyuridae; Pyura; sp.; </t>
  </si>
  <si>
    <t>Bathyoncus</t>
  </si>
  <si>
    <t>enderbyanus</t>
  </si>
  <si>
    <t xml:space="preserve">Chordata; Ascidiacea; Pleurogona; Styelidae; Bathyoncus; enderbyanus; </t>
  </si>
  <si>
    <t>Bathystyeloides</t>
  </si>
  <si>
    <t xml:space="preserve">Chordata; Ascidiacea; Pleurogona; Styelidae; Bathystyeloides; mexicanus; </t>
  </si>
  <si>
    <t>Cnemidocarpa</t>
  </si>
  <si>
    <t xml:space="preserve">Chordata; Ascidiacea; Pleurogona; Styelidae; Cnemidocarpa; sp.; </t>
  </si>
  <si>
    <t>Dicarpa</t>
  </si>
  <si>
    <t xml:space="preserve">Chordata; Ascidiacea; Pleurogona; Styelidae; Dicarpa; simplex; </t>
  </si>
  <si>
    <t>Pyrosoma</t>
  </si>
  <si>
    <t>atlanticum</t>
  </si>
  <si>
    <t xml:space="preserve">Chordata; Thaliacea; Pyrosomida; Pyrosomidae; Pyrosoma; atlanticum; </t>
  </si>
  <si>
    <t>Salpa</t>
  </si>
  <si>
    <t xml:space="preserve">Chordata; Thaliacea; Salpida; Salpidae; Salpa; sp.; </t>
  </si>
  <si>
    <t>Cnidaria</t>
  </si>
  <si>
    <t>Anthozoa</t>
  </si>
  <si>
    <t>Actiniaria</t>
  </si>
  <si>
    <t>Actinoscyphia</t>
  </si>
  <si>
    <t>saginata</t>
  </si>
  <si>
    <t xml:space="preserve">Cnidaria; Anthozoa; Actiniaria; Actinoscyphiidae; Actinoscyphia; saginata; </t>
  </si>
  <si>
    <t xml:space="preserve">Cnidaria; Anthozoa; Actiniaria; Actinoscyphiidae; Actinoscyphia; sp.; </t>
  </si>
  <si>
    <t>Actinostolidae</t>
  </si>
  <si>
    <t>Antholoba</t>
  </si>
  <si>
    <t>perdix</t>
  </si>
  <si>
    <t xml:space="preserve">Cnidaria; Anthozoa; Actiniaria; Actinostolidae; Antholoba; perdix; </t>
  </si>
  <si>
    <t>Marianactis</t>
  </si>
  <si>
    <t>bythios</t>
  </si>
  <si>
    <t xml:space="preserve">Cnidaria; Anthozoa; Actiniaria; Actinostolidae; Marianactis; bythios; </t>
  </si>
  <si>
    <t xml:space="preserve">Cnidaria; Anthozoa; Actiniaria; Actinostolidae; ; ; </t>
  </si>
  <si>
    <t>Boloceroides</t>
  </si>
  <si>
    <t>daphneae</t>
  </si>
  <si>
    <t xml:space="preserve">Cnidaria; Anthozoa; Actiniaria; Boloceroididae; Boloceroides; daphneae; </t>
  </si>
  <si>
    <t>Edwardsia</t>
  </si>
  <si>
    <t xml:space="preserve">Cnidaria; Anthozoa; Actiniaria; Edwardsiidae; Edwardsia; elegans; </t>
  </si>
  <si>
    <t xml:space="preserve">Cnidaria; Anthozoa; Actiniaria; Edwardsiidae; Edwardsia; sp.; </t>
  </si>
  <si>
    <t>Halcampa</t>
  </si>
  <si>
    <t>duodecimcirrata</t>
  </si>
  <si>
    <t xml:space="preserve">Cnidaria; Anthozoa; Actiniaria; Halcampidae; Halcampa; duodecimcirrata; </t>
  </si>
  <si>
    <t>Halcurias</t>
  </si>
  <si>
    <t>pilatus</t>
  </si>
  <si>
    <t xml:space="preserve">Cnidaria; Anthozoa; Actiniaria; Halcuriidae; Halcurias; pilatus; </t>
  </si>
  <si>
    <t xml:space="preserve">Cnidaria; Anthozoa; Actiniaria; Halcuriidae; Halcurias; sp.; </t>
  </si>
  <si>
    <t>Peachia</t>
  </si>
  <si>
    <t xml:space="preserve">Cnidaria; Anthozoa; Actiniaria; Haloclavidae; Peachia; sp.; </t>
  </si>
  <si>
    <t>Hormathiidae</t>
  </si>
  <si>
    <t>Actinauge</t>
  </si>
  <si>
    <t xml:space="preserve">Cnidaria; Anthozoa; Actiniaria; Hormathiidae; Actinauge; longicornis; </t>
  </si>
  <si>
    <t>Amphianthus</t>
  </si>
  <si>
    <t xml:space="preserve">Cnidaria; Anthozoa; Actiniaria; Hormathiidae; Amphianthus; sp.; </t>
  </si>
  <si>
    <t>Chondrophellia</t>
  </si>
  <si>
    <t>coronata</t>
  </si>
  <si>
    <t xml:space="preserve">Cnidaria; Anthozoa; Actiniaria; Hormathiidae; Chondrophellia; coronata; </t>
  </si>
  <si>
    <t>Stephanauge</t>
  </si>
  <si>
    <t>nexilis</t>
  </si>
  <si>
    <t xml:space="preserve">Cnidaria; Anthozoa; Actiniaria; Hormathiidae; Stephanauge; nexilis; </t>
  </si>
  <si>
    <t xml:space="preserve">Cnidaria; Anthozoa; Actiniaria; Hormathiidae; ; ; </t>
  </si>
  <si>
    <t>Monactis</t>
  </si>
  <si>
    <t>vestita</t>
  </si>
  <si>
    <t xml:space="preserve">Cnidaria; Anthozoa; Actiniaria; ; Monactis; vestita; </t>
  </si>
  <si>
    <t xml:space="preserve">Cnidaria; Anthozoa; Actiniaria; ; ; ; </t>
  </si>
  <si>
    <t>Alcyonacea</t>
  </si>
  <si>
    <t>Anthomastus</t>
  </si>
  <si>
    <t xml:space="preserve">Cnidaria; Anthozoa; Alcyonacea; Alcyoniidae; Anthomastus; agassizii; </t>
  </si>
  <si>
    <t>grandiflorus</t>
  </si>
  <si>
    <t xml:space="preserve">Cnidaria; Anthozoa; Alcyonacea; Alcyoniidae; Anthomastus; grandiflorus; </t>
  </si>
  <si>
    <t>forma delta</t>
  </si>
  <si>
    <t>Cnidaria; Anthozoa; Alcyonacea; Alcyoniidae; Anthomastus; robustus; forma delta</t>
  </si>
  <si>
    <t xml:space="preserve">Cnidaria; Anthozoa; Alcyonacea; Alcyoniidae; Anthomastus; sp.; </t>
  </si>
  <si>
    <t>Protodendron</t>
  </si>
  <si>
    <t xml:space="preserve">Cnidaria; Anthozoa; Alcyonacea; Alcyoniidae; Protodendron; sp.; </t>
  </si>
  <si>
    <t>Clavulariidae</t>
  </si>
  <si>
    <t>Clavularia</t>
  </si>
  <si>
    <t xml:space="preserve">Cnidaria; Anthozoa; Alcyonacea; Clavulariidae; Clavularia; armata; </t>
  </si>
  <si>
    <t>grandiflora</t>
  </si>
  <si>
    <t xml:space="preserve">Cnidaria; Anthozoa; Alcyonacea; Clavulariidae; Clavularia; grandiflora; </t>
  </si>
  <si>
    <t>Cyathopodium</t>
  </si>
  <si>
    <t>ingolfi</t>
  </si>
  <si>
    <t xml:space="preserve">Cnidaria; Anthozoa; Alcyonacea; Clavulariidae; Cyathopodium; ingolfi; </t>
  </si>
  <si>
    <t>Sarcodictyon</t>
  </si>
  <si>
    <t xml:space="preserve">Cnidaria; Anthozoa; Alcyonacea; Clavulariidae; Sarcodictyon; sp.; </t>
  </si>
  <si>
    <t>Scleranthelia</t>
  </si>
  <si>
    <t>musiva</t>
  </si>
  <si>
    <t xml:space="preserve">Cnidaria; Anthozoa; Alcyonacea; Clavulariidae; Scleranthelia; musiva; </t>
  </si>
  <si>
    <t>Telestula</t>
  </si>
  <si>
    <t>septentrionalis</t>
  </si>
  <si>
    <t xml:space="preserve">Cnidaria; Anthozoa; Alcyonacea; Clavulariidae; Telestula; septentrionalis; </t>
  </si>
  <si>
    <t>spiculicola</t>
  </si>
  <si>
    <t xml:space="preserve">Cnidaria; Anthozoa; Alcyonacea; Clavulariidae; Telestula; spiculicola; </t>
  </si>
  <si>
    <t>Trachythela</t>
  </si>
  <si>
    <t>rudis</t>
  </si>
  <si>
    <t xml:space="preserve">Cnidaria; Anthozoa; Alcyonacea; Clavulariidae; Trachythela; rudis; </t>
  </si>
  <si>
    <t xml:space="preserve">Cnidaria; Anthozoa; Alcyonacea; Clavulariidae; ; ; </t>
  </si>
  <si>
    <t>Nephtheidae</t>
  </si>
  <si>
    <t>Gersemia</t>
  </si>
  <si>
    <t>fruticosa</t>
  </si>
  <si>
    <t xml:space="preserve">Cnidaria; Anthozoa; Alcyonacea; Nephtheidae; Gersemia; fruticosa; </t>
  </si>
  <si>
    <t>Pseudodrifa</t>
  </si>
  <si>
    <t>nigra</t>
  </si>
  <si>
    <t xml:space="preserve">Cnidaria; Anthozoa; Alcyonacea; Nephtheidae; Pseudodrifa; nigra; </t>
  </si>
  <si>
    <t xml:space="preserve">Cnidaria; Anthozoa; Alcyonacea; Nephtheidae; ; ; </t>
  </si>
  <si>
    <t>Nidalia</t>
  </si>
  <si>
    <t>dissidens</t>
  </si>
  <si>
    <t xml:space="preserve">Cnidaria; Anthozoa; Alcyonacea; Nidaliidae; Nidalia; dissidens; </t>
  </si>
  <si>
    <t xml:space="preserve">Cnidaria; Anthozoa; Alcyonacea; Nidaliidae; Nidalia; occidentalis; </t>
  </si>
  <si>
    <t>Siphonogorgia</t>
  </si>
  <si>
    <t xml:space="preserve">Cnidaria; Anthozoa; Alcyonacea; Nidaliidae; Siphonogorgia; agassizii; </t>
  </si>
  <si>
    <t>collaris</t>
  </si>
  <si>
    <t xml:space="preserve">Cnidaria; Anthozoa; Alcyonacea; Nidaliidae; Siphonogorgia; collaris; </t>
  </si>
  <si>
    <t xml:space="preserve">Cnidaria; Anthozoa; Alcyonacea; Nidaliidae; Siphonogorgia; sp.; </t>
  </si>
  <si>
    <t xml:space="preserve">Cnidaria; Anthozoa; Alcyonacea; ; ; ; </t>
  </si>
  <si>
    <t>Antipatharia</t>
  </si>
  <si>
    <t>Antipathidae</t>
  </si>
  <si>
    <t>Antipathes</t>
  </si>
  <si>
    <t xml:space="preserve">Cnidaria; Anthozoa; Antipatharia; Antipathidae; Antipathes; atlantica; </t>
  </si>
  <si>
    <t>expansa</t>
  </si>
  <si>
    <t xml:space="preserve">Cnidaria; Anthozoa; Antipatharia; Antipathidae; Antipathes; expansa; </t>
  </si>
  <si>
    <t xml:space="preserve">Cnidaria; Anthozoa; Antipatharia; Antipathidae; Antipathes; gracilis; </t>
  </si>
  <si>
    <t>grandis</t>
  </si>
  <si>
    <t xml:space="preserve">Cnidaria; Anthozoa; Antipatharia; Antipathidae; Antipathes; grandis; </t>
  </si>
  <si>
    <t>griggi</t>
  </si>
  <si>
    <t xml:space="preserve">Cnidaria; Anthozoa; Antipatharia; Antipathidae; Antipathes; griggi; </t>
  </si>
  <si>
    <t>lentipinna</t>
  </si>
  <si>
    <t xml:space="preserve">Cnidaria; Anthozoa; Antipatharia; Antipathidae; Antipathes; lentipinna; </t>
  </si>
  <si>
    <t>rigida</t>
  </si>
  <si>
    <t xml:space="preserve">Cnidaria; Anthozoa; Antipatharia; Antipathidae; Antipathes; rigida; </t>
  </si>
  <si>
    <t xml:space="preserve">Cnidaria; Anthozoa; Antipatharia; Antipathidae; Antipathes; sp.; </t>
  </si>
  <si>
    <t>Cirrhipathes</t>
  </si>
  <si>
    <t>desbonni</t>
  </si>
  <si>
    <t xml:space="preserve">Cnidaria; Anthozoa; Antipatharia; Antipathidae; Cirrhipathes; desbonni; </t>
  </si>
  <si>
    <t>spiralis</t>
  </si>
  <si>
    <t xml:space="preserve">Cnidaria; Anthozoa; Antipatharia; Antipathidae; Cirrhipathes; spiralis; </t>
  </si>
  <si>
    <t>Stichopathes</t>
  </si>
  <si>
    <t>euoplos</t>
  </si>
  <si>
    <t xml:space="preserve">Cnidaria; Anthozoa; Antipatharia; Antipathidae; Stichopathes; euoplos; </t>
  </si>
  <si>
    <t>paucispina</t>
  </si>
  <si>
    <t xml:space="preserve">Cnidaria; Anthozoa; Antipatharia; Antipathidae; Stichopathes; paucispina; </t>
  </si>
  <si>
    <t xml:space="preserve">Cnidaria; Anthozoa; Antipatharia; Antipathidae; Stichopathes; sp.; </t>
  </si>
  <si>
    <t>spiessi</t>
  </si>
  <si>
    <t xml:space="preserve">Cnidaria; Anthozoa; Antipatharia; Antipathidae; Stichopathes; spiessi; </t>
  </si>
  <si>
    <t xml:space="preserve">Cnidaria; Anthozoa; Antipatharia; Antipathidae; ; ; </t>
  </si>
  <si>
    <t>Acanthopathes</t>
  </si>
  <si>
    <t xml:space="preserve">Cnidaria; Anthozoa; Antipatharia; Aphanipathidae; Acanthopathes; humilis; </t>
  </si>
  <si>
    <t>thyoides</t>
  </si>
  <si>
    <t xml:space="preserve">Cnidaria; Anthozoa; Antipatharia; Aphanipathidae; Acanthopathes; thyoides; </t>
  </si>
  <si>
    <t>Aphanipathes</t>
  </si>
  <si>
    <t>pedata</t>
  </si>
  <si>
    <t xml:space="preserve">Cnidaria; Anthozoa; Antipatharia; Aphanipathidae; Aphanipathes; pedata; </t>
  </si>
  <si>
    <t>salix</t>
  </si>
  <si>
    <t xml:space="preserve">Cnidaria; Anthozoa; Antipatharia; Aphanipathidae; Aphanipathes; salix; </t>
  </si>
  <si>
    <t xml:space="preserve">Cnidaria; Anthozoa; Antipatharia; Aphanipathidae; Aphanipathes; sp.; </t>
  </si>
  <si>
    <t>Elatopathes</t>
  </si>
  <si>
    <t>abietina</t>
  </si>
  <si>
    <t xml:space="preserve">Cnidaria; Anthozoa; Antipatharia; Aphanipathidae; Elatopathes; abietina; </t>
  </si>
  <si>
    <t>Chrysopathes</t>
  </si>
  <si>
    <t xml:space="preserve">Cnidaria; Anthozoa; Antipatharia; Cladopathidae; Chrysopathes; gracilis; </t>
  </si>
  <si>
    <t>micracantha</t>
  </si>
  <si>
    <t xml:space="preserve">Cnidaria; Anthozoa; Antipatharia; Cladopathidae; Chrysopathes; micracantha; </t>
  </si>
  <si>
    <t xml:space="preserve">Cnidaria; Anthozoa; Antipatharia; Cladopathidae; Chrysopathes; sp.; </t>
  </si>
  <si>
    <t>Sibopathes</t>
  </si>
  <si>
    <t>macrospina</t>
  </si>
  <si>
    <t xml:space="preserve">Cnidaria; Anthozoa; Antipatharia; Cladopathidae; Sibopathes; macrospina; </t>
  </si>
  <si>
    <t>Trissopathes</t>
  </si>
  <si>
    <t>pseudotristicha</t>
  </si>
  <si>
    <t xml:space="preserve">Cnidaria; Anthozoa; Antipatharia; Cladopathidae; Trissopathes; pseudotristicha; </t>
  </si>
  <si>
    <t xml:space="preserve">Cnidaria; Anthozoa; Antipatharia; Cladopathidae; Trissopathes; sp.; </t>
  </si>
  <si>
    <t>tetracrada</t>
  </si>
  <si>
    <t xml:space="preserve">Cnidaria; Anthozoa; Antipatharia; Cladopathidae; Trissopathes; tetracrada; </t>
  </si>
  <si>
    <t>Leiopathes</t>
  </si>
  <si>
    <t>glaberrima</t>
  </si>
  <si>
    <t xml:space="preserve">Cnidaria; Anthozoa; Antipatharia; Leiopathidae; Leiopathes; glaberrima; </t>
  </si>
  <si>
    <t xml:space="preserve">Cnidaria; Anthozoa; Antipatharia; Leiopathidae; Leiopathes; sp.; </t>
  </si>
  <si>
    <t>Myriopathes</t>
  </si>
  <si>
    <t xml:space="preserve">Cnidaria; Anthozoa; Antipatharia; Myriopathidae; Myriopathes; sp.; </t>
  </si>
  <si>
    <t>ulex</t>
  </si>
  <si>
    <t xml:space="preserve">Cnidaria; Anthozoa; Antipatharia; Myriopathidae; Myriopathes; ulex; </t>
  </si>
  <si>
    <t>Plumapathes</t>
  </si>
  <si>
    <t>pennacea</t>
  </si>
  <si>
    <t xml:space="preserve">Cnidaria; Anthozoa; Antipatharia; Myriopathidae; Plumapathes; pennacea; </t>
  </si>
  <si>
    <t>Tanacetipathes</t>
  </si>
  <si>
    <t xml:space="preserve">Cnidaria; Anthozoa; Antipatharia; Myriopathidae; Tanacetipathes; barbadensis; </t>
  </si>
  <si>
    <t>Schizopathidae</t>
  </si>
  <si>
    <t>Bathypathes</t>
  </si>
  <si>
    <t>alternata</t>
  </si>
  <si>
    <t xml:space="preserve">Cnidaria; Anthozoa; Antipatharia; Schizopathidae; Bathypathes; alternata; </t>
  </si>
  <si>
    <t>patula</t>
  </si>
  <si>
    <t xml:space="preserve">Cnidaria; Anthozoa; Antipatharia; Schizopathidae; Bathypathes; patula; </t>
  </si>
  <si>
    <t xml:space="preserve">Cnidaria; Anthozoa; Antipatharia; Schizopathidae; Bathypathes; sp.; </t>
  </si>
  <si>
    <t>Dendrobathypathes</t>
  </si>
  <si>
    <t>boutillieri</t>
  </si>
  <si>
    <t xml:space="preserve">Cnidaria; Anthozoa; Antipatharia; Schizopathidae; Dendrobathypathes; boutillieri; </t>
  </si>
  <si>
    <t>Dendropathes</t>
  </si>
  <si>
    <t>bacotaylorae</t>
  </si>
  <si>
    <t xml:space="preserve">Cnidaria; Anthozoa; Antipatharia; Schizopathidae; Dendropathes; bacotaylorae; </t>
  </si>
  <si>
    <t>Lillipathes</t>
  </si>
  <si>
    <t>ritamariae</t>
  </si>
  <si>
    <t xml:space="preserve">Cnidaria; Anthozoa; Antipatharia; Schizopathidae; Lillipathes; ritamariae; </t>
  </si>
  <si>
    <t xml:space="preserve">Cnidaria; Anthozoa; Antipatharia; Schizopathidae; Lillipathes; sp.; </t>
  </si>
  <si>
    <t>Parantipathes</t>
  </si>
  <si>
    <t xml:space="preserve">Cnidaria; Anthozoa; Antipatharia; Schizopathidae; Parantipathes; sp.; </t>
  </si>
  <si>
    <t>tetrasticha</t>
  </si>
  <si>
    <t xml:space="preserve">Cnidaria; Anthozoa; Antipatharia; Schizopathidae; Parantipathes; tetrasticha; </t>
  </si>
  <si>
    <t>Stauropathes</t>
  </si>
  <si>
    <t xml:space="preserve">Cnidaria; Anthozoa; Antipatharia; Schizopathidae; Stauropathes; sp.; </t>
  </si>
  <si>
    <t>staurocrada</t>
  </si>
  <si>
    <t xml:space="preserve">Cnidaria; Anthozoa; Antipatharia; Schizopathidae; Stauropathes; staurocrada; </t>
  </si>
  <si>
    <t>Umbellapathes</t>
  </si>
  <si>
    <t>helioanthes</t>
  </si>
  <si>
    <t xml:space="preserve">Cnidaria; Anthozoa; Antipatharia; Schizopathidae; Umbellapathes; helioanthes; </t>
  </si>
  <si>
    <t xml:space="preserve">Cnidaria; Anthozoa; Antipatharia; Schizopathidae; ; ; </t>
  </si>
  <si>
    <t>Stylopathes</t>
  </si>
  <si>
    <t>columnaris</t>
  </si>
  <si>
    <t xml:space="preserve">Cnidaria; Anthozoa; Antipatharia; Stylopathidae; Stylopathes; columnaris; </t>
  </si>
  <si>
    <t>litocrada</t>
  </si>
  <si>
    <t xml:space="preserve">Cnidaria; Anthozoa; Antipatharia; Stylopathidae; Stylopathes; litocrada; </t>
  </si>
  <si>
    <t>Ceriantharia</t>
  </si>
  <si>
    <t>Cerianthidae</t>
  </si>
  <si>
    <t>Ceriantheopsis</t>
  </si>
  <si>
    <t xml:space="preserve">Cnidaria; Anthozoa; Ceriantharia; Cerianthidae; Ceriantheopsis; americanus; </t>
  </si>
  <si>
    <t>Cerianthus</t>
  </si>
  <si>
    <t xml:space="preserve">Cnidaria; Anthozoa; Ceriantharia; Cerianthidae; Cerianthus; borealis; </t>
  </si>
  <si>
    <t xml:space="preserve">Cnidaria; Anthozoa; Ceriantharia; Cerianthidae; ; ; </t>
  </si>
  <si>
    <t xml:space="preserve">Cnidaria; Anthozoa; Ceriantharia; ; ; ; </t>
  </si>
  <si>
    <t>Gorgonacea</t>
  </si>
  <si>
    <t>Acanthogorgia</t>
  </si>
  <si>
    <t>hirsuta</t>
  </si>
  <si>
    <t xml:space="preserve">Cnidaria; Anthozoa; Gorgonacea; Acanthogorgiidae; Acanthogorgia; hirsuta; </t>
  </si>
  <si>
    <t xml:space="preserve">Cnidaria; Anthozoa; Gorgonacea; Acanthogorgiidae; Acanthogorgia; sp.; </t>
  </si>
  <si>
    <t>Anthothela</t>
  </si>
  <si>
    <t>argentea</t>
  </si>
  <si>
    <t xml:space="preserve">Cnidaria; Anthozoa; Gorgonacea; Anthothelidae; Anthothela; argentea; </t>
  </si>
  <si>
    <t xml:space="preserve">Cnidaria; Anthozoa; Gorgonacea; Anthothelidae; Anthothela; grandiflora; </t>
  </si>
  <si>
    <t>nuttingi</t>
  </si>
  <si>
    <t xml:space="preserve">Cnidaria; Anthozoa; Gorgonacea; Anthothelidae; Anthothela; nuttingi; </t>
  </si>
  <si>
    <t xml:space="preserve">Cnidaria; Anthozoa; Gorgonacea; Anthothelidae; Anthothela; sp.; </t>
  </si>
  <si>
    <t>tropicalis</t>
  </si>
  <si>
    <t xml:space="preserve">Cnidaria; Anthozoa; Gorgonacea; Anthothelidae; Anthothela; tropicalis; </t>
  </si>
  <si>
    <t>Chrysogorgia</t>
  </si>
  <si>
    <t xml:space="preserve">Cnidaria; Anthozoa; Gorgonacea; Chrysogorgiidae; Chrysogorgia; agassizii; </t>
  </si>
  <si>
    <t xml:space="preserve">Cnidaria; Anthozoa; Gorgonacea; Chrysogorgiidae; Chrysogorgia; elegans; </t>
  </si>
  <si>
    <t>geniculata</t>
  </si>
  <si>
    <t xml:space="preserve">Cnidaria; Anthozoa; Gorgonacea; Chrysogorgiidae; Chrysogorgia; geniculata; </t>
  </si>
  <si>
    <t xml:space="preserve">Cnidaria; Anthozoa; Gorgonacea; Chrysogorgiidae; Chrysogorgia; sp.; </t>
  </si>
  <si>
    <t>stellata</t>
  </si>
  <si>
    <t xml:space="preserve">Cnidaria; Anthozoa; Gorgonacea; Chrysogorgiidae; Chrysogorgia; stellata; </t>
  </si>
  <si>
    <t>Dasygorgia</t>
  </si>
  <si>
    <t xml:space="preserve">Cnidaria; Anthozoa; Gorgonacea; Chrysogorgiidae; Dasygorgia; fruticosa; </t>
  </si>
  <si>
    <t>Iridogorgia</t>
  </si>
  <si>
    <t>bella</t>
  </si>
  <si>
    <t xml:space="preserve">Cnidaria; Anthozoa; Gorgonacea; Chrysogorgiidae; Iridogorgia; bella; </t>
  </si>
  <si>
    <t xml:space="preserve">Cnidaria; Anthozoa; Gorgonacea; Chrysogorgiidae; Iridogorgia; sp.; </t>
  </si>
  <si>
    <t>splendens</t>
  </si>
  <si>
    <t xml:space="preserve">Cnidaria; Anthozoa; Gorgonacea; Chrysogorgiidae; Iridogorgia; splendens; </t>
  </si>
  <si>
    <t xml:space="preserve">Cnidaria; Anthozoa; Gorgonacea; Chrysogorgiidae; Iridogorgia; superba; </t>
  </si>
  <si>
    <t>Metallogorgia</t>
  </si>
  <si>
    <t>melanotrichos</t>
  </si>
  <si>
    <t xml:space="preserve">Cnidaria; Anthozoa; Gorgonacea; Chrysogorgiidae; Metallogorgia; melanotrichos; </t>
  </si>
  <si>
    <t xml:space="preserve">Cnidaria; Anthozoa; Gorgonacea; Chrysogorgiidae; Metallogorgia; sp.; </t>
  </si>
  <si>
    <t>Rhodaniridogorgia</t>
  </si>
  <si>
    <t xml:space="preserve">Cnidaria; Anthozoa; Gorgonacea; Chrysogorgiidae; Rhodaniridogorgia; sp.; </t>
  </si>
  <si>
    <t>Corallium</t>
  </si>
  <si>
    <t>bayeri</t>
  </si>
  <si>
    <t xml:space="preserve">Cnidaria; Anthozoa; Gorgonacea; Coralliidae; Corallium; bayeri; </t>
  </si>
  <si>
    <t>ducale</t>
  </si>
  <si>
    <t xml:space="preserve">Cnidaria; Anthozoa; Gorgonacea; Coralliidae; Corallium; ducale; </t>
  </si>
  <si>
    <t>imperiale</t>
  </si>
  <si>
    <t xml:space="preserve">Cnidaria; Anthozoa; Gorgonacea; Coralliidae; Corallium; imperiale; </t>
  </si>
  <si>
    <t>kishinouyei</t>
  </si>
  <si>
    <t xml:space="preserve">Cnidaria; Anthozoa; Gorgonacea; Coralliidae; Corallium; kishinouyei; </t>
  </si>
  <si>
    <t>laauense</t>
  </si>
  <si>
    <t xml:space="preserve">Cnidaria; Anthozoa; Gorgonacea; Coralliidae; Corallium; laauense; </t>
  </si>
  <si>
    <t>medea</t>
  </si>
  <si>
    <t xml:space="preserve">Cnidaria; Anthozoa; Gorgonacea; Coralliidae; Corallium; medea; </t>
  </si>
  <si>
    <t>niobe</t>
  </si>
  <si>
    <t xml:space="preserve">Cnidaria; Anthozoa; Gorgonacea; Coralliidae; Corallium; niobe; </t>
  </si>
  <si>
    <t>niveum</t>
  </si>
  <si>
    <t xml:space="preserve">Cnidaria; Anthozoa; Gorgonacea; Coralliidae; Corallium; niveum; </t>
  </si>
  <si>
    <t>regale</t>
  </si>
  <si>
    <t xml:space="preserve">Cnidaria; Anthozoa; Gorgonacea; Coralliidae; Corallium; regale; </t>
  </si>
  <si>
    <t>secundum</t>
  </si>
  <si>
    <t xml:space="preserve">Cnidaria; Anthozoa; Gorgonacea; Coralliidae; Corallium; secundum; </t>
  </si>
  <si>
    <t xml:space="preserve">Cnidaria; Anthozoa; Gorgonacea; Coralliidae; Corallium; sp.; </t>
  </si>
  <si>
    <t>Paracorallium</t>
  </si>
  <si>
    <t>tortuosum</t>
  </si>
  <si>
    <t xml:space="preserve">Cnidaria; Anthozoa; Gorgonacea; Coralliidae; Paracorallium; tortuosum; </t>
  </si>
  <si>
    <t>Ellisella</t>
  </si>
  <si>
    <t xml:space="preserve">Cnidaria; Anthozoa; Gorgonacea; Ellisellidae; Ellisella; sp.; </t>
  </si>
  <si>
    <t>Nicella</t>
  </si>
  <si>
    <t xml:space="preserve">Cnidaria; Anthozoa; Gorgonacea; Ellisellidae; Nicella; americana; </t>
  </si>
  <si>
    <t>deichmannae</t>
  </si>
  <si>
    <t xml:space="preserve">Cnidaria; Anthozoa; Gorgonacea; Ellisellidae; Nicella; deichmannae; </t>
  </si>
  <si>
    <t xml:space="preserve">Cnidaria; Anthozoa; Gorgonacea; Ellisellidae; Nicella; gracilis; </t>
  </si>
  <si>
    <t>guadalupensis</t>
  </si>
  <si>
    <t xml:space="preserve">Cnidaria; Anthozoa; Gorgonacea; Ellisellidae; Nicella; guadalupensis; </t>
  </si>
  <si>
    <t xml:space="preserve">Cnidaria; Anthozoa; Gorgonacea; Ellisellidae; Nicella; hebes; </t>
  </si>
  <si>
    <t>obesa</t>
  </si>
  <si>
    <t xml:space="preserve">Cnidaria; Anthozoa; Gorgonacea; Ellisellidae; Nicella; obesa; </t>
  </si>
  <si>
    <t xml:space="preserve">Cnidaria; Anthozoa; Gorgonacea; Ellisellidae; Nicella; robusta; </t>
  </si>
  <si>
    <t>toeplitzae</t>
  </si>
  <si>
    <t xml:space="preserve">Cnidaria; Anthozoa; Gorgonacea; Ellisellidae; Nicella; toeplitzae; </t>
  </si>
  <si>
    <t>Riisea</t>
  </si>
  <si>
    <t>paniculata</t>
  </si>
  <si>
    <t xml:space="preserve">Cnidaria; Anthozoa; Gorgonacea; Ellisellidae; Riisea; paniculata; </t>
  </si>
  <si>
    <t>Eunicella</t>
  </si>
  <si>
    <t xml:space="preserve">Cnidaria; Anthozoa; Gorgonacea; Gorgoniidae; Eunicella; sp.; </t>
  </si>
  <si>
    <t>Leptogorgia</t>
  </si>
  <si>
    <t xml:space="preserve">Cnidaria; Anthozoa; Gorgonacea; Gorgoniidae; Leptogorgia; styx; </t>
  </si>
  <si>
    <t>Isididae</t>
  </si>
  <si>
    <t>Acanella</t>
  </si>
  <si>
    <t>arbuscula</t>
  </si>
  <si>
    <t xml:space="preserve">Cnidaria; Anthozoa; Gorgonacea; Isididae; Acanella; arbuscula; </t>
  </si>
  <si>
    <t xml:space="preserve">Cnidaria; Anthozoa; Gorgonacea; Isididae; Acanella; dispar; </t>
  </si>
  <si>
    <t>eburnea</t>
  </si>
  <si>
    <t xml:space="preserve">Cnidaria; Anthozoa; Gorgonacea; Isididae; Acanella; eburnea; </t>
  </si>
  <si>
    <t xml:space="preserve">Cnidaria; Anthozoa; Gorgonacea; Isididae; Acanella; sp.; </t>
  </si>
  <si>
    <t>weberi</t>
  </si>
  <si>
    <t xml:space="preserve">Cnidaria; Anthozoa; Gorgonacea; Isididae; Acanella; weberi; </t>
  </si>
  <si>
    <t>Chelidonisis</t>
  </si>
  <si>
    <t>Cnidaria; Anthozoa; Gorgonacea; Isididae; Chelidonisis; aurantiaca; mexicana</t>
  </si>
  <si>
    <t>Isidella</t>
  </si>
  <si>
    <t xml:space="preserve">Cnidaria; Anthozoa; Gorgonacea; Isididae; Isidella; sp.; </t>
  </si>
  <si>
    <t>tentaculum</t>
  </si>
  <si>
    <t xml:space="preserve">Cnidaria; Anthozoa; Gorgonacea; Isididae; Isidella; tentaculum; </t>
  </si>
  <si>
    <t>trichotoma</t>
  </si>
  <si>
    <t xml:space="preserve">Cnidaria; Anthozoa; Gorgonacea; Isididae; Isidella; trichotoma; </t>
  </si>
  <si>
    <t>Keratoisis</t>
  </si>
  <si>
    <t>flabellum</t>
  </si>
  <si>
    <t xml:space="preserve">Cnidaria; Anthozoa; Gorgonacea; Isididae; Keratoisis; flabellum; </t>
  </si>
  <si>
    <t>flexibilis</t>
  </si>
  <si>
    <t xml:space="preserve">Cnidaria; Anthozoa; Gorgonacea; Isididae; Keratoisis; flexibilis; </t>
  </si>
  <si>
    <t xml:space="preserve">Cnidaria; Anthozoa; Gorgonacea; Isididae; Keratoisis; sp.; </t>
  </si>
  <si>
    <t>Lepidisis</t>
  </si>
  <si>
    <t>evelineae</t>
  </si>
  <si>
    <t xml:space="preserve">Cnidaria; Anthozoa; Gorgonacea; Isididae; Lepidisis; evelineae; </t>
  </si>
  <si>
    <t>olapa</t>
  </si>
  <si>
    <t xml:space="preserve">Cnidaria; Anthozoa; Gorgonacea; Isididae; Lepidisis; olapa; </t>
  </si>
  <si>
    <t xml:space="preserve">Cnidaria; Anthozoa; Gorgonacea; Isididae; Lepidisis; sp.; </t>
  </si>
  <si>
    <t xml:space="preserve">Cnidaria; Anthozoa; Gorgonacea; Isididae; ; ; </t>
  </si>
  <si>
    <t>Keroeides</t>
  </si>
  <si>
    <t>mosaica</t>
  </si>
  <si>
    <t xml:space="preserve">Cnidaria; Anthozoa; Gorgonacea; Keroeididae; Keroeides; mosaica; </t>
  </si>
  <si>
    <t xml:space="preserve">Cnidaria; Anthozoa; Gorgonacea; Keroeididae; Keroeides; sp.; </t>
  </si>
  <si>
    <t>Paragorgia</t>
  </si>
  <si>
    <t>coralloides</t>
  </si>
  <si>
    <t xml:space="preserve">Cnidaria; Anthozoa; Gorgonacea; Paragorgiidae; Paragorgia; coralloides; </t>
  </si>
  <si>
    <t>dendroides</t>
  </si>
  <si>
    <t xml:space="preserve">Cnidaria; Anthozoa; Gorgonacea; Paragorgiidae; Paragorgia; dendroides; </t>
  </si>
  <si>
    <t>johnsoni</t>
  </si>
  <si>
    <t xml:space="preserve">Cnidaria; Anthozoa; Gorgonacea; Paragorgiidae; Paragorgia; johnsoni; </t>
  </si>
  <si>
    <t>regalis</t>
  </si>
  <si>
    <t xml:space="preserve">Cnidaria; Anthozoa; Gorgonacea; Paragorgiidae; Paragorgia; regalis; </t>
  </si>
  <si>
    <t xml:space="preserve">Cnidaria; Anthozoa; Gorgonacea; Paragorgiidae; Paragorgia; sp.; </t>
  </si>
  <si>
    <t>stephencairnsi</t>
  </si>
  <si>
    <t xml:space="preserve">Cnidaria; Anthozoa; Gorgonacea; Paragorgiidae; Paragorgia; stephencairnsi; </t>
  </si>
  <si>
    <t>tapachtli</t>
  </si>
  <si>
    <t xml:space="preserve">Cnidaria; Anthozoa; Gorgonacea; Paragorgiidae; Paragorgia; tapachtli; </t>
  </si>
  <si>
    <t>yutlinux</t>
  </si>
  <si>
    <t xml:space="preserve">Cnidaria; Anthozoa; Gorgonacea; Paragorgiidae; Paragorgia; yutlinux; </t>
  </si>
  <si>
    <t>Plexauridae</t>
  </si>
  <si>
    <t>Anthomuricea</t>
  </si>
  <si>
    <t xml:space="preserve">Cnidaria; Anthozoa; Gorgonacea; Plexauridae; Anthomuricea; sp.; </t>
  </si>
  <si>
    <t>tenuispina</t>
  </si>
  <si>
    <t xml:space="preserve">Cnidaria; Anthozoa; Gorgonacea; Plexauridae; Anthomuricea; tenuispina; </t>
  </si>
  <si>
    <t>Bebryce</t>
  </si>
  <si>
    <t>cinerea</t>
  </si>
  <si>
    <t xml:space="preserve">Cnidaria; Anthozoa; Gorgonacea; Plexauridae; Bebryce; cinerea; </t>
  </si>
  <si>
    <t xml:space="preserve">Cnidaria; Anthozoa; Gorgonacea; Plexauridae; Bebryce; sp.; </t>
  </si>
  <si>
    <t>Caliacis</t>
  </si>
  <si>
    <t>nutans</t>
  </si>
  <si>
    <t xml:space="preserve">Cnidaria; Anthozoa; Gorgonacea; Plexauridae; Caliacis; nutans; </t>
  </si>
  <si>
    <t>Muriceides</t>
  </si>
  <si>
    <t>hirta</t>
  </si>
  <si>
    <t xml:space="preserve">Cnidaria; Anthozoa; Gorgonacea; Plexauridae; Muriceides; hirta; </t>
  </si>
  <si>
    <t xml:space="preserve">Cnidaria; Anthozoa; Gorgonacea; Plexauridae; Muriceides; sp.; </t>
  </si>
  <si>
    <t xml:space="preserve">Cnidaria; Anthozoa; Gorgonacea; Plexauridae; Muriceides; tenuis; </t>
  </si>
  <si>
    <t>Muriceopsis</t>
  </si>
  <si>
    <t xml:space="preserve">Cnidaria; Anthozoa; Gorgonacea; Plexauridae; Muriceopsis; sp.; </t>
  </si>
  <si>
    <t>Paracis</t>
  </si>
  <si>
    <t>miyajimai</t>
  </si>
  <si>
    <t xml:space="preserve">Cnidaria; Anthozoa; Gorgonacea; Plexauridae; Paracis; miyajimai; </t>
  </si>
  <si>
    <t xml:space="preserve">Cnidaria; Anthozoa; Gorgonacea; Plexauridae; Paracis; sp.; </t>
  </si>
  <si>
    <t xml:space="preserve">Cnidaria; Anthozoa; Gorgonacea; Plexauridae; Paracis; squamata; </t>
  </si>
  <si>
    <t>Paramuricea</t>
  </si>
  <si>
    <t xml:space="preserve">Cnidaria; Anthozoa; Gorgonacea; Plexauridae; Paramuricea; candida; </t>
  </si>
  <si>
    <t>echinata</t>
  </si>
  <si>
    <t xml:space="preserve">Cnidaria; Anthozoa; Gorgonacea; Plexauridae; Paramuricea; echinata; </t>
  </si>
  <si>
    <t xml:space="preserve">Cnidaria; Anthozoa; Gorgonacea; Plexauridae; Paramuricea; grandis; </t>
  </si>
  <si>
    <t>placomus</t>
  </si>
  <si>
    <t xml:space="preserve">Cnidaria; Anthozoa; Gorgonacea; Plexauridae; Paramuricea; placomus; </t>
  </si>
  <si>
    <t xml:space="preserve">Cnidaria; Anthozoa; Gorgonacea; Plexauridae; Paramuricea; sp.; </t>
  </si>
  <si>
    <t>Placogorgia</t>
  </si>
  <si>
    <t>graciosa</t>
  </si>
  <si>
    <t xml:space="preserve">Cnidaria; Anthozoa; Gorgonacea; Plexauridae; Placogorgia; graciosa; </t>
  </si>
  <si>
    <t xml:space="preserve">Cnidaria; Anthozoa; Gorgonacea; Plexauridae; Placogorgia; intermedia; </t>
  </si>
  <si>
    <t xml:space="preserve">Cnidaria; Anthozoa; Gorgonacea; Plexauridae; Placogorgia; sp.; </t>
  </si>
  <si>
    <t>Pseudothesea</t>
  </si>
  <si>
    <t xml:space="preserve">Cnidaria; Anthozoa; Gorgonacea; Plexauridae; Pseudothesea; sp.; </t>
  </si>
  <si>
    <t>Scleracis</t>
  </si>
  <si>
    <t xml:space="preserve">Cnidaria; Anthozoa; Gorgonacea; Plexauridae; Scleracis; guadalupensis; </t>
  </si>
  <si>
    <t>Swiftia</t>
  </si>
  <si>
    <t>exserta</t>
  </si>
  <si>
    <t xml:space="preserve">Cnidaria; Anthozoa; Gorgonacea; Plexauridae; Swiftia; exserta; </t>
  </si>
  <si>
    <t>koreni</t>
  </si>
  <si>
    <t xml:space="preserve">Cnidaria; Anthozoa; Gorgonacea; Plexauridae; Swiftia; koreni; </t>
  </si>
  <si>
    <t xml:space="preserve">Cnidaria; Anthozoa; Gorgonacea; Plexauridae; Swiftia; pacifica; </t>
  </si>
  <si>
    <t xml:space="preserve">Cnidaria; Anthozoa; Gorgonacea; Plexauridae; Swiftia; pallida; </t>
  </si>
  <si>
    <t xml:space="preserve">Cnidaria; Anthozoa; Gorgonacea; Plexauridae; Swiftia; simplex; </t>
  </si>
  <si>
    <t xml:space="preserve">Cnidaria; Anthozoa; Gorgonacea; Plexauridae; Swiftia; sp.; </t>
  </si>
  <si>
    <t>Thesea</t>
  </si>
  <si>
    <t xml:space="preserve">Cnidaria; Anthozoa; Gorgonacea; Plexauridae; Thesea; sp.; </t>
  </si>
  <si>
    <t>Villogorgia</t>
  </si>
  <si>
    <t>nigrescens</t>
  </si>
  <si>
    <t xml:space="preserve">Cnidaria; Anthozoa; Gorgonacea; Plexauridae; Villogorgia; nigrescens; </t>
  </si>
  <si>
    <t xml:space="preserve">Cnidaria; Anthozoa; Gorgonacea; Plexauridae; ; ; </t>
  </si>
  <si>
    <t>Acanthoprimnoa</t>
  </si>
  <si>
    <t>goesi</t>
  </si>
  <si>
    <t xml:space="preserve">Cnidaria; Anthozoa; Gorgonacea; Primnoidae; Acanthoprimnoa; goesi; </t>
  </si>
  <si>
    <t>pectinata</t>
  </si>
  <si>
    <t xml:space="preserve">Cnidaria; Anthozoa; Gorgonacea; Primnoidae; Acanthoprimnoa; pectinata; </t>
  </si>
  <si>
    <t>Callogorgia</t>
  </si>
  <si>
    <t>Cnidaria; Anthozoa; Gorgonacea; Primnoidae; Callogorgia; americana; americana</t>
  </si>
  <si>
    <t>Cnidaria; Anthozoa; Gorgonacea; Primnoidae; Callogorgia; americana; forma delta</t>
  </si>
  <si>
    <t xml:space="preserve">Cnidaria; Anthozoa; Gorgonacea; Primnoidae; Callogorgia; formosa; </t>
  </si>
  <si>
    <t>gilberti</t>
  </si>
  <si>
    <t xml:space="preserve">Cnidaria; Anthozoa; Gorgonacea; Primnoidae; Callogorgia; gilberti; </t>
  </si>
  <si>
    <t xml:space="preserve">Cnidaria; Anthozoa; Gorgonacea; Primnoidae; Callogorgia; gracilis; </t>
  </si>
  <si>
    <t xml:space="preserve">Cnidaria; Anthozoa; Gorgonacea; Primnoidae; Callogorgia; sp.; </t>
  </si>
  <si>
    <t>verticillata</t>
  </si>
  <si>
    <t xml:space="preserve">Cnidaria; Anthozoa; Gorgonacea; Primnoidae; Callogorgia; verticillata; </t>
  </si>
  <si>
    <t>Calyptrophora</t>
  </si>
  <si>
    <t xml:space="preserve">Cnidaria; Anthozoa; Gorgonacea; Primnoidae; Calyptrophora; agassizii; </t>
  </si>
  <si>
    <t>alpha</t>
  </si>
  <si>
    <t xml:space="preserve">Cnidaria; Anthozoa; Gorgonacea; Primnoidae; Calyptrophora; alpha; </t>
  </si>
  <si>
    <t>angularis</t>
  </si>
  <si>
    <t xml:space="preserve">Cnidaria; Anthozoa; Gorgonacea; Primnoidae; Calyptrophora; angularis; </t>
  </si>
  <si>
    <t>antilla</t>
  </si>
  <si>
    <t xml:space="preserve">Cnidaria; Anthozoa; Gorgonacea; Primnoidae; Calyptrophora; antilla; </t>
  </si>
  <si>
    <t>clarki</t>
  </si>
  <si>
    <t xml:space="preserve">Cnidaria; Anthozoa; Gorgonacea; Primnoidae; Calyptrophora; clarki; </t>
  </si>
  <si>
    <t>laevispinosa</t>
  </si>
  <si>
    <t xml:space="preserve">Cnidaria; Anthozoa; Gorgonacea; Primnoidae; Calyptrophora; laevispinosa; </t>
  </si>
  <si>
    <t>pileata</t>
  </si>
  <si>
    <t xml:space="preserve">Cnidaria; Anthozoa; Gorgonacea; Primnoidae; Calyptrophora; pileata; </t>
  </si>
  <si>
    <t>wyvillei</t>
  </si>
  <si>
    <t xml:space="preserve">Cnidaria; Anthozoa; Gorgonacea; Primnoidae; Calyptrophora; wyvillei; </t>
  </si>
  <si>
    <t>Candidella</t>
  </si>
  <si>
    <t>gigantea</t>
  </si>
  <si>
    <t xml:space="preserve">Cnidaria; Anthozoa; Gorgonacea; Primnoidae; Candidella; gigantea; </t>
  </si>
  <si>
    <t>helminthophora</t>
  </si>
  <si>
    <t xml:space="preserve">Cnidaria; Anthozoa; Gorgonacea; Primnoidae; Candidella; helminthophora; </t>
  </si>
  <si>
    <t>imbricata</t>
  </si>
  <si>
    <t xml:space="preserve">Cnidaria; Anthozoa; Gorgonacea; Primnoidae; Candidella; imbricata; </t>
  </si>
  <si>
    <t>Fanellia</t>
  </si>
  <si>
    <t>euthyeia</t>
  </si>
  <si>
    <t xml:space="preserve">Cnidaria; Anthozoa; Gorgonacea; Primnoidae; Fanellia; euthyeia; </t>
  </si>
  <si>
    <t>medialis</t>
  </si>
  <si>
    <t xml:space="preserve">Cnidaria; Anthozoa; Gorgonacea; Primnoidae; Fanellia; medialis; </t>
  </si>
  <si>
    <t>Narella</t>
  </si>
  <si>
    <t>alaskensis</t>
  </si>
  <si>
    <t xml:space="preserve">Cnidaria; Anthozoa; Gorgonacea; Primnoidae; Narella; alaskensis; </t>
  </si>
  <si>
    <t>alata</t>
  </si>
  <si>
    <t xml:space="preserve">Cnidaria; Anthozoa; Gorgonacea; Primnoidae; Narella; alata; </t>
  </si>
  <si>
    <t xml:space="preserve">Cnidaria; Anthozoa; Gorgonacea; Primnoidae; Narella; alvinae; </t>
  </si>
  <si>
    <t>ambigua</t>
  </si>
  <si>
    <t xml:space="preserve">Cnidaria; Anthozoa; Gorgonacea; Primnoidae; Narella; ambigua; </t>
  </si>
  <si>
    <t xml:space="preserve">Cnidaria; Anthozoa; Gorgonacea; Primnoidae; Narella; arbuscula; </t>
  </si>
  <si>
    <t>bellissima</t>
  </si>
  <si>
    <t xml:space="preserve">Cnidaria; Anthozoa; Gorgonacea; Primnoidae; Narella; bellissima; </t>
  </si>
  <si>
    <t>bowersi</t>
  </si>
  <si>
    <t xml:space="preserve">Cnidaria; Anthozoa; Gorgonacea; Primnoidae; Narella; bowersi; </t>
  </si>
  <si>
    <t>dichotoma</t>
  </si>
  <si>
    <t xml:space="preserve">Cnidaria; Anthozoa; Gorgonacea; Primnoidae; Narella; dichotoma; </t>
  </si>
  <si>
    <t>hawaiinensis</t>
  </si>
  <si>
    <t xml:space="preserve">Cnidaria; Anthozoa; Gorgonacea; Primnoidae; Narella; hawaiinensis; </t>
  </si>
  <si>
    <t>macrocalyx</t>
  </si>
  <si>
    <t xml:space="preserve">Cnidaria; Anthozoa; Gorgonacea; Primnoidae; Narella; macrocalyx; </t>
  </si>
  <si>
    <t xml:space="preserve">Cnidaria; Anthozoa; Gorgonacea; Primnoidae; Narella; nuttingi; </t>
  </si>
  <si>
    <t xml:space="preserve">Cnidaria; Anthozoa; Gorgonacea; Primnoidae; Narella; regularis; </t>
  </si>
  <si>
    <t xml:space="preserve">Cnidaria; Anthozoa; Gorgonacea; Primnoidae; Narella; sp.; </t>
  </si>
  <si>
    <t>Paracalyptrophora</t>
  </si>
  <si>
    <t xml:space="preserve">Cnidaria; Anthozoa; Gorgonacea; Primnoidae; Paracalyptrophora; duplex; </t>
  </si>
  <si>
    <t xml:space="preserve">Cnidaria; Anthozoa; Gorgonacea; Primnoidae; Paracalyptrophora; echinata; </t>
  </si>
  <si>
    <t xml:space="preserve">Cnidaria; Anthozoa; Gorgonacea; Primnoidae; Paracalyptrophora; hawaiinensis; </t>
  </si>
  <si>
    <t xml:space="preserve">Cnidaria; Anthozoa; Gorgonacea; Primnoidae; Paracalyptrophora; sp.; </t>
  </si>
  <si>
    <t>Parastenella</t>
  </si>
  <si>
    <t xml:space="preserve">Cnidaria; Anthozoa; Gorgonacea; Primnoidae; Parastenella; bayeri; </t>
  </si>
  <si>
    <t>gymnogaster</t>
  </si>
  <si>
    <t xml:space="preserve">Cnidaria; Anthozoa; Gorgonacea; Primnoidae; Parastenella; gymnogaster; </t>
  </si>
  <si>
    <t xml:space="preserve">Cnidaria; Anthozoa; Gorgonacea; Primnoidae; Parastenella; ramosa; </t>
  </si>
  <si>
    <t>Plumarella</t>
  </si>
  <si>
    <t>aurea</t>
  </si>
  <si>
    <t xml:space="preserve">Cnidaria; Anthozoa; Gorgonacea; Primnoidae; Plumarella; aurea; </t>
  </si>
  <si>
    <t>circumoperculum</t>
  </si>
  <si>
    <t xml:space="preserve">Cnidaria; Anthozoa; Gorgonacea; Primnoidae; Plumarella; circumoperculum; </t>
  </si>
  <si>
    <t xml:space="preserve">Cnidaria; Anthozoa; Gorgonacea; Primnoidae; Plumarella; dichotoma; </t>
  </si>
  <si>
    <t>pourtalesii</t>
  </si>
  <si>
    <t xml:space="preserve">Cnidaria; Anthozoa; Gorgonacea; Primnoidae; Plumarella; pourtalesii; </t>
  </si>
  <si>
    <t xml:space="preserve">Cnidaria; Anthozoa; Gorgonacea; Primnoidae; Plumarella; sp.; </t>
  </si>
  <si>
    <t>Primnoa</t>
  </si>
  <si>
    <t>var. willeyi</t>
  </si>
  <si>
    <t>Cnidaria; Anthozoa; Gorgonacea; Primnoidae; Primnoa; pacifica; var. willeyi</t>
  </si>
  <si>
    <t>wingi</t>
  </si>
  <si>
    <t xml:space="preserve">Cnidaria; Anthozoa; Gorgonacea; Primnoidae; Primnoa; wingi; </t>
  </si>
  <si>
    <t>Thouarella</t>
  </si>
  <si>
    <t>bipinnata</t>
  </si>
  <si>
    <t xml:space="preserve">Cnidaria; Anthozoa; Gorgonacea; Primnoidae; Thouarella; bipinnata; </t>
  </si>
  <si>
    <t>grasshoffi</t>
  </si>
  <si>
    <t xml:space="preserve">Cnidaria; Anthozoa; Gorgonacea; Primnoidae; Thouarella; grasshoffi; </t>
  </si>
  <si>
    <t>hilgendorfi</t>
  </si>
  <si>
    <t xml:space="preserve">Cnidaria; Anthozoa; Gorgonacea; Primnoidae; Thouarella; hilgendorfi; </t>
  </si>
  <si>
    <t xml:space="preserve">Cnidaria; Anthozoa; Gorgonacea; Primnoidae; Thouarella; sp.; </t>
  </si>
  <si>
    <t xml:space="preserve">Cnidaria; Anthozoa; Gorgonacea; ; ; ; </t>
  </si>
  <si>
    <t>Pennatulacea</t>
  </si>
  <si>
    <t>Anthoptilum</t>
  </si>
  <si>
    <t>grandiflorum</t>
  </si>
  <si>
    <t xml:space="preserve">Cnidaria; Anthozoa; Pennatulacea; Anthoptilidae; Anthoptilum; grandiflorum; </t>
  </si>
  <si>
    <t>lithophilum</t>
  </si>
  <si>
    <t xml:space="preserve">Cnidaria; Anthozoa; Pennatulacea; Anthoptilidae; Anthoptilum; lithophilum; </t>
  </si>
  <si>
    <t>sertum</t>
  </si>
  <si>
    <t xml:space="preserve">Cnidaria; Anthozoa; Pennatulacea; Anthoptilidae; Anthoptilum; sertum; </t>
  </si>
  <si>
    <t xml:space="preserve">Cnidaria; Anthozoa; Pennatulacea; Anthoptilidae; Anthoptilum; sp.; </t>
  </si>
  <si>
    <t>Funiculina</t>
  </si>
  <si>
    <t>quadrangularis</t>
  </si>
  <si>
    <t xml:space="preserve">Cnidaria; Anthozoa; Pennatulacea; Funiculinidae; Funiculina; quadrangularis; </t>
  </si>
  <si>
    <t xml:space="preserve">Cnidaria; Anthozoa; Pennatulacea; Funiculinidae; Funiculina; sp.; </t>
  </si>
  <si>
    <t>Kophobelemnon</t>
  </si>
  <si>
    <t xml:space="preserve">Cnidaria; Anthozoa; Pennatulacea; Kophobelemnidae; Kophobelemnon; sp.; </t>
  </si>
  <si>
    <t>stelliferum</t>
  </si>
  <si>
    <t xml:space="preserve">Cnidaria; Anthozoa; Pennatulacea; Kophobelemnidae; Kophobelemnon; stelliferum; </t>
  </si>
  <si>
    <t>Pennatula</t>
  </si>
  <si>
    <t xml:space="preserve">Cnidaria; Anthozoa; Pennatulacea; Pennatulidae; Pennatula; aculeata; </t>
  </si>
  <si>
    <t xml:space="preserve">Cnidaria; Anthozoa; Pennatulacea; Pennatulidae; Pennatula; borealis; </t>
  </si>
  <si>
    <t>phosphorea</t>
  </si>
  <si>
    <t xml:space="preserve">Cnidaria; Anthozoa; Pennatulacea; Pennatulidae; Pennatula; phosphorea; </t>
  </si>
  <si>
    <t xml:space="preserve">Cnidaria; Anthozoa; Pennatulacea; Pennatulidae; Pennatula; sanguinea; </t>
  </si>
  <si>
    <t xml:space="preserve">Cnidaria; Anthozoa; Pennatulacea; Pennatulidae; Pennatula; sp.; </t>
  </si>
  <si>
    <t>Distichoptilum</t>
  </si>
  <si>
    <t xml:space="preserve">Cnidaria; Anthozoa; Pennatulacea; Protoptilidae; Distichoptilum; gracile; </t>
  </si>
  <si>
    <t xml:space="preserve">Cnidaria; Anthozoa; Pennatulacea; Protoptilidae; Distichoptilum; sp.; </t>
  </si>
  <si>
    <t>Protoptilum</t>
  </si>
  <si>
    <t xml:space="preserve">Cnidaria; Anthozoa; Pennatulacea; Protoptilidae; Protoptilum; sp.; </t>
  </si>
  <si>
    <t>Scleroptilum</t>
  </si>
  <si>
    <t xml:space="preserve">Cnidaria; Anthozoa; Pennatulacea; Scleroptilidae; Scleroptilum; grandiflorum; </t>
  </si>
  <si>
    <t xml:space="preserve">Cnidaria; Anthozoa; Pennatulacea; Scleroptilidae; Scleroptilum; sp.; </t>
  </si>
  <si>
    <t>Umbellula</t>
  </si>
  <si>
    <t xml:space="preserve">Cnidaria; Anthozoa; Pennatulacea; Umbellulidae; Umbellula; sp.; </t>
  </si>
  <si>
    <t>Halipteris</t>
  </si>
  <si>
    <t xml:space="preserve">Cnidaria; Anthozoa; Pennatulacea; Virgulariidae; Halipteris; sp.; </t>
  </si>
  <si>
    <t>Stylatula</t>
  </si>
  <si>
    <t xml:space="preserve">Cnidaria; Anthozoa; Pennatulacea; Virgulariidae; Stylatula; elegans; </t>
  </si>
  <si>
    <t>Virgularia</t>
  </si>
  <si>
    <t xml:space="preserve">Cnidaria; Anthozoa; Pennatulacea; Virgulariidae; Virgularia; sp.; </t>
  </si>
  <si>
    <t xml:space="preserve">Cnidaria; Anthozoa; Pennatulacea; ; ; ; </t>
  </si>
  <si>
    <t>Scleractinia</t>
  </si>
  <si>
    <t>Montipora</t>
  </si>
  <si>
    <t xml:space="preserve">Cnidaria; Anthozoa; Scleractinia; Acroporidae; Montipora; sp.; </t>
  </si>
  <si>
    <t>Agaricia</t>
  </si>
  <si>
    <t>cailleti</t>
  </si>
  <si>
    <t xml:space="preserve">Cnidaria; Anthozoa; Scleractinia; Agariciidae; Agaricia; cailleti; </t>
  </si>
  <si>
    <t>lamarcki</t>
  </si>
  <si>
    <t xml:space="preserve">Cnidaria; Anthozoa; Scleractinia; Agariciidae; Agaricia; lamarcki; </t>
  </si>
  <si>
    <t>Leptoseris</t>
  </si>
  <si>
    <t>cucullata</t>
  </si>
  <si>
    <t xml:space="preserve">Cnidaria; Anthozoa; Scleractinia; Agariciidae; Leptoseris; cucullata; </t>
  </si>
  <si>
    <t xml:space="preserve">Cnidaria; Anthozoa; Scleractinia; Agariciidae; Leptoseris; sp.; </t>
  </si>
  <si>
    <t>Anomocora</t>
  </si>
  <si>
    <t>carinata</t>
  </si>
  <si>
    <t xml:space="preserve">Cnidaria; Anthozoa; Scleractinia; Caryophylliidae; Anomocora; carinata; </t>
  </si>
  <si>
    <t>Caryophyllia</t>
  </si>
  <si>
    <t>ambrosia</t>
  </si>
  <si>
    <t>caribbeana</t>
  </si>
  <si>
    <t>Cnidaria; Anthozoa; Scleractinia; Caryophylliidae; Caryophyllia; ambrosia; caribbeana</t>
  </si>
  <si>
    <t xml:space="preserve">Cnidaria; Anthozoa; Scleractinia; Caryophylliidae; Caryophyllia; ambrosia; </t>
  </si>
  <si>
    <t>arnoldi</t>
  </si>
  <si>
    <t xml:space="preserve">Cnidaria; Anthozoa; Scleractinia; Caryophylliidae; Caryophyllia; arnoldi; </t>
  </si>
  <si>
    <t xml:space="preserve">Cnidaria; Anthozoa; Scleractinia; Caryophylliidae; Caryophyllia; barbadensis; </t>
  </si>
  <si>
    <t>berteriana</t>
  </si>
  <si>
    <t xml:space="preserve">Cnidaria; Anthozoa; Scleractinia; Caryophylliidae; Caryophyllia; berteriana; </t>
  </si>
  <si>
    <t>concreta</t>
  </si>
  <si>
    <t xml:space="preserve">Cnidaria; Anthozoa; Scleractinia; Caryophylliidae; Caryophyllia; concreta; </t>
  </si>
  <si>
    <t xml:space="preserve">Cnidaria; Anthozoa; Scleractinia; Caryophylliidae; Caryophyllia; diomedeae; </t>
  </si>
  <si>
    <t>hawaiiensis</t>
  </si>
  <si>
    <t xml:space="preserve">Cnidaria; Anthozoa; Scleractinia; Caryophylliidae; Caryophyllia; hawaiiensis; </t>
  </si>
  <si>
    <t>lamellifera</t>
  </si>
  <si>
    <t xml:space="preserve">Cnidaria; Anthozoa; Scleractinia; Caryophylliidae; Caryophyllia; lamellifera; </t>
  </si>
  <si>
    <t>parvula</t>
  </si>
  <si>
    <t xml:space="preserve">Cnidaria; Anthozoa; Scleractinia; Caryophylliidae; Caryophyllia; parvula; </t>
  </si>
  <si>
    <t>perculta</t>
  </si>
  <si>
    <t xml:space="preserve">Cnidaria; Anthozoa; Scleractinia; Caryophylliidae; Caryophyllia; perculta; </t>
  </si>
  <si>
    <t>polygona</t>
  </si>
  <si>
    <t xml:space="preserve">Cnidaria; Anthozoa; Scleractinia; Caryophylliidae; Caryophyllia; polygona; </t>
  </si>
  <si>
    <t>rugosa</t>
  </si>
  <si>
    <t xml:space="preserve">Cnidaria; Anthozoa; Scleractinia; Caryophylliidae; Caryophyllia; rugosa; </t>
  </si>
  <si>
    <t xml:space="preserve">Cnidaria; Anthozoa; Scleractinia; Caryophylliidae; Caryophyllia; solida; </t>
  </si>
  <si>
    <t xml:space="preserve">Cnidaria; Anthozoa; Scleractinia; Caryophylliidae; Caryophyllia; sp.; </t>
  </si>
  <si>
    <t>Coenosmilia</t>
  </si>
  <si>
    <t xml:space="preserve">Cnidaria; Anthozoa; Scleractinia; Caryophylliidae; Coenosmilia; arbuscula; </t>
  </si>
  <si>
    <t>Concentrotheca</t>
  </si>
  <si>
    <t>vaughani</t>
  </si>
  <si>
    <t xml:space="preserve">Cnidaria; Anthozoa; Scleractinia; Caryophylliidae; Concentrotheca; vaughani; </t>
  </si>
  <si>
    <t>Crispatotrochus</t>
  </si>
  <si>
    <t xml:space="preserve">Cnidaria; Anthozoa; Scleractinia; Caryophylliidae; Crispatotrochus; galapagensis; </t>
  </si>
  <si>
    <t>rubescens</t>
  </si>
  <si>
    <t xml:space="preserve">Cnidaria; Anthozoa; Scleractinia; Caryophylliidae; Crispatotrochus; rubescens; </t>
  </si>
  <si>
    <t xml:space="preserve">Cnidaria; Anthozoa; Scleractinia; Caryophylliidae; Crispatotrochus; sp.; </t>
  </si>
  <si>
    <t>Cyathoceras</t>
  </si>
  <si>
    <t xml:space="preserve">Cnidaria; Anthozoa; Scleractinia; Caryophylliidae; Cyathoceras; sp.; </t>
  </si>
  <si>
    <t>Dactylotrochus</t>
  </si>
  <si>
    <t>cervicornis</t>
  </si>
  <si>
    <t xml:space="preserve">Cnidaria; Anthozoa; Scleractinia; Caryophylliidae; Dactylotrochus; cervicornis; </t>
  </si>
  <si>
    <t>Dasmosmilia</t>
  </si>
  <si>
    <t>lymani</t>
  </si>
  <si>
    <t xml:space="preserve">Cnidaria; Anthozoa; Scleractinia; Caryophylliidae; Dasmosmilia; lymani; </t>
  </si>
  <si>
    <t>Deltocyathus</t>
  </si>
  <si>
    <t xml:space="preserve">Cnidaria; Anthozoa; Scleractinia; Caryophylliidae; Deltocyathus; agassizi; </t>
  </si>
  <si>
    <t>italicus</t>
  </si>
  <si>
    <t xml:space="preserve">Cnidaria; Anthozoa; Scleractinia; Caryophylliidae; Deltocyathus; italicus; </t>
  </si>
  <si>
    <t xml:space="preserve">Cnidaria; Anthozoa; Scleractinia; Caryophylliidae; Deltocyathus; sp.; </t>
  </si>
  <si>
    <t>Desmophyllum</t>
  </si>
  <si>
    <t>cristagalli</t>
  </si>
  <si>
    <t xml:space="preserve">Cnidaria; Anthozoa; Scleractinia; Caryophylliidae; Desmophyllum; cristagalli; </t>
  </si>
  <si>
    <t>dianthus</t>
  </si>
  <si>
    <t xml:space="preserve">Cnidaria; Anthozoa; Scleractinia; Caryophylliidae; Desmophyllum; dianthus; </t>
  </si>
  <si>
    <t>Labyrinthocyathus</t>
  </si>
  <si>
    <t>facetus</t>
  </si>
  <si>
    <t xml:space="preserve">Cnidaria; Anthozoa; Scleractinia; Caryophylliidae; Labyrinthocyathus; facetus; </t>
  </si>
  <si>
    <t>langae</t>
  </si>
  <si>
    <t xml:space="preserve">Cnidaria; Anthozoa; Scleractinia; Caryophylliidae; Labyrinthocyathus; langae; </t>
  </si>
  <si>
    <t xml:space="preserve">Cnidaria; Anthozoa; Scleractinia; Caryophylliidae; Labyrinthocyathus; sp.; </t>
  </si>
  <si>
    <t>Lophelia</t>
  </si>
  <si>
    <t>pertusa</t>
  </si>
  <si>
    <t xml:space="preserve">Cnidaria; Anthozoa; Scleractinia; Caryophylliidae; Lophelia; pertusa; </t>
  </si>
  <si>
    <t xml:space="preserve">Cnidaria; Anthozoa; Scleractinia; Caryophylliidae; Lophelia; sp.; </t>
  </si>
  <si>
    <t>Oxysmilia</t>
  </si>
  <si>
    <t>rotundifolia</t>
  </si>
  <si>
    <t xml:space="preserve">Cnidaria; Anthozoa; Scleractinia; Caryophylliidae; Oxysmilia; rotundifolia; </t>
  </si>
  <si>
    <t>Paracyathus</t>
  </si>
  <si>
    <t>pulchellus</t>
  </si>
  <si>
    <t xml:space="preserve">Cnidaria; Anthozoa; Scleractinia; Caryophylliidae; Paracyathus; pulchellus; </t>
  </si>
  <si>
    <t xml:space="preserve">Cnidaria; Anthozoa; Scleractinia; Caryophylliidae; Paracyathus; sp.; </t>
  </si>
  <si>
    <t>Pourtalosmilia</t>
  </si>
  <si>
    <t>conferta</t>
  </si>
  <si>
    <t xml:space="preserve">Cnidaria; Anthozoa; Scleractinia; Caryophylliidae; Pourtalosmilia; conferta; </t>
  </si>
  <si>
    <t>Rhizosmilia</t>
  </si>
  <si>
    <t xml:space="preserve">Cnidaria; Anthozoa; Scleractinia; Caryophylliidae; Rhizosmilia; maculata; </t>
  </si>
  <si>
    <t xml:space="preserve">Cnidaria; Anthozoa; Scleractinia; Caryophylliidae; Rhizosmilia; sp.; </t>
  </si>
  <si>
    <t>Solenosmilia</t>
  </si>
  <si>
    <t xml:space="preserve">Cnidaria; Anthozoa; Scleractinia; Caryophylliidae; Solenosmilia; variabilis; </t>
  </si>
  <si>
    <t>Stephanocyathus</t>
  </si>
  <si>
    <t>diadema</t>
  </si>
  <si>
    <t xml:space="preserve">Cnidaria; Anthozoa; Scleractinia; Caryophylliidae; Stephanocyathus; diadema; </t>
  </si>
  <si>
    <t>Tethocyathus</t>
  </si>
  <si>
    <t>prahli</t>
  </si>
  <si>
    <t xml:space="preserve">Cnidaria; Anthozoa; Scleractinia; Caryophylliidae; Tethocyathus; prahli; </t>
  </si>
  <si>
    <t>recurvatus</t>
  </si>
  <si>
    <t xml:space="preserve">Cnidaria; Anthozoa; Scleractinia; Caryophylliidae; Tethocyathus; recurvatus; </t>
  </si>
  <si>
    <t>Thalamophyllia</t>
  </si>
  <si>
    <t xml:space="preserve">Cnidaria; Anthozoa; Scleractinia; Caryophylliidae; Thalamophyllia; riisei; </t>
  </si>
  <si>
    <t>Trochocyathus</t>
  </si>
  <si>
    <t>aithoseptatum</t>
  </si>
  <si>
    <t xml:space="preserve">Cnidaria; Anthozoa; Scleractinia; Caryophylliidae; Trochocyathus; aithoseptatum; </t>
  </si>
  <si>
    <t>mauiensis</t>
  </si>
  <si>
    <t xml:space="preserve">Cnidaria; Anthozoa; Scleractinia; Caryophylliidae; Trochocyathus; mauiensis; </t>
  </si>
  <si>
    <t>patelliformis</t>
  </si>
  <si>
    <t xml:space="preserve">Cnidaria; Anthozoa; Scleractinia; Caryophylliidae; Trochocyathus; patelliformis; </t>
  </si>
  <si>
    <t>Balanophyllia</t>
  </si>
  <si>
    <t xml:space="preserve">Cnidaria; Anthozoa; Scleractinia; Dendrophylliidae; Balanophyllia; galapagensis; </t>
  </si>
  <si>
    <t xml:space="preserve">Cnidaria; Anthozoa; Scleractinia; Dendrophylliidae; Balanophyllia; sp.; </t>
  </si>
  <si>
    <t>Bathypsammia</t>
  </si>
  <si>
    <t xml:space="preserve">Cnidaria; Anthozoa; Scleractinia; Dendrophylliidae; Bathypsammia; sp.; </t>
  </si>
  <si>
    <t>Cladopsammia</t>
  </si>
  <si>
    <t>eguchii</t>
  </si>
  <si>
    <t xml:space="preserve">Cnidaria; Anthozoa; Scleractinia; Dendrophylliidae; Cladopsammia; eguchii; </t>
  </si>
  <si>
    <t>manuelensis</t>
  </si>
  <si>
    <t xml:space="preserve">Cnidaria; Anthozoa; Scleractinia; Dendrophylliidae; Cladopsammia; manuelensis; </t>
  </si>
  <si>
    <t>Dendrophyllia</t>
  </si>
  <si>
    <t xml:space="preserve">Cnidaria; Anthozoa; Scleractinia; Dendrophylliidae; Dendrophyllia; alternata; </t>
  </si>
  <si>
    <t xml:space="preserve">Cnidaria; Anthozoa; Scleractinia; Dendrophylliidae; Dendrophyllia; johnsoni; </t>
  </si>
  <si>
    <t>oldroydae</t>
  </si>
  <si>
    <t xml:space="preserve">Cnidaria; Anthozoa; Scleractinia; Dendrophylliidae; Dendrophyllia; oldroydae; </t>
  </si>
  <si>
    <t xml:space="preserve">Cnidaria; Anthozoa; Scleractinia; Dendrophylliidae; Dendrophyllia; sp.; </t>
  </si>
  <si>
    <t>Eguchipsammia</t>
  </si>
  <si>
    <t>serpentina</t>
  </si>
  <si>
    <t xml:space="preserve">Cnidaria; Anthozoa; Scleractinia; Dendrophylliidae; Eguchipsammia; serpentina; </t>
  </si>
  <si>
    <t>Enallopsammia</t>
  </si>
  <si>
    <t xml:space="preserve">Cnidaria; Anthozoa; Scleractinia; Dendrophylliidae; Enallopsammia; profunda; </t>
  </si>
  <si>
    <t xml:space="preserve">Cnidaria; Anthozoa; Scleractinia; Dendrophylliidae; Enallopsammia; rostrata; </t>
  </si>
  <si>
    <t xml:space="preserve">Cnidaria; Anthozoa; Scleractinia; Dendrophylliidae; Enallopsammia; sp.; </t>
  </si>
  <si>
    <t>Endopachys</t>
  </si>
  <si>
    <t xml:space="preserve">Cnidaria; Anthozoa; Scleractinia; Dendrophylliidae; Endopachys; grayi; </t>
  </si>
  <si>
    <t>Rhizopsammia</t>
  </si>
  <si>
    <t xml:space="preserve">Cnidaria; Anthozoa; Scleractinia; Dendrophylliidae; Rhizopsammia; sp.; </t>
  </si>
  <si>
    <t>Thecopsammia</t>
  </si>
  <si>
    <t xml:space="preserve">Cnidaria; Anthozoa; Scleractinia; Dendrophylliidae; Thecopsammia; socialis; </t>
  </si>
  <si>
    <t>Flabellum</t>
  </si>
  <si>
    <t>alabastrum</t>
  </si>
  <si>
    <t xml:space="preserve">Cnidaria; Anthozoa; Scleractinia; Flabellidae; Flabellum; alabastrum; </t>
  </si>
  <si>
    <t>moseleyi</t>
  </si>
  <si>
    <t xml:space="preserve">Cnidaria; Anthozoa; Scleractinia; Flabellidae; Flabellum; moseleyi; </t>
  </si>
  <si>
    <t xml:space="preserve">Cnidaria; Anthozoa; Scleractinia; Flabellidae; Flabellum; sp.; </t>
  </si>
  <si>
    <t>Javania</t>
  </si>
  <si>
    <t xml:space="preserve">Cnidaria; Anthozoa; Scleractinia; Flabellidae; Javania; cailleti; </t>
  </si>
  <si>
    <t xml:space="preserve">Cnidaria; Anthozoa; Scleractinia; Flabellidae; Javania; exserta; </t>
  </si>
  <si>
    <t>lamprotichum</t>
  </si>
  <si>
    <t xml:space="preserve">Cnidaria; Anthozoa; Scleractinia; Flabellidae; Javania; lamprotichum; </t>
  </si>
  <si>
    <t xml:space="preserve">Cnidaria; Anthozoa; Scleractinia; Flabellidae; Javania; sp.; </t>
  </si>
  <si>
    <t>Polymyces</t>
  </si>
  <si>
    <t xml:space="preserve">Cnidaria; Anthozoa; Scleractinia; Flabellidae; Polymyces; fragilis; </t>
  </si>
  <si>
    <t xml:space="preserve">Cnidaria; Anthozoa; Scleractinia; Flabellidae; Polymyces; sp.; </t>
  </si>
  <si>
    <t>wellsi</t>
  </si>
  <si>
    <t xml:space="preserve">Cnidaria; Anthozoa; Scleractinia; Flabellidae; Polymyces; wellsi; </t>
  </si>
  <si>
    <t>Fungiacyathus</t>
  </si>
  <si>
    <t xml:space="preserve">Cnidaria; Anthozoa; Scleractinia; Fungiacyathidae; Fungiacyathus; sp.; </t>
  </si>
  <si>
    <t>Fungia</t>
  </si>
  <si>
    <t>curvata</t>
  </si>
  <si>
    <t xml:space="preserve">Cnidaria; Anthozoa; Scleractinia; Fungiidae; Fungia; curvata; </t>
  </si>
  <si>
    <t>distorta</t>
  </si>
  <si>
    <t xml:space="preserve">Cnidaria; Anthozoa; Scleractinia; Fungiidae; Fungia; distorta; </t>
  </si>
  <si>
    <t>Gardineria</t>
  </si>
  <si>
    <t xml:space="preserve">Cnidaria; Anthozoa; Scleractinia; Gardineriidae; Gardineria; hawaiiensis; </t>
  </si>
  <si>
    <t>Guyniidae</t>
  </si>
  <si>
    <t>Guynia</t>
  </si>
  <si>
    <t>annulata</t>
  </si>
  <si>
    <t xml:space="preserve">Cnidaria; Anthozoa; Scleractinia; Guyniidae; Guynia; annulata; </t>
  </si>
  <si>
    <t xml:space="preserve">Cnidaria; Anthozoa; Scleractinia; Guyniidae; ; ; </t>
  </si>
  <si>
    <t>Cladocora</t>
  </si>
  <si>
    <t xml:space="preserve">Cnidaria; Anthozoa; Scleractinia; Mussidae; Cladocora; pacifica; </t>
  </si>
  <si>
    <t>Madrepora</t>
  </si>
  <si>
    <t>carolina</t>
  </si>
  <si>
    <t xml:space="preserve">Cnidaria; Anthozoa; Scleractinia; Oculinidae; Madrepora; carolina; </t>
  </si>
  <si>
    <t xml:space="preserve">Cnidaria; Anthozoa; Scleractinia; Oculinidae; Madrepora; oculata; </t>
  </si>
  <si>
    <t xml:space="preserve">Cnidaria; Anthozoa; Scleractinia; Oculinidae; Madrepora; sp.; </t>
  </si>
  <si>
    <t>Oculina</t>
  </si>
  <si>
    <t>varicosa</t>
  </si>
  <si>
    <t xml:space="preserve">Cnidaria; Anthozoa; Scleractinia; Oculinidae; Oculina; varicosa; </t>
  </si>
  <si>
    <t>Madracis</t>
  </si>
  <si>
    <t>bruggemanni</t>
  </si>
  <si>
    <t xml:space="preserve">Cnidaria; Anthozoa; Scleractinia; Pocilloporidae; Madracis; bruggemanni; </t>
  </si>
  <si>
    <t>decactis</t>
  </si>
  <si>
    <t xml:space="preserve">Cnidaria; Anthozoa; Scleractinia; Pocilloporidae; Madracis; decactis; </t>
  </si>
  <si>
    <t>myriaster</t>
  </si>
  <si>
    <t xml:space="preserve">Cnidaria; Anthozoa; Scleractinia; Pocilloporidae; Madracis; myriaster; </t>
  </si>
  <si>
    <t>pharensis</t>
  </si>
  <si>
    <t xml:space="preserve">Cnidaria; Anthozoa; Scleractinia; Pocilloporidae; Madracis; pharensis; </t>
  </si>
  <si>
    <t xml:space="preserve">Cnidaria; Anthozoa; Scleractinia; Pocilloporidae; Madracis; sp.; </t>
  </si>
  <si>
    <t>Siderastrea</t>
  </si>
  <si>
    <t>siderea</t>
  </si>
  <si>
    <t xml:space="preserve">Cnidaria; Anthozoa; Scleractinia; Siderastreidae; Siderastrea; siderea; </t>
  </si>
  <si>
    <t>Stenocyathus</t>
  </si>
  <si>
    <t xml:space="preserve">Cnidaria; Anthozoa; Scleractinia; Stenocyathidae; Stenocyathus; vermiformis; </t>
  </si>
  <si>
    <t xml:space="preserve">Cnidaria; Anthozoa; Scleractinia; ; ; ; </t>
  </si>
  <si>
    <t>Zoanthidea</t>
  </si>
  <si>
    <t>Epizoanthus</t>
  </si>
  <si>
    <t xml:space="preserve">Cnidaria; Anthozoa; Zoanthidea; Epizoanthidae; Epizoanthus; americanus; </t>
  </si>
  <si>
    <t>incrustatus</t>
  </si>
  <si>
    <t xml:space="preserve">Cnidaria; Anthozoa; Zoanthidea; Epizoanthidae; Epizoanthus; incrustatus; </t>
  </si>
  <si>
    <t>paguriphilus</t>
  </si>
  <si>
    <t xml:space="preserve">Cnidaria; Anthozoa; Zoanthidea; Epizoanthidae; Epizoanthus; paguriphilus; </t>
  </si>
  <si>
    <t xml:space="preserve">Cnidaria; Anthozoa; Zoanthidea; Epizoanthidae; Epizoanthus; sp.; </t>
  </si>
  <si>
    <t>Gerardia</t>
  </si>
  <si>
    <t xml:space="preserve">Cnidaria; Anthozoa; Zoanthidea; Gerardiidae; Gerardia; sp.; </t>
  </si>
  <si>
    <t>Kauluzoanthus</t>
  </si>
  <si>
    <t>kerbyi</t>
  </si>
  <si>
    <t xml:space="preserve">Cnidaria; Anthozoa; Zoanthidea; ; Kauluzoanthus; kerbyi; </t>
  </si>
  <si>
    <t>Kulamanamana</t>
  </si>
  <si>
    <t>haumeaae</t>
  </si>
  <si>
    <t xml:space="preserve">Cnidaria; Anthozoa; Zoanthidea; ; Kulamanamana; haumeaae; </t>
  </si>
  <si>
    <t xml:space="preserve">Cnidaria; Anthozoa; Zoanthidea; ; ; ; </t>
  </si>
  <si>
    <t xml:space="preserve">Cnidaria; Anthozoa; ; ; ; ; </t>
  </si>
  <si>
    <t>Alatina</t>
  </si>
  <si>
    <t xml:space="preserve">Cnidaria; Cubozoa; Carybdeida; Alatinidae; Alatina; alata; </t>
  </si>
  <si>
    <t>Hydrozoa</t>
  </si>
  <si>
    <t>Dahlgrenella</t>
  </si>
  <si>
    <t>farcta</t>
  </si>
  <si>
    <t xml:space="preserve">Cnidaria; Hydrozoa; Anthoathecata; Turbulariidae; Dahlgrenella; farcta; </t>
  </si>
  <si>
    <t>Anthoathecatae</t>
  </si>
  <si>
    <t>Acaulis</t>
  </si>
  <si>
    <t>primarius</t>
  </si>
  <si>
    <t xml:space="preserve">Cnidaria; Hydrozoa; Anthoathecatae; Acaulidae; Acaulis; primarius; </t>
  </si>
  <si>
    <t>Bimeria</t>
  </si>
  <si>
    <t xml:space="preserve">Cnidaria; Hydrozoa; Anthoathecatae; Bougainvilliidae; Bimeria; sp.; </t>
  </si>
  <si>
    <t>Bougainvillia</t>
  </si>
  <si>
    <t xml:space="preserve">Cnidaria; Hydrozoa; Anthoathecatae; Bougainvilliidae; Bougainvillia; sp.; </t>
  </si>
  <si>
    <t>Garveia</t>
  </si>
  <si>
    <t xml:space="preserve">Cnidaria; Hydrozoa; Anthoathecatae; Bougainvilliidae; Garveia; groenlandica; </t>
  </si>
  <si>
    <t>Bythotiara</t>
  </si>
  <si>
    <t>madini</t>
  </si>
  <si>
    <t xml:space="preserve">Cnidaria; Hydrozoa; Anthoathecatae; Bythotiaridae; Bythotiara; madini; </t>
  </si>
  <si>
    <t>murrayi</t>
  </si>
  <si>
    <t xml:space="preserve">Cnidaria; Hydrozoa; Anthoathecatae; Bythotiaridae; Bythotiara; murrayi; </t>
  </si>
  <si>
    <t>Corymorphidae</t>
  </si>
  <si>
    <t>Corymorpha</t>
  </si>
  <si>
    <t>pendula</t>
  </si>
  <si>
    <t xml:space="preserve">Cnidaria; Hydrozoa; Anthoathecatae; Corymorphidae; Corymorpha; pendula; </t>
  </si>
  <si>
    <t xml:space="preserve">Cnidaria; Hydrozoa; Anthoathecatae; Corymorphidae; ; ; </t>
  </si>
  <si>
    <t>Eudendrium</t>
  </si>
  <si>
    <t>ramosum</t>
  </si>
  <si>
    <t xml:space="preserve">Cnidaria; Hydrozoa; Anthoathecatae; Eudendriidae; Eudendrium; ramosum; </t>
  </si>
  <si>
    <t>rugosum</t>
  </si>
  <si>
    <t xml:space="preserve">Cnidaria; Hydrozoa; Anthoathecatae; Eudendriidae; Eudendrium; rugosum; </t>
  </si>
  <si>
    <t>Hydrodendrium</t>
  </si>
  <si>
    <t>gorgonoides</t>
  </si>
  <si>
    <t xml:space="preserve">Cnidaria; Hydrozoa; Anthoathecatae; Hydractiniidae; Hydrodendrium; gorgonoides; </t>
  </si>
  <si>
    <t>Merga</t>
  </si>
  <si>
    <t xml:space="preserve">Cnidaria; Hydrozoa; Anthoathecatae; Pandeidae; Merga; sp.; </t>
  </si>
  <si>
    <t>Solanderia</t>
  </si>
  <si>
    <t xml:space="preserve">Cnidaria; Hydrozoa; Anthoathecatae; Solanderiidae; Solanderia; sp.; </t>
  </si>
  <si>
    <t>Crypthelia</t>
  </si>
  <si>
    <t>cymas</t>
  </si>
  <si>
    <t xml:space="preserve">Cnidaria; Hydrozoa; Anthoathecatae; Stylasteridae; Crypthelia; cymas; </t>
  </si>
  <si>
    <t>dactylopoma</t>
  </si>
  <si>
    <t xml:space="preserve">Cnidaria; Hydrozoa; Anthoathecatae; Stylasteridae; Crypthelia; dactylopoma; </t>
  </si>
  <si>
    <t>eueides</t>
  </si>
  <si>
    <t xml:space="preserve">Cnidaria; Hydrozoa; Anthoathecatae; Stylasteridae; Crypthelia; eueides; </t>
  </si>
  <si>
    <t xml:space="preserve">Cnidaria; Hydrozoa; Anthoathecatae; Stylasteridae; Crypthelia; gigantea; </t>
  </si>
  <si>
    <t>glebulenta</t>
  </si>
  <si>
    <t xml:space="preserve">Cnidaria; Hydrozoa; Anthoathecatae; Stylasteridae; Crypthelia; glebulenta; </t>
  </si>
  <si>
    <t>lacunosa</t>
  </si>
  <si>
    <t xml:space="preserve">Cnidaria; Hydrozoa; Anthoathecatae; Stylasteridae; Crypthelia; lacunosa; </t>
  </si>
  <si>
    <t>peircei</t>
  </si>
  <si>
    <t xml:space="preserve">Cnidaria; Hydrozoa; Anthoathecatae; Stylasteridae; Crypthelia; peircei; </t>
  </si>
  <si>
    <t xml:space="preserve">Cnidaria; Hydrozoa; Anthoathecatae; Stylasteridae; Crypthelia; sp.; </t>
  </si>
  <si>
    <t>Distichopora</t>
  </si>
  <si>
    <t>anceps</t>
  </si>
  <si>
    <t xml:space="preserve">Cnidaria; Hydrozoa; Anthoathecatae; Stylasteridae; Distichopora; anceps; </t>
  </si>
  <si>
    <t>asulcata</t>
  </si>
  <si>
    <t xml:space="preserve">Cnidaria; Hydrozoa; Anthoathecatae; Stylasteridae; Distichopora; asulcata; </t>
  </si>
  <si>
    <t>laevigranulosa</t>
  </si>
  <si>
    <t xml:space="preserve">Cnidaria; Hydrozoa; Anthoathecatae; Stylasteridae; Distichopora; laevigranulosa; </t>
  </si>
  <si>
    <t>Errina</t>
  </si>
  <si>
    <t>cochleata</t>
  </si>
  <si>
    <t xml:space="preserve">Cnidaria; Hydrozoa; Anthoathecatae; Stylasteridae; Errina; cochleata; </t>
  </si>
  <si>
    <t>macrogastra</t>
  </si>
  <si>
    <t xml:space="preserve">Cnidaria; Hydrozoa; Anthoathecatae; Stylasteridae; Errina; macrogastra; </t>
  </si>
  <si>
    <t>Lepidopora</t>
  </si>
  <si>
    <t>concatenata</t>
  </si>
  <si>
    <t xml:space="preserve">Cnidaria; Hydrozoa; Anthoathecatae; Stylasteridae; Lepidopora; concatenata; </t>
  </si>
  <si>
    <t xml:space="preserve">Cnidaria; Hydrozoa; Anthoathecatae; Stylasteridae; Lepidopora; sp.; </t>
  </si>
  <si>
    <t>Lepidotheca</t>
  </si>
  <si>
    <t>macropora</t>
  </si>
  <si>
    <t xml:space="preserve">Cnidaria; Hydrozoa; Anthoathecatae; Stylasteridae; Lepidotheca; macropora; </t>
  </si>
  <si>
    <t>pourtalesi</t>
  </si>
  <si>
    <t xml:space="preserve">Cnidaria; Hydrozoa; Anthoathecatae; Stylasteridae; Lepidotheca; pourtalesi; </t>
  </si>
  <si>
    <t>Pliobothrus</t>
  </si>
  <si>
    <t>fistulosus</t>
  </si>
  <si>
    <t xml:space="preserve">Cnidaria; Hydrozoa; Anthoathecatae; Stylasteridae; Pliobothrus; fistulosus; </t>
  </si>
  <si>
    <t>symmetricus</t>
  </si>
  <si>
    <t xml:space="preserve">Cnidaria; Hydrozoa; Anthoathecatae; Stylasteridae; Pliobothrus; symmetricus; </t>
  </si>
  <si>
    <t>Stenohelia</t>
  </si>
  <si>
    <t>concinna</t>
  </si>
  <si>
    <t xml:space="preserve">Cnidaria; Hydrozoa; Anthoathecatae; Stylasteridae; Stenohelia; concinna; </t>
  </si>
  <si>
    <t>Stylaster</t>
  </si>
  <si>
    <t>cocosensis</t>
  </si>
  <si>
    <t xml:space="preserve">Cnidaria; Hydrozoa; Anthoathecatae; Stylasteridae; Stylaster; cocosensis; </t>
  </si>
  <si>
    <t>complanatus</t>
  </si>
  <si>
    <t xml:space="preserve">Cnidaria; Hydrozoa; Anthoathecatae; Stylasteridae; Stylaster; complanatus; </t>
  </si>
  <si>
    <t>corallium</t>
  </si>
  <si>
    <t xml:space="preserve">Cnidaria; Hydrozoa; Anthoathecatae; Stylasteridae; Stylaster; corallium; </t>
  </si>
  <si>
    <t>divergens</t>
  </si>
  <si>
    <t xml:space="preserve">Cnidaria; Hydrozoa; Anthoathecatae; Stylasteridae; Stylaster; divergens; </t>
  </si>
  <si>
    <t>duchassaingi</t>
  </si>
  <si>
    <t xml:space="preserve">Cnidaria; Hydrozoa; Anthoathecatae; Stylasteridae; Stylaster; duchassaingi; </t>
  </si>
  <si>
    <t>erubescens</t>
  </si>
  <si>
    <t xml:space="preserve">Cnidaria; Hydrozoa; Anthoathecatae; Stylasteridae; Stylaster; erubescens; </t>
  </si>
  <si>
    <t xml:space="preserve">Cnidaria; Hydrozoa; Anthoathecatae; Stylasteridae; Stylaster; galapagensis; </t>
  </si>
  <si>
    <t xml:space="preserve">Cnidaria; Hydrozoa; Anthoathecatae; Stylasteridae; Stylaster; griggi; </t>
  </si>
  <si>
    <t>infundibuliferus</t>
  </si>
  <si>
    <t xml:space="preserve">Cnidaria; Hydrozoa; Anthoathecatae; Stylasteridae; Stylaster; infundibuliferus; </t>
  </si>
  <si>
    <t>laevigatus</t>
  </si>
  <si>
    <t xml:space="preserve">Cnidaria; Hydrozoa; Anthoathecatae; Stylasteridae; Stylaster; laevigatus; </t>
  </si>
  <si>
    <t>marenzelleri</t>
  </si>
  <si>
    <t xml:space="preserve">Cnidaria; Hydrozoa; Anthoathecatae; Stylasteridae; Stylaster; marenzelleri; </t>
  </si>
  <si>
    <t>miniatus</t>
  </si>
  <si>
    <t xml:space="preserve">Cnidaria; Hydrozoa; Anthoathecatae; Stylasteridae; Stylaster; miniatus; </t>
  </si>
  <si>
    <t xml:space="preserve">Cnidaria; Hydrozoa; Anthoathecatae; Stylasteridae; Stylaster; sp.; </t>
  </si>
  <si>
    <t>Tubulariidae</t>
  </si>
  <si>
    <t>Ectopleura</t>
  </si>
  <si>
    <t xml:space="preserve">Cnidaria; Hydrozoa; Anthoathecatae; Tubulariidae; Ectopleura; prolifera; </t>
  </si>
  <si>
    <t>Euphysora</t>
  </si>
  <si>
    <t>meggsii</t>
  </si>
  <si>
    <t xml:space="preserve">Cnidaria; Hydrozoa; Anthoathecatae; Tubulariidae; Euphysora; meggsii; </t>
  </si>
  <si>
    <t>Tubularia</t>
  </si>
  <si>
    <t>couthouyi</t>
  </si>
  <si>
    <t xml:space="preserve">Cnidaria; Hydrozoa; Anthoathecatae; Tubulariidae; Tubularia; couthouyi; </t>
  </si>
  <si>
    <t>indivisa</t>
  </si>
  <si>
    <t xml:space="preserve">Cnidaria; Hydrozoa; Anthoathecatae; Tubulariidae; Tubularia; indivisa; </t>
  </si>
  <si>
    <t xml:space="preserve">Cnidaria; Hydrozoa; Anthoathecatae; Tubulariidae; ; ; </t>
  </si>
  <si>
    <t>Amphicorona</t>
  </si>
  <si>
    <t>widderae</t>
  </si>
  <si>
    <t xml:space="preserve">Cnidaria; Hydrozoa; Anthoathecatae; ; Amphicorona; widderae; </t>
  </si>
  <si>
    <t>Aradia</t>
  </si>
  <si>
    <t>inanna</t>
  </si>
  <si>
    <t xml:space="preserve">Cnidaria; Hydrozoa; Anthoathecatae; ; Aradia; inanna; </t>
  </si>
  <si>
    <t>Diademella</t>
  </si>
  <si>
    <t>costata</t>
  </si>
  <si>
    <t xml:space="preserve">Cnidaria; Hydrozoa; Anthoathecatae; ; Diademella; costata; </t>
  </si>
  <si>
    <t>Tesselaris</t>
  </si>
  <si>
    <t>laciniata</t>
  </si>
  <si>
    <t xml:space="preserve">Cnidaria; Hydrozoa; Anthoathecatae; ; Tesselaris; laciniata; </t>
  </si>
  <si>
    <t xml:space="preserve">Cnidaria; Hydrozoa; Anthoathecatae; ; ; ; </t>
  </si>
  <si>
    <t>Hydroida</t>
  </si>
  <si>
    <t xml:space="preserve">Cnidaria; Hydrozoa; Hydroida; ; ; ; </t>
  </si>
  <si>
    <t>Leptothecata</t>
  </si>
  <si>
    <t>Aglaophenia</t>
  </si>
  <si>
    <t>latecarinata</t>
  </si>
  <si>
    <t xml:space="preserve">Cnidaria; Hydrozoa; Leptothecata; Aglaopheniidae; Aglaophenia; latecarinata; </t>
  </si>
  <si>
    <t>Cladocarpus</t>
  </si>
  <si>
    <t>flexilis</t>
  </si>
  <si>
    <t xml:space="preserve">Cnidaria; Hydrozoa; Leptothecata; Aglaopheniidae; Cladocarpus; flexilis; </t>
  </si>
  <si>
    <t>Campanulariidae</t>
  </si>
  <si>
    <t>Campanularia</t>
  </si>
  <si>
    <t>fasciculata</t>
  </si>
  <si>
    <t xml:space="preserve">Cnidaria; Hydrozoa; Leptothecata; Campanulariidae; Campanularia; fasciculata; </t>
  </si>
  <si>
    <t>flexuosa</t>
  </si>
  <si>
    <t xml:space="preserve">Cnidaria; Hydrozoa; Leptothecata; Campanulariidae; Campanularia; flexuosa; </t>
  </si>
  <si>
    <t xml:space="preserve">Cnidaria; Hydrozoa; Leptothecata; Campanulariidae; Campanularia; verticillata; </t>
  </si>
  <si>
    <t>Clytia</t>
  </si>
  <si>
    <t xml:space="preserve">Cnidaria; Hydrozoa; Leptothecata; Campanulariidae; Clytia; coronata; </t>
  </si>
  <si>
    <t xml:space="preserve">Cnidaria; Hydrozoa; Leptothecata; Campanulariidae; Clytia; edwardsi; </t>
  </si>
  <si>
    <t>johnstoni</t>
  </si>
  <si>
    <t xml:space="preserve">Cnidaria; Hydrozoa; Leptothecata; Campanulariidae; Clytia; johnstoni; </t>
  </si>
  <si>
    <t xml:space="preserve">Cnidaria; Hydrozoa; Leptothecata; Campanulariidae; Clytia; sp.; </t>
  </si>
  <si>
    <t>Gonothyraea</t>
  </si>
  <si>
    <t xml:space="preserve">Cnidaria; Hydrozoa; Leptothecata; Campanulariidae; Gonothyraea; gracilis; </t>
  </si>
  <si>
    <t>Obelia</t>
  </si>
  <si>
    <t>commissuralis</t>
  </si>
  <si>
    <t xml:space="preserve">Cnidaria; Hydrozoa; Leptothecata; Campanulariidae; Obelia; commissuralis; </t>
  </si>
  <si>
    <t xml:space="preserve">Cnidaria; Hydrozoa; Leptothecata; Campanulariidae; Obelia; dichotoma; </t>
  </si>
  <si>
    <t xml:space="preserve">Cnidaria; Hydrozoa; Leptothecata; Campanulariidae; Obelia; longissima; </t>
  </si>
  <si>
    <t xml:space="preserve">Cnidaria; Hydrozoa; Leptothecata; Campanulariidae; ; ; </t>
  </si>
  <si>
    <t>Campanulinidae</t>
  </si>
  <si>
    <t>Calycella</t>
  </si>
  <si>
    <t>syringa</t>
  </si>
  <si>
    <t xml:space="preserve">Cnidaria; Hydrozoa; Leptothecata; Campanulinidae; Calycella; syringa; </t>
  </si>
  <si>
    <t>Cuspidella</t>
  </si>
  <si>
    <t xml:space="preserve">Cnidaria; Hydrozoa; Leptothecata; Campanulinidae; Cuspidella; grandis; </t>
  </si>
  <si>
    <t>Egmundella</t>
  </si>
  <si>
    <t xml:space="preserve">Cnidaria; Hydrozoa; Leptothecata; Campanulinidae; Egmundella; superba; </t>
  </si>
  <si>
    <t>Eucuspidella</t>
  </si>
  <si>
    <t xml:space="preserve">Cnidaria; Hydrozoa; Leptothecata; Campanulinidae; Eucuspidella; sp.; </t>
  </si>
  <si>
    <t>Opercularella</t>
  </si>
  <si>
    <t xml:space="preserve">Cnidaria; Hydrozoa; Leptothecata; Campanulinidae; Opercularella; sp.; </t>
  </si>
  <si>
    <t xml:space="preserve">Cnidaria; Hydrozoa; Leptothecata; Campanulinidae; ; ; </t>
  </si>
  <si>
    <t>Halecium</t>
  </si>
  <si>
    <t>articulosum</t>
  </si>
  <si>
    <t xml:space="preserve">Cnidaria; Hydrozoa; Leptothecata; Haleciidae; Halecium; articulosum; </t>
  </si>
  <si>
    <t>halecinum</t>
  </si>
  <si>
    <t xml:space="preserve">Cnidaria; Hydrozoa; Leptothecata; Haleciidae; Halecium; halecinum; </t>
  </si>
  <si>
    <t xml:space="preserve">Cnidaria; Hydrozoa; Leptothecata; Haleciidae; Halecium; sp.; </t>
  </si>
  <si>
    <t>Lafoea</t>
  </si>
  <si>
    <t>dumosa</t>
  </si>
  <si>
    <t xml:space="preserve">Cnidaria; Hydrozoa; Leptothecata; Lafoeidae; Lafoea; dumosa; </t>
  </si>
  <si>
    <t xml:space="preserve">Cnidaria; Hydrozoa; Leptothecata; Lafoeidae; Lafoea; sp.; </t>
  </si>
  <si>
    <t>Plumulariidae</t>
  </si>
  <si>
    <t>Antennularia</t>
  </si>
  <si>
    <t>antennina</t>
  </si>
  <si>
    <t xml:space="preserve">Cnidaria; Hydrozoa; Leptothecata; Plumulariidae; Antennularia; antennina; </t>
  </si>
  <si>
    <t>Plumularia</t>
  </si>
  <si>
    <t xml:space="preserve">Cnidaria; Hydrozoa; Leptothecata; Plumulariidae; Plumularia; profunda; </t>
  </si>
  <si>
    <t xml:space="preserve">Cnidaria; Hydrozoa; Leptothecata; Plumulariidae; ; ; </t>
  </si>
  <si>
    <t>Diphasia</t>
  </si>
  <si>
    <t xml:space="preserve">Cnidaria; Hydrozoa; Leptothecata; Sertulariidae; Diphasia; rosacea; </t>
  </si>
  <si>
    <t>Hydrallmania</t>
  </si>
  <si>
    <t>falcata</t>
  </si>
  <si>
    <t xml:space="preserve">Cnidaria; Hydrozoa; Leptothecata; Sertulariidae; Hydrallmania; falcata; </t>
  </si>
  <si>
    <t>Selaginopsis</t>
  </si>
  <si>
    <t>alternitheca</t>
  </si>
  <si>
    <t xml:space="preserve">Cnidaria; Hydrozoa; Leptothecata; Sertulariidae; Selaginopsis; alternitheca; </t>
  </si>
  <si>
    <t>Sertularella</t>
  </si>
  <si>
    <t>tenella</t>
  </si>
  <si>
    <t xml:space="preserve">Cnidaria; Hydrozoa; Leptothecata; Sertulariidae; Sertularella; tenella; </t>
  </si>
  <si>
    <t>tricuspidata</t>
  </si>
  <si>
    <t xml:space="preserve">Cnidaria; Hydrozoa; Leptothecata; Sertulariidae; Sertularella; tricuspidata; </t>
  </si>
  <si>
    <t>Sertularia</t>
  </si>
  <si>
    <t xml:space="preserve">Cnidaria; Hydrozoa; Leptothecata; Sertulariidae; Sertularia; sp.; </t>
  </si>
  <si>
    <t>Thuiaria</t>
  </si>
  <si>
    <t>cupressina</t>
  </si>
  <si>
    <t xml:space="preserve">Cnidaria; Hydrozoa; Leptothecata; Sertulariidae; Thuiaria; cupressina; </t>
  </si>
  <si>
    <t xml:space="preserve">Cnidaria; Hydrozoa; Leptothecata; Sertulariidae; Thuiaria; similis; </t>
  </si>
  <si>
    <t xml:space="preserve">Cnidaria; Hydrozoa; Leptothecata; Sertulariidae; Thuiaria; sp.; </t>
  </si>
  <si>
    <t>Stegopoma</t>
  </si>
  <si>
    <t>fastigiata</t>
  </si>
  <si>
    <t xml:space="preserve">Cnidaria; Hydrozoa; Leptothecata; Tiarannidae; Stegopoma; fastigiata; </t>
  </si>
  <si>
    <t>Monobrachium</t>
  </si>
  <si>
    <t>parasitum</t>
  </si>
  <si>
    <t xml:space="preserve">Cnidaria; Hydrozoa; Limnomedusae; Monobrachiidae; Monobrachium; parasitum; </t>
  </si>
  <si>
    <t>Tetraplatia</t>
  </si>
  <si>
    <t>volitans</t>
  </si>
  <si>
    <t xml:space="preserve">Cnidaria; Hydrozoa; Narcomedusae; Tetraplatiidae; Tetraplatia; volitans; </t>
  </si>
  <si>
    <t>Halistemma</t>
  </si>
  <si>
    <t>transliratum</t>
  </si>
  <si>
    <t xml:space="preserve">Cnidaria; Hydrozoa; Siphonophora; Agalmatidae; Halistemma; transliratum; </t>
  </si>
  <si>
    <t>Marrus</t>
  </si>
  <si>
    <t>claudanielis</t>
  </si>
  <si>
    <t xml:space="preserve">Cnidaria; Hydrozoa; Siphonophora; Agalmatidae; Marrus; claudanielis; </t>
  </si>
  <si>
    <t>Diphyes</t>
  </si>
  <si>
    <t xml:space="preserve">Cnidaria; Hydrozoa; Siphonophora; Diphyidae; Diphyes; sp.; </t>
  </si>
  <si>
    <t>Craseoa</t>
  </si>
  <si>
    <t>lathetica</t>
  </si>
  <si>
    <t xml:space="preserve">Cnidaria; Hydrozoa; Siphonophora; Prayidae; Craseoa; lathetica; </t>
  </si>
  <si>
    <t>Desmophyes</t>
  </si>
  <si>
    <t>haematogaster</t>
  </si>
  <si>
    <t xml:space="preserve">Cnidaria; Hydrozoa; Siphonophora; Prayidae; Desmophyes; haematogaster; </t>
  </si>
  <si>
    <t>Mistoprayina</t>
  </si>
  <si>
    <t xml:space="preserve">Cnidaria; Hydrozoa; Siphonophora; Prayidae; Mistoprayina; fragosa; </t>
  </si>
  <si>
    <t>Rosacea</t>
  </si>
  <si>
    <t>limbata</t>
  </si>
  <si>
    <t xml:space="preserve">Cnidaria; Hydrozoa; Siphonophora; Prayidae; Rosacea; limbata; </t>
  </si>
  <si>
    <t xml:space="preserve">Cnidaria; Hydrozoa; Siphonophora; Prayidae; Rosacea; repanda; </t>
  </si>
  <si>
    <t>Resomia</t>
  </si>
  <si>
    <t>dunni</t>
  </si>
  <si>
    <t xml:space="preserve">Cnidaria; Hydrozoa; Siphonophora; Resomiidae; Resomia; dunni; </t>
  </si>
  <si>
    <t>Thermopalia</t>
  </si>
  <si>
    <t>taraxaca</t>
  </si>
  <si>
    <t xml:space="preserve">Cnidaria; Hydrozoa; Siphonophora; Rhodaliidae; Thermopalia; taraxaca; </t>
  </si>
  <si>
    <t>Halitrephes</t>
  </si>
  <si>
    <t>maasi</t>
  </si>
  <si>
    <t xml:space="preserve">Cnidaria; Hydrozoa; Trachymedusae; Halicreatidae; Halitrephes; maasi; </t>
  </si>
  <si>
    <t>Amphogona</t>
  </si>
  <si>
    <t>freya</t>
  </si>
  <si>
    <t xml:space="preserve">Cnidaria; Hydrozoa; Trachymedusae; Rhopalonematidae; Amphogona; freya; </t>
  </si>
  <si>
    <t>Arctapodema</t>
  </si>
  <si>
    <t xml:space="preserve">Cnidaria; Hydrozoa; Trachymedusae; Rhopalonematidae; Arctapodema; sp.; </t>
  </si>
  <si>
    <t xml:space="preserve">Cnidaria; Hydrozoa; Trachymedusae; Rhopalonematidae; Arctapodema; tentaculata; </t>
  </si>
  <si>
    <t>Stylactis</t>
  </si>
  <si>
    <t xml:space="preserve">Cnidaria; Hydrozoa; ; ; Stylactis; sp.; </t>
  </si>
  <si>
    <t>Tubiclava</t>
  </si>
  <si>
    <t>cornucopiae</t>
  </si>
  <si>
    <t xml:space="preserve">Cnidaria; Hydrozoa; ; ; Tubiclava; cornucopiae; </t>
  </si>
  <si>
    <t xml:space="preserve">Cnidaria; Hydrozoa; ; ; ; ; </t>
  </si>
  <si>
    <t>Scyphozoa</t>
  </si>
  <si>
    <t>Atolla</t>
  </si>
  <si>
    <t xml:space="preserve">Cnidaria; Scyphozoa; Coronatae; Atollidae; Atolla; sp.; </t>
  </si>
  <si>
    <t>Atorella</t>
  </si>
  <si>
    <t>octogonos</t>
  </si>
  <si>
    <t xml:space="preserve">Cnidaria; Scyphozoa; Coronatae; Atorellidae; Atorella; octogonos; </t>
  </si>
  <si>
    <t>Stephanoscyphus</t>
  </si>
  <si>
    <t xml:space="preserve">Cnidaria; Scyphozoa; Coronatae; Nausithoidae; Stephanoscyphus; sp.; </t>
  </si>
  <si>
    <t>Paraphyllina</t>
  </si>
  <si>
    <t xml:space="preserve">Cnidaria; Scyphozoa; Coronatae; Paraphyllinidae; Paraphyllina; intermedia; </t>
  </si>
  <si>
    <t xml:space="preserve">Cnidaria; Scyphozoa; Coronatae; Paraphyllinidae; Paraphyllina; sp.; </t>
  </si>
  <si>
    <t>Periphylla</t>
  </si>
  <si>
    <t>periphylla</t>
  </si>
  <si>
    <t xml:space="preserve">Cnidaria; Scyphozoa; Coronatae; Periphyllidae; Periphylla; periphylla; </t>
  </si>
  <si>
    <t>Pelagia</t>
  </si>
  <si>
    <t>noctiluca</t>
  </si>
  <si>
    <t xml:space="preserve">Cnidaria; Scyphozoa; Semaeostomeae; Pelagiidae; Pelagia; noctiluca; </t>
  </si>
  <si>
    <t>Deepstaria</t>
  </si>
  <si>
    <t>reticulum</t>
  </si>
  <si>
    <t xml:space="preserve">Cnidaria; Scyphozoa; Semaeostomeae; Ulmaridae; Deepstaria; reticulum; </t>
  </si>
  <si>
    <t xml:space="preserve">Cnidaria; Scyphozoa; ; ; ; ; </t>
  </si>
  <si>
    <t>Lucernaria</t>
  </si>
  <si>
    <t xml:space="preserve">Cnidaria; Staurozoa; ; Eleutherocarpidae; Lucernaria; sp.; </t>
  </si>
  <si>
    <t>Echinodermata</t>
  </si>
  <si>
    <t>Asteroidea</t>
  </si>
  <si>
    <t>Brisingida</t>
  </si>
  <si>
    <t>Brisingidae</t>
  </si>
  <si>
    <t>Brisinga</t>
  </si>
  <si>
    <t xml:space="preserve">Echinodermata; Asteroidea; Brisingida; Brisingidae; Brisinga; costata; </t>
  </si>
  <si>
    <t>panopla</t>
  </si>
  <si>
    <t xml:space="preserve">Echinodermata; Asteroidea; Brisingida; Brisingidae; Brisinga; panopla; </t>
  </si>
  <si>
    <t>Hymenodiscus</t>
  </si>
  <si>
    <t xml:space="preserve">Echinodermata; Asteroidea; Brisingida; Brisingidae; Hymenodiscus; sp.; </t>
  </si>
  <si>
    <t>Novodinia</t>
  </si>
  <si>
    <t xml:space="preserve">Echinodermata; Asteroidea; Brisingida; Brisingidae; Novodinia; antillensis; </t>
  </si>
  <si>
    <t xml:space="preserve">Echinodermata; Asteroidea; Brisingida; Brisingidae; ; ; </t>
  </si>
  <si>
    <t>Freyastera</t>
  </si>
  <si>
    <t>tuberculata</t>
  </si>
  <si>
    <t xml:space="preserve">Echinodermata; Asteroidea; Brisingida; Freyellidae; Freyastera; tuberculata; </t>
  </si>
  <si>
    <t>Freyella</t>
  </si>
  <si>
    <t xml:space="preserve">Echinodermata; Asteroidea; Brisingida; Freyellidae; Freyella; elegans; </t>
  </si>
  <si>
    <t>fragilissima</t>
  </si>
  <si>
    <t xml:space="preserve">Echinodermata; Asteroidea; Brisingida; Freyellidae; Freyella; fragilissima; </t>
  </si>
  <si>
    <t>microspina</t>
  </si>
  <si>
    <t xml:space="preserve">Echinodermata; Asteroidea; Brisingida; Freyellidae; Freyella; microspina; </t>
  </si>
  <si>
    <t xml:space="preserve">Echinodermata; Asteroidea; Brisingida; Freyellidae; Freyella; pacifica; </t>
  </si>
  <si>
    <t>Asterias</t>
  </si>
  <si>
    <t>rubens</t>
  </si>
  <si>
    <t xml:space="preserve">Echinodermata; Asteroidea; Forcipulatida; Asteriidae; Asterias; rubens; </t>
  </si>
  <si>
    <t>Leptasterias</t>
  </si>
  <si>
    <t>tenera</t>
  </si>
  <si>
    <t xml:space="preserve">Echinodermata; Asteroidea; Forcipulatida; Asteriidae; Leptasterias; tenera; </t>
  </si>
  <si>
    <t>Sclerasterias</t>
  </si>
  <si>
    <t>contorta</t>
  </si>
  <si>
    <t xml:space="preserve">Echinodermata; Asteroidea; Forcipulatida; Asteriidae; Sclerasterias; contorta; </t>
  </si>
  <si>
    <t>eustyla</t>
  </si>
  <si>
    <t xml:space="preserve">Echinodermata; Asteroidea; Forcipulatida; Asteriidae; Sclerasterias; eustyla; </t>
  </si>
  <si>
    <t xml:space="preserve">Echinodermata; Asteroidea; Forcipulatida; Asteriidae; Sclerasterias; sp.; </t>
  </si>
  <si>
    <t xml:space="preserve">Echinodermata; Asteroidea; Forcipulatida; Asteriidae; Sclerasterias; tanneri; </t>
  </si>
  <si>
    <t>Stephanasterias</t>
  </si>
  <si>
    <t>albula</t>
  </si>
  <si>
    <t xml:space="preserve">Echinodermata; Asteroidea; Forcipulatida; Asteriidae; Stephanasterias; albula; </t>
  </si>
  <si>
    <t>albulus</t>
  </si>
  <si>
    <t xml:space="preserve">Echinodermata; Asteroidea; Forcipulatida; Asteriidae; Stephanasterias; albulus; </t>
  </si>
  <si>
    <t>Tarsaster</t>
  </si>
  <si>
    <t>cocosanus</t>
  </si>
  <si>
    <t xml:space="preserve">Echinodermata; Asteroidea; Forcipulatida; Asteriidae; Tarsaster; cocosanus; </t>
  </si>
  <si>
    <t>Coronaster</t>
  </si>
  <si>
    <t>briareus</t>
  </si>
  <si>
    <t xml:space="preserve">Echinodermata; Asteroidea; Forcipulatida; Labidiasteridae; Coronaster; briareus; </t>
  </si>
  <si>
    <t xml:space="preserve">Echinodermata; Asteroidea; Forcipulatida; Labidiasteridae; Coronaster; sp.; </t>
  </si>
  <si>
    <t>Neomorphaster</t>
  </si>
  <si>
    <t xml:space="preserve">Echinodermata; Asteroidea; Forcipulatida; Neomorphasteridae; Neomorphaster; forcipatus; </t>
  </si>
  <si>
    <t>Doraster</t>
  </si>
  <si>
    <t>constellatus</t>
  </si>
  <si>
    <t xml:space="preserve">Echinodermata; Asteroidea; Forcipulatida; Zoroasteridae; Doraster; constellatus; </t>
  </si>
  <si>
    <t>Zoroaster</t>
  </si>
  <si>
    <t xml:space="preserve">Echinodermata; Asteroidea; Forcipulatida; Zoroasteridae; Zoroaster; fulgens; </t>
  </si>
  <si>
    <t>Benthopecten</t>
  </si>
  <si>
    <t>fisheri</t>
  </si>
  <si>
    <t xml:space="preserve">Echinodermata; Asteroidea; Notomyotida; Benthopectinidae; Benthopecten; fisheri; </t>
  </si>
  <si>
    <t xml:space="preserve">Echinodermata; Asteroidea; Notomyotida; Benthopectinidae; Benthopecten; simplex; </t>
  </si>
  <si>
    <t xml:space="preserve">Echinodermata; Asteroidea; Notomyotida; Benthopectinidae; Benthopecten; spinosus; </t>
  </si>
  <si>
    <t>Cheiraster</t>
  </si>
  <si>
    <t>planus</t>
  </si>
  <si>
    <t xml:space="preserve">Echinodermata; Asteroidea; Notomyotida; Benthopectinidae; Cheiraster; planus; </t>
  </si>
  <si>
    <t>Pectinaster</t>
  </si>
  <si>
    <t>filholi</t>
  </si>
  <si>
    <t xml:space="preserve">Echinodermata; Asteroidea; Notomyotida; Benthopectinidae; Pectinaster; filholi; </t>
  </si>
  <si>
    <t>Paxillosida</t>
  </si>
  <si>
    <t>Astropectinidae</t>
  </si>
  <si>
    <t>Astropecten</t>
  </si>
  <si>
    <t xml:space="preserve">Echinodermata; Asteroidea; Paxillosida; Astropectinidae; Astropecten; americanus; </t>
  </si>
  <si>
    <t>comptus</t>
  </si>
  <si>
    <t xml:space="preserve">Echinodermata; Asteroidea; Paxillosida; Astropectinidae; Astropecten; comptus; </t>
  </si>
  <si>
    <t>Dipsacaster</t>
  </si>
  <si>
    <t xml:space="preserve">Echinodermata; Asteroidea; Paxillosida; Astropectinidae; Dipsacaster; sp.; </t>
  </si>
  <si>
    <t>Dytaster</t>
  </si>
  <si>
    <t>Echinodermata; Asteroidea; Paxillosida; Astropectinidae; Dytaster; grandis; grandis</t>
  </si>
  <si>
    <t xml:space="preserve">Echinodermata; Asteroidea; Paxillosida; Astropectinidae; Dytaster; grandis; </t>
  </si>
  <si>
    <t xml:space="preserve">Echinodermata; Asteroidea; Paxillosida; Astropectinidae; Dytaster; insignis; </t>
  </si>
  <si>
    <t>Persephonaster</t>
  </si>
  <si>
    <t>echinulatus</t>
  </si>
  <si>
    <t xml:space="preserve">Echinodermata; Asteroidea; Paxillosida; Astropectinidae; Persephonaster; echinulatus; </t>
  </si>
  <si>
    <t>Plutonaster</t>
  </si>
  <si>
    <t>Echinodermata; Asteroidea; Paxillosida; Astropectinidae; Plutonaster; agassizi; agassizi</t>
  </si>
  <si>
    <t xml:space="preserve">Echinodermata; Asteroidea; Paxillosida; Astropectinidae; Plutonaster; agassizi; </t>
  </si>
  <si>
    <t>efflorescens</t>
  </si>
  <si>
    <t xml:space="preserve">Echinodermata; Asteroidea; Paxillosida; Astropectinidae; Plutonaster; efflorescens; </t>
  </si>
  <si>
    <t xml:space="preserve">Echinodermata; Asteroidea; Paxillosida; Astropectinidae; Plutonaster; intermedius; </t>
  </si>
  <si>
    <t xml:space="preserve">Echinodermata; Asteroidea; Paxillosida; Astropectinidae; Plutonaster; sp.; </t>
  </si>
  <si>
    <t>Psilaster</t>
  </si>
  <si>
    <t>cassiope</t>
  </si>
  <si>
    <t xml:space="preserve">Echinodermata; Asteroidea; Paxillosida; Astropectinidae; Psilaster; cassiope; </t>
  </si>
  <si>
    <t>Tethyaster</t>
  </si>
  <si>
    <t xml:space="preserve">Echinodermata; Asteroidea; Paxillosida; Astropectinidae; Tethyaster; grandis; </t>
  </si>
  <si>
    <t xml:space="preserve">Echinodermata; Asteroidea; Paxillosida; Astropectinidae; ; ; </t>
  </si>
  <si>
    <t>Goniopecten</t>
  </si>
  <si>
    <t>demonstrans</t>
  </si>
  <si>
    <t xml:space="preserve">Echinodermata; Asteroidea; Paxillosida; Goniopectinidae; Goniopecten; demonstrans; </t>
  </si>
  <si>
    <t>Porcellanaster</t>
  </si>
  <si>
    <t>ceruleus</t>
  </si>
  <si>
    <t xml:space="preserve">Echinodermata; Asteroidea; Paxillosida; Porcellanasteridae; Porcellanaster; ceruleus; </t>
  </si>
  <si>
    <t>Henricia</t>
  </si>
  <si>
    <t xml:space="preserve">Echinodermata; Asteroidea; Spinulosida; Echinasteridae; Henricia; antillarum; </t>
  </si>
  <si>
    <t xml:space="preserve">Echinodermata; Asteroidea; Spinulosida; Echinasteridae; Henricia; gracilis; </t>
  </si>
  <si>
    <t xml:space="preserve">Echinodermata; Asteroidea; Spinulosida; Echinasteridae; Henricia; obesa; </t>
  </si>
  <si>
    <t>sanguinolenta</t>
  </si>
  <si>
    <t xml:space="preserve">Echinodermata; Asteroidea; Spinulosida; Echinasteridae; Henricia; sanguinolenta; </t>
  </si>
  <si>
    <t xml:space="preserve">Echinodermata; Asteroidea; Spinulosida; Echinasteridae; Henricia; sp.; </t>
  </si>
  <si>
    <t>Valvatida</t>
  </si>
  <si>
    <t>Goniasteridae</t>
  </si>
  <si>
    <t>Anthenoides</t>
  </si>
  <si>
    <t>piercei</t>
  </si>
  <si>
    <t xml:space="preserve">Echinodermata; Asteroidea; Valvatida; Goniasteridae; Anthenoides; piercei; </t>
  </si>
  <si>
    <t>Ceramaster</t>
  </si>
  <si>
    <t>granularis</t>
  </si>
  <si>
    <t xml:space="preserve">Echinodermata; Asteroidea; Valvatida; Goniasteridae; Ceramaster; granularis; </t>
  </si>
  <si>
    <t>grenadensis</t>
  </si>
  <si>
    <t>patagonicus</t>
  </si>
  <si>
    <t>Echinodermata; Asteroidea; Valvatida; Goniasteridae; Ceramaster; grenadensis; patagonicus</t>
  </si>
  <si>
    <t xml:space="preserve">Echinodermata; Asteroidea; Valvatida; Goniasteridae; Ceramaster; grenadensis; </t>
  </si>
  <si>
    <t xml:space="preserve">Echinodermata; Asteroidea; Valvatida; Goniasteridae; Ceramaster; patagonicus; </t>
  </si>
  <si>
    <t>Cryptopeltaster</t>
  </si>
  <si>
    <t>lepidonotus</t>
  </si>
  <si>
    <t xml:space="preserve">Echinodermata; Asteroidea; Valvatida; Goniasteridae; Cryptopeltaster; lepidonotus; </t>
  </si>
  <si>
    <t>Evoplosoma</t>
  </si>
  <si>
    <t>scorpio</t>
  </si>
  <si>
    <t xml:space="preserve">Echinodermata; Asteroidea; Valvatida; Goniasteridae; Evoplosoma; scorpio; </t>
  </si>
  <si>
    <t>Gilbertaster</t>
  </si>
  <si>
    <t>caribaea</t>
  </si>
  <si>
    <t xml:space="preserve">Echinodermata; Asteroidea; Valvatida; Goniasteridae; Gilbertaster; caribaea; </t>
  </si>
  <si>
    <t>Hippasteria</t>
  </si>
  <si>
    <t>phrygiana</t>
  </si>
  <si>
    <t xml:space="preserve">Echinodermata; Asteroidea; Valvatida; Goniasteridae; Hippasteria; phrygiana; </t>
  </si>
  <si>
    <t>Litonotaster</t>
  </si>
  <si>
    <t xml:space="preserve">Echinodermata; Asteroidea; Valvatida; Goniasteridae; Litonotaster; intermedius; </t>
  </si>
  <si>
    <t>Mediaster</t>
  </si>
  <si>
    <t>pedicellaris</t>
  </si>
  <si>
    <t xml:space="preserve">Echinodermata; Asteroidea; Valvatida; Goniasteridae; Mediaster; pedicellaris; </t>
  </si>
  <si>
    <t>Nereidaster</t>
  </si>
  <si>
    <t xml:space="preserve">Echinodermata; Asteroidea; Valvatida; Goniasteridae; Nereidaster; bowersi; </t>
  </si>
  <si>
    <t>Nymphaster</t>
  </si>
  <si>
    <t>arenatus</t>
  </si>
  <si>
    <t xml:space="preserve">Echinodermata; Asteroidea; Valvatida; Goniasteridae; Nymphaster; arenatus; </t>
  </si>
  <si>
    <t>Paragonaster</t>
  </si>
  <si>
    <t>subtilis</t>
  </si>
  <si>
    <t xml:space="preserve">Echinodermata; Asteroidea; Valvatida; Goniasteridae; Paragonaster; subtilis; </t>
  </si>
  <si>
    <t>Peltaster</t>
  </si>
  <si>
    <t>placenta</t>
  </si>
  <si>
    <t xml:space="preserve">Echinodermata; Asteroidea; Valvatida; Goniasteridae; Peltaster; placenta; </t>
  </si>
  <si>
    <t>Pillsburiaster</t>
  </si>
  <si>
    <t>geographicus</t>
  </si>
  <si>
    <t xml:space="preserve">Echinodermata; Asteroidea; Valvatida; Goniasteridae; Pillsburiaster; geographicus; </t>
  </si>
  <si>
    <t>Plinthaster</t>
  </si>
  <si>
    <t>dentatus</t>
  </si>
  <si>
    <t xml:space="preserve">Echinodermata; Asteroidea; Valvatida; Goniasteridae; Plinthaster; dentatus; </t>
  </si>
  <si>
    <t>Pseudarchaster</t>
  </si>
  <si>
    <t>Echinodermata; Asteroidea; Valvatida; Goniasteridae; Pseudarchaster; gracilis; gracilis</t>
  </si>
  <si>
    <t xml:space="preserve">Echinodermata; Asteroidea; Valvatida; Goniasteridae; Pseudarchaster; sp.; </t>
  </si>
  <si>
    <t>Sthenaster</t>
  </si>
  <si>
    <t>emmae</t>
  </si>
  <si>
    <t xml:space="preserve">Echinodermata; Asteroidea; Valvatida; Goniasteridae; Sthenaster; emmae; </t>
  </si>
  <si>
    <t xml:space="preserve">Echinodermata; Asteroidea; Valvatida; Goniasteridae; ; ; </t>
  </si>
  <si>
    <t>Odontaster</t>
  </si>
  <si>
    <t xml:space="preserve">Echinodermata; Asteroidea; Valvatida; Odontasteridae; Odontaster; hispidus; </t>
  </si>
  <si>
    <t xml:space="preserve">Echinodermata; Asteroidea; Valvatida; Odontasteridae; Odontaster; robustus; </t>
  </si>
  <si>
    <t xml:space="preserve">Echinodermata; Asteroidea; Valvatida; Odontasteridae; Odontaster; sp.; </t>
  </si>
  <si>
    <t>Hacelia</t>
  </si>
  <si>
    <t xml:space="preserve">Echinodermata; Asteroidea; Valvatida; Ophidiasteridae; Hacelia; superba; </t>
  </si>
  <si>
    <t>Ophidiaster</t>
  </si>
  <si>
    <t>guildingi</t>
  </si>
  <si>
    <t xml:space="preserve">Echinodermata; Asteroidea; Valvatida; Ophidiasteridae; Ophidiaster; guildingi; </t>
  </si>
  <si>
    <t>Tamaria</t>
  </si>
  <si>
    <t>floridae</t>
  </si>
  <si>
    <t xml:space="preserve">Echinodermata; Asteroidea; Valvatida; Ophidiasteridae; Tamaria; floridae; </t>
  </si>
  <si>
    <t>fusca</t>
  </si>
  <si>
    <t xml:space="preserve">Echinodermata; Asteroidea; Valvatida; Ophidiasteridae; Tamaria; fusca; </t>
  </si>
  <si>
    <t>Chondraster</t>
  </si>
  <si>
    <t xml:space="preserve">Echinodermata; Asteroidea; Valvatida; Poraniidae; Chondraster; grandis; </t>
  </si>
  <si>
    <t>Porania</t>
  </si>
  <si>
    <t>pulvillus</t>
  </si>
  <si>
    <t>Echinodermata; Asteroidea; Valvatida; Poraniidae; Porania; pulvillus; insignis</t>
  </si>
  <si>
    <t>Poraniomorpha</t>
  </si>
  <si>
    <t xml:space="preserve">Echinodermata; Asteroidea; Valvatida; Poraniidae; Poraniomorpha; borealis; </t>
  </si>
  <si>
    <t>hispida</t>
  </si>
  <si>
    <t xml:space="preserve">Echinodermata; Asteroidea; Valvatida; Poraniidae; Poraniomorpha; hispida; </t>
  </si>
  <si>
    <t>Poraniopsis</t>
  </si>
  <si>
    <t>Echinodermata; Asteroidea; Valvatida; Poraniidae; Poraniopsis; inflata; flexilis</t>
  </si>
  <si>
    <t>Velatida</t>
  </si>
  <si>
    <t>Caymanostella</t>
  </si>
  <si>
    <t>spinimarginata</t>
  </si>
  <si>
    <t xml:space="preserve">Echinodermata; Asteroidea; Velatida; Caymanostellidae; Caymanostella; spinimarginata; </t>
  </si>
  <si>
    <t>Korethrasteridae</t>
  </si>
  <si>
    <t>Peribolaster</t>
  </si>
  <si>
    <t>folliculatus</t>
  </si>
  <si>
    <t xml:space="preserve">Echinodermata; Asteroidea; Velatida; Korethrasteridae; Peribolaster; folliculatus; </t>
  </si>
  <si>
    <t xml:space="preserve">Echinodermata; Asteroidea; Velatida; Korethrasteridae; ; ; </t>
  </si>
  <si>
    <t>Diplopteraster</t>
  </si>
  <si>
    <t xml:space="preserve">Echinodermata; Asteroidea; Velatida; Pterasteridae; Diplopteraster; sp.; </t>
  </si>
  <si>
    <t>Hymenaster</t>
  </si>
  <si>
    <t>modestus</t>
  </si>
  <si>
    <t xml:space="preserve">Echinodermata; Asteroidea; Velatida; Pterasteridae; Hymenaster; modestus; </t>
  </si>
  <si>
    <t xml:space="preserve">Echinodermata; Asteroidea; Velatida; Pterasteridae; Hymenaster; sp.; </t>
  </si>
  <si>
    <t>Pteraster</t>
  </si>
  <si>
    <t>diaphanus</t>
  </si>
  <si>
    <t xml:space="preserve">Echinodermata; Asteroidea; Velatida; Pterasteridae; Pteraster; diaphanus; </t>
  </si>
  <si>
    <t>militaris</t>
  </si>
  <si>
    <t xml:space="preserve">Echinodermata; Asteroidea; Velatida; Pterasteridae; Pteraster; militaris; </t>
  </si>
  <si>
    <t>personatus</t>
  </si>
  <si>
    <t xml:space="preserve">Echinodermata; Asteroidea; Velatida; Pterasteridae; Pteraster; personatus; </t>
  </si>
  <si>
    <t>Lophaster</t>
  </si>
  <si>
    <t>furcifer</t>
  </si>
  <si>
    <t xml:space="preserve">Echinodermata; Asteroidea; Velatida; Solasteridae; Lophaster; furcifer; </t>
  </si>
  <si>
    <t>Solaster</t>
  </si>
  <si>
    <t>earlii</t>
  </si>
  <si>
    <t xml:space="preserve">Echinodermata; Asteroidea; Velatida; Solasteridae; Solaster; earlii; </t>
  </si>
  <si>
    <t xml:space="preserve">Echinodermata; Asteroidea; ; ; ; ; </t>
  </si>
  <si>
    <t>Xyloplax</t>
  </si>
  <si>
    <t xml:space="preserve">Echinodermata; Asteroidea; ; Xyloplacidae; Xyloplax; turnerae; </t>
  </si>
  <si>
    <t>Crinoidea</t>
  </si>
  <si>
    <t>Rouxicrinus</t>
  </si>
  <si>
    <t>vestitus</t>
  </si>
  <si>
    <t xml:space="preserve">Echinodermata; Crinoidea; Bourgueticrinida; Septocrinidae; Rouxicrinus; vestitus; </t>
  </si>
  <si>
    <t>Comatulida</t>
  </si>
  <si>
    <t>Atelecrinus</t>
  </si>
  <si>
    <t>balanoides</t>
  </si>
  <si>
    <t>Echinodermata; Crinoidea; Comatulida; Atelecrinidae; Atelecrinus; balanoides; balanoides</t>
  </si>
  <si>
    <t xml:space="preserve">Echinodermata; Crinoidea; Comatulida; Atelecrinidae; Atelecrinus; balanoides; </t>
  </si>
  <si>
    <t xml:space="preserve">Echinodermata; Crinoidea; Comatulida; Atelecrinidae; Atelecrinus; cubensis; </t>
  </si>
  <si>
    <t xml:space="preserve">Echinodermata; Crinoidea; Comatulida; Atelecrinidae; Atelecrinus; sp.; </t>
  </si>
  <si>
    <t>Crinometra</t>
  </si>
  <si>
    <t>brevipinna</t>
  </si>
  <si>
    <t>transversa</t>
  </si>
  <si>
    <t>Echinodermata; Crinoidea; Comatulida; Charitometridae; Crinometra; brevipinna; transversa</t>
  </si>
  <si>
    <t xml:space="preserve">Echinodermata; Crinoidea; Comatulida; Charitometridae; Crinometra; brevipinna; </t>
  </si>
  <si>
    <t>Comactinia</t>
  </si>
  <si>
    <t>meridionalis</t>
  </si>
  <si>
    <t>hartlaubi</t>
  </si>
  <si>
    <t>Echinodermata; Crinoidea; Comatulida; Comasteridae; Comactinia; meridionalis; hartlaubi</t>
  </si>
  <si>
    <t xml:space="preserve">Echinodermata; Crinoidea; Comatulida; Comasteridae; Comactinia; meridionalis; </t>
  </si>
  <si>
    <t>Comatilia</t>
  </si>
  <si>
    <t>iridometriformis</t>
  </si>
  <si>
    <t xml:space="preserve">Echinodermata; Crinoidea; Comatulida; Comasteridae; Comatilia; iridometriformis; </t>
  </si>
  <si>
    <t xml:space="preserve">Echinodermata; Crinoidea; Comatulida; Comasteridae; Comatilia; sp.; </t>
  </si>
  <si>
    <t>Leptonemaster</t>
  </si>
  <si>
    <t>venustus</t>
  </si>
  <si>
    <t xml:space="preserve">Echinodermata; Crinoidea; Comatulida; Comasteridae; Leptonemaster; venustus; </t>
  </si>
  <si>
    <t>Nemaster</t>
  </si>
  <si>
    <t>discoidea</t>
  </si>
  <si>
    <t xml:space="preserve">Echinodermata; Crinoidea; Comatulida; Comasteridae; Nemaster; discoidea; </t>
  </si>
  <si>
    <t>rubiginosa</t>
  </si>
  <si>
    <t xml:space="preserve">Echinodermata; Crinoidea; Comatulida; Comasteridae; Nemaster; rubiginosa; </t>
  </si>
  <si>
    <t>Neocomatella</t>
  </si>
  <si>
    <t xml:space="preserve">Echinodermata; Crinoidea; Comatulida; Comasteridae; Neocomatella; alata; </t>
  </si>
  <si>
    <t xml:space="preserve">Echinodermata; Crinoidea; Comatulida; Comasteridae; Neocomatella; pulchella; </t>
  </si>
  <si>
    <t>Horaeometra</t>
  </si>
  <si>
    <t xml:space="preserve">Echinodermata; Crinoidea; Comatulida; Thalassometridae; Horaeometra; duplex; </t>
  </si>
  <si>
    <t>Stylometra</t>
  </si>
  <si>
    <t>spinifera</t>
  </si>
  <si>
    <t xml:space="preserve">Echinodermata; Crinoidea; Comatulida; Thalassometridae; Stylometra; spinifera; </t>
  </si>
  <si>
    <t>Thalassometra</t>
  </si>
  <si>
    <t xml:space="preserve">Echinodermata; Crinoidea; Comatulida; Thalassometridae; Thalassometra; sp.; </t>
  </si>
  <si>
    <t xml:space="preserve">Echinodermata; Crinoidea; Comatulida; ; ; ; </t>
  </si>
  <si>
    <t>Psathyrometra</t>
  </si>
  <si>
    <t>bigradata</t>
  </si>
  <si>
    <t xml:space="preserve">Echinodermata; Crinoidea; Comatulida; Zenometridae; Psathyrometra; bigradata; </t>
  </si>
  <si>
    <t>Holopus</t>
  </si>
  <si>
    <t>rangii</t>
  </si>
  <si>
    <t xml:space="preserve">Echinodermata; Crinoidea; Cyrtocrinida; Holopodidae; Holopus; rangii; </t>
  </si>
  <si>
    <t>Calamocrinus</t>
  </si>
  <si>
    <t>diomedae</t>
  </si>
  <si>
    <t xml:space="preserve">Echinodermata; Crinoidea; Cyrtocrinida; Hyocrinidae; Calamocrinus; diomedae; </t>
  </si>
  <si>
    <t>Hyocrinus</t>
  </si>
  <si>
    <t xml:space="preserve">Echinodermata; Crinoidea; Cyrtocrinida; Hyocrinidae; Hyocrinus; giganteus; </t>
  </si>
  <si>
    <t>Thalassocrinus</t>
  </si>
  <si>
    <t xml:space="preserve">Echinodermata; Crinoidea; Cyrtocrinida; Hyocrinidae; Thalassocrinus; alvinae; </t>
  </si>
  <si>
    <t>Endoxocrinus</t>
  </si>
  <si>
    <t>parrae</t>
  </si>
  <si>
    <t>carolinae</t>
  </si>
  <si>
    <t>Echinodermata; Crinoidea; Isocrinida; Isselicrinidae; Endoxocrinus; parrae; carolinae</t>
  </si>
  <si>
    <t>prionodes</t>
  </si>
  <si>
    <t>Echinodermata; Crinoidea; Isocrinida; Isselicrinidae; Endoxocrinus; parrae; prionodes</t>
  </si>
  <si>
    <t xml:space="preserve">Echinodermata; Crinoidea; Isocrinida; Isselicrinidae; Endoxocrinus; parrae; </t>
  </si>
  <si>
    <t>Cenocrinus</t>
  </si>
  <si>
    <t>asterius</t>
  </si>
  <si>
    <t xml:space="preserve">Echinodermata; Crinoidea; Isocrinida; Pentacrinidae; Cenocrinus; asterius; </t>
  </si>
  <si>
    <t>Diplocrinus</t>
  </si>
  <si>
    <t>maclearanus</t>
  </si>
  <si>
    <t xml:space="preserve">Echinodermata; Crinoidea; Isocrinida; Pentacrinidae; Diplocrinus; maclearanus; </t>
  </si>
  <si>
    <t>Neocrinus</t>
  </si>
  <si>
    <t xml:space="preserve">Echinodermata; Crinoidea; Isocrinida; Pentacrinidae; Neocrinus; blakei; </t>
  </si>
  <si>
    <t>decorus</t>
  </si>
  <si>
    <t xml:space="preserve">Echinodermata; Crinoidea; Isocrinida; Pentacrinidae; Neocrinus; decorus; </t>
  </si>
  <si>
    <t>Macrophreata</t>
  </si>
  <si>
    <t>Antedonidae</t>
  </si>
  <si>
    <t>Antedon</t>
  </si>
  <si>
    <t xml:space="preserve">Echinodermata; Crinoidea; Macrophreata; Antedonidae; Antedon; sp.; </t>
  </si>
  <si>
    <t>Caryometra</t>
  </si>
  <si>
    <t xml:space="preserve">Echinodermata; Crinoidea; Macrophreata; Antedonidae; Caryometra; tenuipes; </t>
  </si>
  <si>
    <t>Coccometra</t>
  </si>
  <si>
    <t>guttata</t>
  </si>
  <si>
    <t xml:space="preserve">Echinodermata; Crinoidea; Macrophreata; Antedonidae; Coccometra; guttata; </t>
  </si>
  <si>
    <t>nigrolineata</t>
  </si>
  <si>
    <t xml:space="preserve">Echinodermata; Crinoidea; Macrophreata; Antedonidae; Coccometra; nigrolineata; </t>
  </si>
  <si>
    <t>Comatonia</t>
  </si>
  <si>
    <t xml:space="preserve">Echinodermata; Crinoidea; Macrophreata; Antedonidae; Comatonia; cristata; </t>
  </si>
  <si>
    <t xml:space="preserve">Echinodermata; Crinoidea; Macrophreata; Antedonidae; ; ; </t>
  </si>
  <si>
    <t>Millericrinida</t>
  </si>
  <si>
    <t>Bathycrinidae</t>
  </si>
  <si>
    <t>Monachocrinus</t>
  </si>
  <si>
    <t>caribbeus</t>
  </si>
  <si>
    <t xml:space="preserve">Echinodermata; Crinoidea; Millericrinida; Bathycrinidae; Monachocrinus; caribbeus; </t>
  </si>
  <si>
    <t xml:space="preserve">Echinodermata; Crinoidea; Millericrinida; Bathycrinidae; ; ; </t>
  </si>
  <si>
    <t>Democrinus</t>
  </si>
  <si>
    <t>brevis</t>
  </si>
  <si>
    <t xml:space="preserve">Echinodermata; Crinoidea; Millericrinida; Bourgueticrinidae; Democrinus; brevis; </t>
  </si>
  <si>
    <t>rawsoni</t>
  </si>
  <si>
    <t xml:space="preserve">Echinodermata; Crinoidea; Millericrinida; Bourgueticrinidae; Democrinus; rawsoni; </t>
  </si>
  <si>
    <t xml:space="preserve">Echinodermata; Crinoidea; ; ; ; ; </t>
  </si>
  <si>
    <t>Echinoidea</t>
  </si>
  <si>
    <t>Coelopleurus</t>
  </si>
  <si>
    <t>floridanus</t>
  </si>
  <si>
    <t xml:space="preserve">Echinodermata; Echinoidea; Arbacioida; Arbaciidae; Coelopleurus; floridanus; </t>
  </si>
  <si>
    <t>Conolampas</t>
  </si>
  <si>
    <t xml:space="preserve">Echinodermata; Echinoidea; Cassiduloida; Echinolampadidae; Conolampas; sigsbei; </t>
  </si>
  <si>
    <t>Calocidaris</t>
  </si>
  <si>
    <t>micans</t>
  </si>
  <si>
    <t xml:space="preserve">Echinodermata; Echinoidea; Cidaroida; Cidaridae; Calocidaris; micans; </t>
  </si>
  <si>
    <t>Centrocidaris</t>
  </si>
  <si>
    <t>doederleini</t>
  </si>
  <si>
    <t xml:space="preserve">Echinodermata; Echinoidea; Cidaroida; Cidaridae; Centrocidaris; doederleini; </t>
  </si>
  <si>
    <t>Cidaris</t>
  </si>
  <si>
    <t xml:space="preserve">Echinodermata; Echinoidea; Cidaroida; Cidaridae; Cidaris; abyssicola; </t>
  </si>
  <si>
    <t>cidaris</t>
  </si>
  <si>
    <t xml:space="preserve">Echinodermata; Echinoidea; Cidaroida; Cidaridae; Cidaris; cidaris; </t>
  </si>
  <si>
    <t xml:space="preserve">Echinodermata; Echinoidea; Cidaroida; Cidaridae; Cidaris; rugosa; </t>
  </si>
  <si>
    <t>Histocidaris</t>
  </si>
  <si>
    <t>cobosi</t>
  </si>
  <si>
    <t xml:space="preserve">Echinodermata; Echinoidea; Cidaroida; Cidaridae; Histocidaris; cobosi; </t>
  </si>
  <si>
    <t>Stylocidaris</t>
  </si>
  <si>
    <t>lineata</t>
  </si>
  <si>
    <t xml:space="preserve">Echinodermata; Echinoidea; Cidaroida; Cidaridae; Stylocidaris; lineata; </t>
  </si>
  <si>
    <t>Echinarachnius</t>
  </si>
  <si>
    <t>parma</t>
  </si>
  <si>
    <t xml:space="preserve">Echinodermata; Echinoidea; Clypeasteroidea; Echinarachniidae; Echinarachnius; parma; </t>
  </si>
  <si>
    <t>Plesiodiadema</t>
  </si>
  <si>
    <t xml:space="preserve">Echinodermata; Echinoidea; Diadematoida; Aspidodiadematidae; Plesiodiadema; antillarum; </t>
  </si>
  <si>
    <t>Centrostephanus</t>
  </si>
  <si>
    <t xml:space="preserve">Echinodermata; Echinoidea; Diadematoida; Diadematidae; Centrostephanus; sp.; </t>
  </si>
  <si>
    <t>Echinus</t>
  </si>
  <si>
    <t xml:space="preserve">Echinodermata; Echinoidea; Echinoida; Echinidae; Echinus; affinis; </t>
  </si>
  <si>
    <t xml:space="preserve">Echinodermata; Echinoidea; Echinoida; Echinidae; Echinus; alexandri; </t>
  </si>
  <si>
    <t xml:space="preserve">Echinodermata; Echinoidea; Echinoida; Echinidae; Echinus; elegans; </t>
  </si>
  <si>
    <t xml:space="preserve">Echinodermata; Echinoidea; Echinoida; Echinidae; Echinus; sp.; </t>
  </si>
  <si>
    <t>tylodes</t>
  </si>
  <si>
    <t xml:space="preserve">Echinodermata; Echinoidea; Echinoida; Echinidae; Echinus; tylodes; </t>
  </si>
  <si>
    <t>Gracilechinus</t>
  </si>
  <si>
    <t xml:space="preserve">Echinodermata; Echinoidea; Echinoida; Echinidae; Gracilechinus; gracilis; </t>
  </si>
  <si>
    <t xml:space="preserve">Echinodermata; Echinoidea; Echinoida; Echinidae; Gracilechinus; tylodes; </t>
  </si>
  <si>
    <t>Araeosoma</t>
  </si>
  <si>
    <t>leptaleum</t>
  </si>
  <si>
    <t xml:space="preserve">Echinodermata; Echinoidea; Echinothurioida; Echinothuriidae; Araeosoma; leptaleum; </t>
  </si>
  <si>
    <t>Hygrosoma</t>
  </si>
  <si>
    <t>petersi</t>
  </si>
  <si>
    <t xml:space="preserve">Echinodermata; Echinoidea; Echinothurioida; Echinothuriidae; Hygrosoma; petersi; </t>
  </si>
  <si>
    <t>Phormosoma</t>
  </si>
  <si>
    <t xml:space="preserve">Echinodermata; Echinoidea; Echinothurioida; Echinothuriidae; Phormosoma; placenta; </t>
  </si>
  <si>
    <t>Pourtalesia</t>
  </si>
  <si>
    <t>miranda</t>
  </si>
  <si>
    <t xml:space="preserve">Echinodermata; Echinoidea; Holasteroida; Pourtalesiidae; Pourtalesia; miranda; </t>
  </si>
  <si>
    <t xml:space="preserve">Echinodermata; Echinoidea; Holasteroida; Pourtalesiidae; Pourtalesia; sp.; </t>
  </si>
  <si>
    <t>Echinoneus</t>
  </si>
  <si>
    <t>abnormalis</t>
  </si>
  <si>
    <t xml:space="preserve">Echinodermata; Echinoidea; Holectypoida; Echinoneidae; Echinoneus; abnormalis; </t>
  </si>
  <si>
    <t>Salenia</t>
  </si>
  <si>
    <t>goesiana</t>
  </si>
  <si>
    <t xml:space="preserve">Echinodermata; Echinoidea; Salenioida; Saleniidae; Salenia; goesiana; </t>
  </si>
  <si>
    <t>Aceste</t>
  </si>
  <si>
    <t>bellidifera</t>
  </si>
  <si>
    <t xml:space="preserve">Echinodermata; Echinoidea; Spatangoida; Aeropsidae; Aceste; bellidifera; </t>
  </si>
  <si>
    <t>Aeropsis</t>
  </si>
  <si>
    <t xml:space="preserve">Echinodermata; Echinoidea; Spatangoida; Aeropsidae; Aeropsis; rostrata; </t>
  </si>
  <si>
    <t>Heterobrissus</t>
  </si>
  <si>
    <t xml:space="preserve">Echinodermata; Echinoidea; Spatangoida; Asterostomatidae; Heterobrissus; hystrix; </t>
  </si>
  <si>
    <t>Palaeopneustes</t>
  </si>
  <si>
    <t xml:space="preserve">Echinodermata; Echinoidea; Spatangoida; Asterostomatidae; Palaeopneustes; cristatus; </t>
  </si>
  <si>
    <t>tholoformis</t>
  </si>
  <si>
    <t xml:space="preserve">Echinodermata; Echinoidea; Spatangoida; Asterostomatidae; Palaeopneustes; tholoformis; </t>
  </si>
  <si>
    <t>Brissopsis</t>
  </si>
  <si>
    <t xml:space="preserve">Echinodermata; Echinoidea; Spatangoida; Brissidae; Brissopsis; alta; </t>
  </si>
  <si>
    <t xml:space="preserve">Echinodermata; Echinoidea; Spatangoida; Brissidae; Brissopsis; atlantica; </t>
  </si>
  <si>
    <t>mediterranea</t>
  </si>
  <si>
    <t xml:space="preserve">Echinodermata; Echinoidea; Spatangoida; Brissidae; Brissopsis; mediterranea; </t>
  </si>
  <si>
    <t xml:space="preserve">Echinodermata; Echinoidea; Spatangoida; Brissidae; Brissopsis; sp.; </t>
  </si>
  <si>
    <t>Hemiaster</t>
  </si>
  <si>
    <t>expergitus</t>
  </si>
  <si>
    <t xml:space="preserve">Echinodermata; Echinoidea; Spatangoida; Hemiasteridae; Hemiaster; expergitus; </t>
  </si>
  <si>
    <t>Echinocardium</t>
  </si>
  <si>
    <t>laevigaster</t>
  </si>
  <si>
    <t xml:space="preserve">Echinodermata; Echinoidea; Spatangoida; Loveniidae; Echinocardium; laevigaster; </t>
  </si>
  <si>
    <t>Homolampas</t>
  </si>
  <si>
    <t xml:space="preserve">Echinodermata; Echinoidea; Spatangoida; Loveniidae; Homolampas; fragilis; </t>
  </si>
  <si>
    <t>Hypselaster</t>
  </si>
  <si>
    <t>brachypetalus</t>
  </si>
  <si>
    <t xml:space="preserve">Echinodermata; Echinoidea; Spatangoida; Schizasteridae; Hypselaster; brachypetalus; </t>
  </si>
  <si>
    <t>Schizaster</t>
  </si>
  <si>
    <t>orbignyanus</t>
  </si>
  <si>
    <t xml:space="preserve">Echinodermata; Echinoidea; Spatangoida; Schizasteridae; Schizaster; orbignyanus; </t>
  </si>
  <si>
    <t xml:space="preserve">Echinodermata; Echinoidea; ; ; ; ; </t>
  </si>
  <si>
    <t>Holothuroidea</t>
  </si>
  <si>
    <t>Apodida</t>
  </si>
  <si>
    <t>Chiridota</t>
  </si>
  <si>
    <t>heheva</t>
  </si>
  <si>
    <t xml:space="preserve">Echinodermata; Holothuroidea; Apodida; Chiridotidae; Chiridota; heheva; </t>
  </si>
  <si>
    <t xml:space="preserve">Echinodermata; Holothuroidea; Apodida; Chiridotidae; Chiridota; sp.; </t>
  </si>
  <si>
    <t>Myriotrochus</t>
  </si>
  <si>
    <t>rinki</t>
  </si>
  <si>
    <t xml:space="preserve">Echinodermata; Holothuroidea; Apodida; Myriotrochidae; Myriotrochus; rinki; </t>
  </si>
  <si>
    <t>Synaptidae</t>
  </si>
  <si>
    <t>Labidoplax</t>
  </si>
  <si>
    <t>buski</t>
  </si>
  <si>
    <t xml:space="preserve">Echinodermata; Holothuroidea; Apodida; Synaptidae; Labidoplax; buski; </t>
  </si>
  <si>
    <t>Leptosynapta</t>
  </si>
  <si>
    <t xml:space="preserve">Echinodermata; Holothuroidea; Apodida; Synaptidae; Leptosynapta; tenuis; </t>
  </si>
  <si>
    <t>Protankyra</t>
  </si>
  <si>
    <t xml:space="preserve">Echinodermata; Holothuroidea; Apodida; Synaptidae; Protankyra; abyssicola; </t>
  </si>
  <si>
    <t xml:space="preserve">Echinodermata; Holothuroidea; Apodida; Synaptidae; ; ; </t>
  </si>
  <si>
    <t>Holothuria</t>
  </si>
  <si>
    <t>lentiginosa</t>
  </si>
  <si>
    <t>enodis</t>
  </si>
  <si>
    <t>Echinodermata; Holothuroidea; Aspidochirotida; Holothuriidae; Holothuria; lentiginosa; enodis</t>
  </si>
  <si>
    <t xml:space="preserve">Echinodermata; Holothuroidea; Aspidochirotida; Holothuriidae; Holothuria; occidentalis; </t>
  </si>
  <si>
    <t>Astichopus</t>
  </si>
  <si>
    <t>multifidus</t>
  </si>
  <si>
    <t xml:space="preserve">Echinodermata; Holothuroidea; Aspidochirotida; Stichopodidae; Astichopus; multifidus; </t>
  </si>
  <si>
    <t>Eostichopus</t>
  </si>
  <si>
    <t>arnesoni</t>
  </si>
  <si>
    <t xml:space="preserve">Echinodermata; Holothuroidea; Aspidochirotida; Stichopodidae; Eostichopus; arnesoni; </t>
  </si>
  <si>
    <t>Amphigymnas</t>
  </si>
  <si>
    <t xml:space="preserve">Echinodermata; Holothuroidea; Aspidochirotida; Synallactidae; Amphigymnas; bahamensis; </t>
  </si>
  <si>
    <t>Bathyplotes</t>
  </si>
  <si>
    <t>natans</t>
  </si>
  <si>
    <t xml:space="preserve">Echinodermata; Holothuroidea; Aspidochirotida; Synallactidae; Bathyplotes; natans; </t>
  </si>
  <si>
    <t xml:space="preserve">Echinodermata; Holothuroidea; Aspidochirotida; Synallactidae; Bathyplotes; pourtalesi; </t>
  </si>
  <si>
    <t xml:space="preserve">Echinodermata; Holothuroidea; Aspidochirotida; Synallactidae; Bathyplotes; sp.; </t>
  </si>
  <si>
    <t>Mesothuria</t>
  </si>
  <si>
    <t xml:space="preserve">Echinodermata; Holothuroidea; Aspidochirotida; Synallactidae; Mesothuria; lactea; </t>
  </si>
  <si>
    <t xml:space="preserve">Echinodermata; Holothuroidea; Aspidochirotida; Synallactidae; Mesothuria; verrilli; </t>
  </si>
  <si>
    <t>Molpadiodemas</t>
  </si>
  <si>
    <t>involutus</t>
  </si>
  <si>
    <t xml:space="preserve">Echinodermata; Holothuroidea; Aspidochirotida; Synallactidae; Molpadiodemas; involutus; </t>
  </si>
  <si>
    <t>Paelopatides</t>
  </si>
  <si>
    <t xml:space="preserve">Echinodermata; Holothuroidea; Aspidochirotida; Synallactidae; Paelopatides; gigantea; </t>
  </si>
  <si>
    <t>retifer</t>
  </si>
  <si>
    <t xml:space="preserve">Echinodermata; Holothuroidea; Aspidochirotida; Synallactidae; Paelopatides; retifer; </t>
  </si>
  <si>
    <t>Synallactes</t>
  </si>
  <si>
    <t xml:space="preserve">Echinodermata; Holothuroidea; Aspidochirotida; Synallactidae; Synallactes; sp.; </t>
  </si>
  <si>
    <t>Echinocucumis</t>
  </si>
  <si>
    <t xml:space="preserve">Echinodermata; Holothuroidea; Dactylochirotida; Ypsilothuriidae; Echinocucumis; hispida; </t>
  </si>
  <si>
    <t>Cucumaria</t>
  </si>
  <si>
    <t>frondosa</t>
  </si>
  <si>
    <t xml:space="preserve">Echinodermata; Holothuroidea; Dendrochirotida; Cucumariidae; Cucumaria; frondosa; </t>
  </si>
  <si>
    <t>Duasmodactyla</t>
  </si>
  <si>
    <t>commune</t>
  </si>
  <si>
    <t xml:space="preserve">Echinodermata; Holothuroidea; Dendrochirotida; Cucumariidae; Duasmodactyla; commune; </t>
  </si>
  <si>
    <t>Havelockia</t>
  </si>
  <si>
    <t>scabra</t>
  </si>
  <si>
    <t xml:space="preserve">Echinodermata; Holothuroidea; Dendrochirotida; Phyllophoridae; Havelockia; scabra; </t>
  </si>
  <si>
    <t>Psolus</t>
  </si>
  <si>
    <t xml:space="preserve">Echinodermata; Holothuroidea; Dendrochirotida; Psolidae; Psolus; sp.; </t>
  </si>
  <si>
    <t>Elasipodida</t>
  </si>
  <si>
    <t>Ellipinion</t>
  </si>
  <si>
    <t>delagei</t>
  </si>
  <si>
    <t xml:space="preserve">Echinodermata; Holothuroidea; Elasipodida; Elpidiidae; Ellipinion; delagei; </t>
  </si>
  <si>
    <t>Peniagone</t>
  </si>
  <si>
    <t>diaphana</t>
  </si>
  <si>
    <t xml:space="preserve">Echinodermata; Holothuroidea; Elasipodida; Elpidiidae; Peniagone; diaphana; </t>
  </si>
  <si>
    <t xml:space="preserve">Echinodermata; Holothuroidea; Elasipodida; Elpidiidae; Peniagone; papillata; </t>
  </si>
  <si>
    <t>Laetmogone</t>
  </si>
  <si>
    <t>violacea</t>
  </si>
  <si>
    <t xml:space="preserve">Echinodermata; Holothuroidea; Elasipodida; Laetmogonidae; Laetmogone; violacea; </t>
  </si>
  <si>
    <t>Pannychia</t>
  </si>
  <si>
    <t xml:space="preserve">Echinodermata; Holothuroidea; Elasipodida; Laetmogonidae; Pannychia; moseleyi; </t>
  </si>
  <si>
    <t>Psychropotidae</t>
  </si>
  <si>
    <t>Benthodytes</t>
  </si>
  <si>
    <t>lingua</t>
  </si>
  <si>
    <t xml:space="preserve">Echinodermata; Holothuroidea; Elasipodida; Psychropotidae; Benthodytes; lingua; </t>
  </si>
  <si>
    <t xml:space="preserve">Echinodermata; Holothuroidea; Elasipodida; Psychropotidae; Benthodytes; sanguinolenta; </t>
  </si>
  <si>
    <t>sibogae</t>
  </si>
  <si>
    <t xml:space="preserve">Echinodermata; Holothuroidea; Elasipodida; Psychropotidae; Benthodytes; sibogae; </t>
  </si>
  <si>
    <t xml:space="preserve">Echinodermata; Holothuroidea; Elasipodida; Psychropotidae; Benthodytes; sp.; </t>
  </si>
  <si>
    <t>typica</t>
  </si>
  <si>
    <t xml:space="preserve">Echinodermata; Holothuroidea; Elasipodida; Psychropotidae; Benthodytes; typica; </t>
  </si>
  <si>
    <t>Psychropotes</t>
  </si>
  <si>
    <t>depressa</t>
  </si>
  <si>
    <t xml:space="preserve">Echinodermata; Holothuroidea; Elasipodida; Psychropotidae; Psychropotes; depressa; </t>
  </si>
  <si>
    <t xml:space="preserve">Echinodermata; Holothuroidea; Elasipodida; Psychropotidae; Psychropotes; sp.; </t>
  </si>
  <si>
    <t xml:space="preserve">Echinodermata; Holothuroidea; Elasipodida; Psychropotidae; ; ; </t>
  </si>
  <si>
    <t>Hedingia</t>
  </si>
  <si>
    <t>albicans</t>
  </si>
  <si>
    <t xml:space="preserve">Echinodermata; Holothuroidea; Molpadiida; Caudinidae; Hedingia; albicans; </t>
  </si>
  <si>
    <t>Molpadia</t>
  </si>
  <si>
    <t>barbouri</t>
  </si>
  <si>
    <t xml:space="preserve">Echinodermata; Holothuroidea; Molpadiida; Molpadiidae; Molpadia; barbouri; </t>
  </si>
  <si>
    <t xml:space="preserve">Echinodermata; Holothuroidea; Molpadiida; Molpadiidae; Molpadia; blakei; </t>
  </si>
  <si>
    <t>musculus</t>
  </si>
  <si>
    <t xml:space="preserve">Echinodermata; Holothuroidea; Molpadiida; Molpadiidae; Molpadia; musculus; </t>
  </si>
  <si>
    <t>parva</t>
  </si>
  <si>
    <t xml:space="preserve">Echinodermata; Holothuroidea; Molpadiida; Molpadiidae; Molpadia; parva; </t>
  </si>
  <si>
    <t xml:space="preserve">Echinodermata; Holothuroidea; Molpadiida; Molpadiidae; Molpadia; sp.; </t>
  </si>
  <si>
    <t xml:space="preserve">Echinodermata; Holothuroidea; ; ; ; ; </t>
  </si>
  <si>
    <t>Ophiuroidea</t>
  </si>
  <si>
    <t>Ophiurida</t>
  </si>
  <si>
    <t>Amphilepis</t>
  </si>
  <si>
    <t xml:space="preserve">Echinodermata; Ophiuroidea; Ophiurida; Amphilepididae; Amphilepis; ingolfiana; </t>
  </si>
  <si>
    <t>Amphiuridae</t>
  </si>
  <si>
    <t>Amphioplus</t>
  </si>
  <si>
    <t>abditus</t>
  </si>
  <si>
    <t xml:space="preserve">Echinodermata; Ophiuroidea; Ophiurida; Amphiuridae; Amphioplus; abditus; </t>
  </si>
  <si>
    <t>Amphipholis</t>
  </si>
  <si>
    <t xml:space="preserve">Echinodermata; Ophiuroidea; Ophiurida; Amphiuridae; Amphipholis; squamata; </t>
  </si>
  <si>
    <t xml:space="preserve">Echinodermata; Ophiuroidea; Ophiurida; Amphiuridae; ; ; </t>
  </si>
  <si>
    <t>Ophioleila</t>
  </si>
  <si>
    <t xml:space="preserve">Echinodermata; Ophiuroidea; Ophiurida; Hemieuryalidae; Ophioleila; elegans; </t>
  </si>
  <si>
    <t>Ophiacanthidae</t>
  </si>
  <si>
    <t>Ophiacantha</t>
  </si>
  <si>
    <t xml:space="preserve">Echinodermata; Ophiuroidea; Ophiurida; Ophiacanthidae; Ophiacantha; abyssicola; </t>
  </si>
  <si>
    <t xml:space="preserve">Echinodermata; Ophiuroidea; Ophiurida; Ophiacanthidae; Ophiacantha; bidentata; </t>
  </si>
  <si>
    <t xml:space="preserve">Echinodermata; Ophiuroidea; Ophiurida; Ophiacanthidae; Ophiacantha; rosea; </t>
  </si>
  <si>
    <t xml:space="preserve">Echinodermata; Ophiuroidea; Ophiurida; Ophiacanthidae; Ophiacantha; sp.; </t>
  </si>
  <si>
    <t>valenciennesi</t>
  </si>
  <si>
    <t xml:space="preserve">Echinodermata; Ophiuroidea; Ophiurida; Ophiacanthidae; Ophiacantha; valenciennesi; </t>
  </si>
  <si>
    <t>Ophiambix</t>
  </si>
  <si>
    <t xml:space="preserve">Echinodermata; Ophiuroidea; Ophiurida; Ophiacanthidae; Ophiambix; sp.; </t>
  </si>
  <si>
    <t>Ophienigma</t>
  </si>
  <si>
    <t>spinilimbatum</t>
  </si>
  <si>
    <t xml:space="preserve">Echinodermata; Ophiuroidea; Ophiurida; Ophiacanthidae; Ophienigma; spinilimbatum; </t>
  </si>
  <si>
    <t>Ophiocamax</t>
  </si>
  <si>
    <t xml:space="preserve">Echinodermata; Ophiuroidea; Ophiurida; Ophiacanthidae; Ophiocamax; hystrix; </t>
  </si>
  <si>
    <t>Ophiolamina</t>
  </si>
  <si>
    <t>eprae</t>
  </si>
  <si>
    <t xml:space="preserve">Echinodermata; Ophiuroidea; Ophiurida; Ophiacanthidae; Ophiolamina; eprae; </t>
  </si>
  <si>
    <t>Ophiolimna</t>
  </si>
  <si>
    <t>bairdi</t>
  </si>
  <si>
    <t xml:space="preserve">Echinodermata; Ophiuroidea; Ophiurida; Ophiacanthidae; Ophiolimna; bairdi; </t>
  </si>
  <si>
    <t>Ophiomitra</t>
  </si>
  <si>
    <t xml:space="preserve">Echinodermata; Ophiuroidea; Ophiurida; Ophiacanthidae; Ophiomitra; valida; </t>
  </si>
  <si>
    <t>Ophioplinthaca</t>
  </si>
  <si>
    <t xml:space="preserve">Echinodermata; Ophiuroidea; Ophiurida; Ophiacanthidae; Ophioplinthaca; abyssalis; </t>
  </si>
  <si>
    <t>dipsacos</t>
  </si>
  <si>
    <t xml:space="preserve">Echinodermata; Ophiuroidea; Ophiurida; Ophiacanthidae; Ophioplinthaca; dipsacos; </t>
  </si>
  <si>
    <t>Ophiotreta</t>
  </si>
  <si>
    <t xml:space="preserve">Echinodermata; Ophiuroidea; Ophiurida; Ophiacanthidae; Ophiotreta; sp.; </t>
  </si>
  <si>
    <t xml:space="preserve">Echinodermata; Ophiuroidea; Ophiurida; Ophiacanthidae; Ophiotreta; valenciennesi; </t>
  </si>
  <si>
    <t xml:space="preserve">Echinodermata; Ophiuroidea; Ophiurida; Ophiacanthidae; ; ; </t>
  </si>
  <si>
    <t>Ophiopholis</t>
  </si>
  <si>
    <t xml:space="preserve">Echinodermata; Ophiuroidea; Ophiurida; Ophiactidae; Ophiopholis; aculeata; </t>
  </si>
  <si>
    <t>Bathypectinura</t>
  </si>
  <si>
    <t>heros</t>
  </si>
  <si>
    <t xml:space="preserve">Echinodermata; Ophiuroidea; Ophiurida; Ophiodermatidae; Bathypectinura; heros; </t>
  </si>
  <si>
    <t>Ophioderma</t>
  </si>
  <si>
    <t>devaneyi</t>
  </si>
  <si>
    <t xml:space="preserve">Echinodermata; Ophiuroidea; Ophiurida; Ophiodermatidae; Ophioderma; devaneyi; </t>
  </si>
  <si>
    <t>Ophiomusium</t>
  </si>
  <si>
    <t>armigerum</t>
  </si>
  <si>
    <t xml:space="preserve">Echinodermata; Ophiuroidea; Ophiurida; Ophiolepididae; Ophiomusium; armigerum; </t>
  </si>
  <si>
    <t xml:space="preserve">Echinodermata; Ophiuroidea; Ophiurida; Ophiolepididae; Ophiomusium; lymani; </t>
  </si>
  <si>
    <t>planum</t>
  </si>
  <si>
    <t xml:space="preserve">Echinodermata; Ophiuroidea; Ophiurida; Ophiolepididae; Ophiomusium; planum; </t>
  </si>
  <si>
    <t xml:space="preserve">Echinodermata; Ophiuroidea; Ophiurida; Ophiolepididae; Ophiomusium; sp.; </t>
  </si>
  <si>
    <t>Ophiosphalma</t>
  </si>
  <si>
    <t xml:space="preserve">Echinodermata; Ophiuroidea; Ophiurida; Ophiolepididae; Ophiosphalma; armigerum; </t>
  </si>
  <si>
    <t>Amphitarsus</t>
  </si>
  <si>
    <t xml:space="preserve">Echinodermata; Ophiuroidea; Ophiurida; Ophioleucidae; Amphitarsus; spinifer; </t>
  </si>
  <si>
    <t>Ophiothrix</t>
  </si>
  <si>
    <t xml:space="preserve">Echinodermata; Ophiuroidea; Ophiurida; Ophiotrichidae; Ophiothrix; lineata; </t>
  </si>
  <si>
    <t xml:space="preserve">Echinodermata; Ophiuroidea; Ophiurida; Ophiotrichidae; Ophiothrix; sp.; </t>
  </si>
  <si>
    <t>Amphiophiura</t>
  </si>
  <si>
    <t>saurura</t>
  </si>
  <si>
    <t xml:space="preserve">Echinodermata; Ophiuroidea; Ophiurida; Ophiuridae; Amphiophiura; saurura; </t>
  </si>
  <si>
    <t>Homalophiura</t>
  </si>
  <si>
    <t>inornata</t>
  </si>
  <si>
    <t xml:space="preserve">Echinodermata; Ophiuroidea; Ophiurida; Ophiuridae; Homalophiura; inornata; </t>
  </si>
  <si>
    <t>Ophiocten</t>
  </si>
  <si>
    <t>centobi</t>
  </si>
  <si>
    <t xml:space="preserve">Echinodermata; Ophiuroidea; Ophiurida; Ophiuridae; Ophiocten; centobi; </t>
  </si>
  <si>
    <t>Ophioctenella</t>
  </si>
  <si>
    <t>acies</t>
  </si>
  <si>
    <t xml:space="preserve">Echinodermata; Ophiuroidea; Ophiurida; Ophiuridae; Ophioctenella; acies; </t>
  </si>
  <si>
    <t>Ophiura</t>
  </si>
  <si>
    <t>ljungmani</t>
  </si>
  <si>
    <t xml:space="preserve">Echinodermata; Ophiuroidea; Ophiurida; Ophiuridae; Ophiura; ljungmani; </t>
  </si>
  <si>
    <t xml:space="preserve">Echinodermata; Ophiuroidea; Ophiurida; Ophiuridae; Ophiura; robusta; </t>
  </si>
  <si>
    <t>sarsii</t>
  </si>
  <si>
    <t xml:space="preserve">Echinodermata; Ophiuroidea; Ophiurida; Ophiuridae; Ophiura; sarsii; </t>
  </si>
  <si>
    <t xml:space="preserve">Echinodermata; Ophiuroidea; Ophiurida; Ophiuridae; Ophiura; sp.; </t>
  </si>
  <si>
    <t>Ophiuroglypha</t>
  </si>
  <si>
    <t xml:space="preserve">Echinodermata; Ophiuroidea; Ophiurida; Ophiuridae; Ophiuroglypha; sp.; </t>
  </si>
  <si>
    <t>Spinophiura</t>
  </si>
  <si>
    <t>jolliveti</t>
  </si>
  <si>
    <t xml:space="preserve">Echinodermata; Ophiuroidea; Ophiurida; Ophiuridae; Spinophiura; jolliveti; </t>
  </si>
  <si>
    <t>Asteroschema</t>
  </si>
  <si>
    <t>caudatum</t>
  </si>
  <si>
    <t>granulosum</t>
  </si>
  <si>
    <t>Echinodermata; Ophiuroidea; Phrynophiurida; Asteroschematidae; Asteroschema; caudatum; granulosum</t>
  </si>
  <si>
    <t>clavigera</t>
  </si>
  <si>
    <t xml:space="preserve">Echinodermata; Ophiuroidea; Phrynophiurida; Asteroschematidae; Asteroschema; clavigera; </t>
  </si>
  <si>
    <t>intectum</t>
  </si>
  <si>
    <t xml:space="preserve">Echinodermata; Ophiuroidea; Phrynophiurida; Asteroschematidae; Asteroschema; intectum; </t>
  </si>
  <si>
    <t xml:space="preserve">Echinodermata; Ophiuroidea; Phrynophiurida; Asteroschematidae; Asteroschema; sp.; </t>
  </si>
  <si>
    <t>Euryale</t>
  </si>
  <si>
    <t xml:space="preserve">Echinodermata; Ophiuroidea; Phrynophiurida; Euryalidae; Euryale; sp.; </t>
  </si>
  <si>
    <t>Ophiocreas</t>
  </si>
  <si>
    <t>glutinosum</t>
  </si>
  <si>
    <t xml:space="preserve">Echinodermata; Ophiuroidea; Phrynophiurida; Euryalidae; Ophiocreas; glutinosum; </t>
  </si>
  <si>
    <t>lumbricus</t>
  </si>
  <si>
    <t xml:space="preserve">Echinodermata; Ophiuroidea; Phrynophiurida; Euryalidae; Ophiocreas; lumbricus; </t>
  </si>
  <si>
    <t>oedipus</t>
  </si>
  <si>
    <t xml:space="preserve">Echinodermata; Ophiuroidea; Phrynophiurida; Euryalidae; Ophiocreas; oedipus; </t>
  </si>
  <si>
    <t xml:space="preserve">Echinodermata; Ophiuroidea; Phrynophiurida; Euryalidae; Ophiocreas; sp.; </t>
  </si>
  <si>
    <t>spinulosum</t>
  </si>
  <si>
    <t xml:space="preserve">Echinodermata; Ophiuroidea; Phrynophiurida; Euryalidae; Ophiocreas; spinulosum; </t>
  </si>
  <si>
    <t>Asteroporpa</t>
  </si>
  <si>
    <t xml:space="preserve">Echinodermata; Ophiuroidea; Phrynophiurida; Gorgonocephalidae; Asteroporpa; annulata; </t>
  </si>
  <si>
    <t>lindneri</t>
  </si>
  <si>
    <t xml:space="preserve">Echinodermata; Ophiuroidea; Phrynophiurida; Gorgonocephalidae; Asteroporpa; lindneri; </t>
  </si>
  <si>
    <t>Astracme</t>
  </si>
  <si>
    <t>mucronata</t>
  </si>
  <si>
    <t xml:space="preserve">Echinodermata; Ophiuroidea; Phrynophiurida; Gorgonocephalidae; Astracme; mucronata; </t>
  </si>
  <si>
    <t xml:space="preserve">Echinodermata; Ophiuroidea; Phrynophiurida; Gorgonocephalidae; Astracme; sp.; </t>
  </si>
  <si>
    <t>Astrochele</t>
  </si>
  <si>
    <t xml:space="preserve">Echinodermata; Ophiuroidea; Phrynophiurida; Gorgonocephalidae; Astrochele; lymani; </t>
  </si>
  <si>
    <t>Astrogomphus</t>
  </si>
  <si>
    <t xml:space="preserve">Echinodermata; Ophiuroidea; Phrynophiurida; Gorgonocephalidae; Astrogomphus; sp.; </t>
  </si>
  <si>
    <t>vallatus</t>
  </si>
  <si>
    <t xml:space="preserve">Echinodermata; Ophiuroidea; Phrynophiurida; Gorgonocephalidae; Astrogomphus; vallatus; </t>
  </si>
  <si>
    <t>Ophiomyxa</t>
  </si>
  <si>
    <t>flaccida</t>
  </si>
  <si>
    <t xml:space="preserve">Echinodermata; Ophiuroidea; Phrynophiurida; Ophiomyxidae; Ophiomyxa; flaccida; </t>
  </si>
  <si>
    <t xml:space="preserve">Echinodermata; Ophiuroidea; ; ; ; ; </t>
  </si>
  <si>
    <t>Echiura</t>
  </si>
  <si>
    <t xml:space="preserve">Echiura; ; ; ; ; ; </t>
  </si>
  <si>
    <t>Egg cases</t>
  </si>
  <si>
    <t xml:space="preserve">Egg cases; ; ; ; ; ; </t>
  </si>
  <si>
    <t>Hemichordata</t>
  </si>
  <si>
    <t>Enteropneusta</t>
  </si>
  <si>
    <t>Saxipendium</t>
  </si>
  <si>
    <t>coronatum</t>
  </si>
  <si>
    <t xml:space="preserve">Hemichordata; Enteropneusta; ; Harrimaniidae; Saxipendium; coronatum; </t>
  </si>
  <si>
    <t xml:space="preserve">Hemichordata; Enteropneusta; ; ; ; ; </t>
  </si>
  <si>
    <t>Cephalodiscus</t>
  </si>
  <si>
    <t xml:space="preserve">Hemichordata; Pterobranchia; ; ; Cephalodiscus; atlanticus; </t>
  </si>
  <si>
    <t xml:space="preserve">Hemichordata; ; ; ; ; ; </t>
  </si>
  <si>
    <t>Kinorhyncha</t>
  </si>
  <si>
    <t>Campyloderes</t>
  </si>
  <si>
    <t>vanhoeffeni</t>
  </si>
  <si>
    <t xml:space="preserve">Kinorhyncha; ; Cyclorhagida; ; Campyloderes; vanhoeffeni; </t>
  </si>
  <si>
    <t>Pycnophyes</t>
  </si>
  <si>
    <t xml:space="preserve">Kinorhyncha; ; Homalorhagida; Pycnophyidae; Pycnophyes; sp.; </t>
  </si>
  <si>
    <t xml:space="preserve">Kinorhyncha; ; ; ; ; ; </t>
  </si>
  <si>
    <t>Loricifera</t>
  </si>
  <si>
    <t>Nanaloricida</t>
  </si>
  <si>
    <t>Nanaloricidae</t>
  </si>
  <si>
    <t xml:space="preserve">Loricifera; ; Nanaloricida; Nanaloricidae; ; ; </t>
  </si>
  <si>
    <t>Pliciloricidae</t>
  </si>
  <si>
    <t>Pliciloricus</t>
  </si>
  <si>
    <t xml:space="preserve">Loricifera; ; Nanaloricida; Pliciloricidae; Pliciloricus; sp.; </t>
  </si>
  <si>
    <t>Scaberiloricus</t>
  </si>
  <si>
    <t xml:space="preserve">Loricifera; ; Nanaloricida; Pliciloricidae; Scaberiloricus; sp.; </t>
  </si>
  <si>
    <t>Spinoloricus</t>
  </si>
  <si>
    <t xml:space="preserve">Loricifera; ; Nanaloricida; Pliciloricidae; Spinoloricus; sp.; </t>
  </si>
  <si>
    <t xml:space="preserve">Loricifera; ; Nanaloricida; Pliciloricidae; ; ; </t>
  </si>
  <si>
    <t>enigmaticus</t>
  </si>
  <si>
    <t xml:space="preserve">Loricifera; ; Nanaloricida; ; Pliciloricus; enigmaticus; </t>
  </si>
  <si>
    <t>Rugiloricus</t>
  </si>
  <si>
    <t xml:space="preserve">Loricifera; ; Nanaloricida; ; Rugiloricus; sp.; </t>
  </si>
  <si>
    <t>Mollusca</t>
  </si>
  <si>
    <t>Chaetoderma</t>
  </si>
  <si>
    <t>nitidulum</t>
  </si>
  <si>
    <t xml:space="preserve">Mollusca; Aplacophora; ; Chaetodermatidae; Chaetoderma; nitidulum; </t>
  </si>
  <si>
    <t>Chevroderma</t>
  </si>
  <si>
    <t>cuspidatum</t>
  </si>
  <si>
    <t xml:space="preserve">Mollusca; Aplacophora; ; Prochaetodermatidae; Chevroderma; cuspidatum; </t>
  </si>
  <si>
    <t>whitlatchi</t>
  </si>
  <si>
    <t xml:space="preserve">Mollusca; Aplacophora; ; Prochaetodermatidae; Chevroderma; whitlatchi; </t>
  </si>
  <si>
    <t>Claviderma</t>
  </si>
  <si>
    <t>amplum</t>
  </si>
  <si>
    <t xml:space="preserve">Mollusca; Aplacophora; ; Prochaetodermatidae; Claviderma; amplum; </t>
  </si>
  <si>
    <t>mexicanum</t>
  </si>
  <si>
    <t xml:space="preserve">Mollusca; Aplacophora; ; Prochaetodermatidae; Claviderma; mexicanum; </t>
  </si>
  <si>
    <t>Niteomica</t>
  </si>
  <si>
    <t>captainkiddae</t>
  </si>
  <si>
    <t xml:space="preserve">Mollusca; Aplacophora; ; Prochaetodermatidae; Niteomica; captainkiddae; </t>
  </si>
  <si>
    <t>Prochaetoderma</t>
  </si>
  <si>
    <t xml:space="preserve">Mollusca; Aplacophora; ; Prochaetodermatidae; Prochaetoderma; gilrowei; </t>
  </si>
  <si>
    <t>Spathoderma</t>
  </si>
  <si>
    <t>bulbosum</t>
  </si>
  <si>
    <t xml:space="preserve">Mollusca; Aplacophora; ; Prochaetodermatidae; Spathoderma; bulbosum; </t>
  </si>
  <si>
    <t>clenchi</t>
  </si>
  <si>
    <t xml:space="preserve">Mollusca; Aplacophora; ; Prochaetodermatidae; Spathoderma; clenchi; </t>
  </si>
  <si>
    <t>clinchi</t>
  </si>
  <si>
    <t xml:space="preserve">Mollusca; Aplacophora; ; Prochaetodermatidae; Spathoderma; clinchi; </t>
  </si>
  <si>
    <t>quadratum</t>
  </si>
  <si>
    <t xml:space="preserve">Mollusca; Aplacophora; ; Prochaetodermatidae; Spathoderma; quadratum; </t>
  </si>
  <si>
    <t xml:space="preserve">Mollusca; Aplacophora; ; ; Aplacophora; sp.; </t>
  </si>
  <si>
    <t>Helicoradomenia</t>
  </si>
  <si>
    <t>acredema</t>
  </si>
  <si>
    <t xml:space="preserve">Mollusca; Aplacophora; ; ; Helicoradomenia; acredema; </t>
  </si>
  <si>
    <t>bisquama</t>
  </si>
  <si>
    <t xml:space="preserve">Mollusca; Aplacophora; ; ; Helicoradomenia; bisquama; </t>
  </si>
  <si>
    <t>juani</t>
  </si>
  <si>
    <t xml:space="preserve">Mollusca; Aplacophora; ; ; Helicoradomenia; juani; </t>
  </si>
  <si>
    <t xml:space="preserve">Mollusca; Aplacophora; ; ; ; ; </t>
  </si>
  <si>
    <t>Bivalvia</t>
  </si>
  <si>
    <t>Anomia</t>
  </si>
  <si>
    <t>squamula</t>
  </si>
  <si>
    <t xml:space="preserve">Mollusca; Bivalvia; ; Anomiidae; Anomia; squamula; </t>
  </si>
  <si>
    <t>Bathyarca</t>
  </si>
  <si>
    <t>pectunculoides</t>
  </si>
  <si>
    <t xml:space="preserve">Mollusca; Bivalvia; ; Arcidae; Bathyarca; pectunculoides; </t>
  </si>
  <si>
    <t>petunculoides</t>
  </si>
  <si>
    <t xml:space="preserve">Mollusca; Bivalvia; ; Arcidae; Bathyarca; petunculoides; </t>
  </si>
  <si>
    <t xml:space="preserve">Mollusca; Bivalvia; ; Arcidae; Bathyarca; sp.; </t>
  </si>
  <si>
    <t>Bentharca</t>
  </si>
  <si>
    <t>asperula</t>
  </si>
  <si>
    <t xml:space="preserve">Mollusca; Bivalvia; ; Arcidae; Bentharca; asperula; </t>
  </si>
  <si>
    <t>Arctica</t>
  </si>
  <si>
    <t>islandica</t>
  </si>
  <si>
    <t xml:space="preserve">Mollusca; Bivalvia; ; Arcticidae; Arctica; islandica; </t>
  </si>
  <si>
    <t>Astarte</t>
  </si>
  <si>
    <t xml:space="preserve">Mollusca; Bivalvia; ; Astartidae; Astarte; castanea; </t>
  </si>
  <si>
    <t>crenata</t>
  </si>
  <si>
    <t>subequilatera</t>
  </si>
  <si>
    <t>Mollusca; Bivalvia; ; Astartidae; Astarte; crenata; subequilatera</t>
  </si>
  <si>
    <t>montagui</t>
  </si>
  <si>
    <t xml:space="preserve">Mollusca; Bivalvia; ; Astartidae; Astarte; montagui; </t>
  </si>
  <si>
    <t xml:space="preserve">Mollusca; Bivalvia; ; Astartidae; Astarte; sp.; </t>
  </si>
  <si>
    <t>undata</t>
  </si>
  <si>
    <t xml:space="preserve">Mollusca; Bivalvia; ; Astartidae; Astarte; undata; </t>
  </si>
  <si>
    <t>Cerastoderma</t>
  </si>
  <si>
    <t>pinnulatum</t>
  </si>
  <si>
    <t xml:space="preserve">Mollusca; Bivalvia; ; Cardiidae; Cerastoderma; pinnulatum; </t>
  </si>
  <si>
    <t>Cyclocardia</t>
  </si>
  <si>
    <t xml:space="preserve">Mollusca; Bivalvia; ; Carditidae; Cyclocardia; borealis; </t>
  </si>
  <si>
    <t>Cardyomia</t>
  </si>
  <si>
    <t>perrostrata</t>
  </si>
  <si>
    <t xml:space="preserve">Mollusca; Bivalvia; ; Cuspidariidae; Cardyomia; perrostrata; </t>
  </si>
  <si>
    <t>Cuspidaria</t>
  </si>
  <si>
    <t xml:space="preserve">Mollusca; Bivalvia; ; Cuspidariidae; Cuspidaria; obesa; </t>
  </si>
  <si>
    <t xml:space="preserve">Mollusca; Bivalvia; ; Cuspidariidae; Cuspidaria; parva; </t>
  </si>
  <si>
    <t xml:space="preserve">Mollusca; Bivalvia; ; Cuspidariidae; Cuspidaria; sp.; </t>
  </si>
  <si>
    <t>Acesta</t>
  </si>
  <si>
    <t>bullisi</t>
  </si>
  <si>
    <t xml:space="preserve">Mollusca; Bivalvia; ; Limidae; Acesta; bullisi; </t>
  </si>
  <si>
    <t>oophaga</t>
  </si>
  <si>
    <t xml:space="preserve">Mollusca; Bivalvia; ; Limidae; Acesta; oophaga; </t>
  </si>
  <si>
    <t xml:space="preserve">Mollusca; Bivalvia; ; Limidae; Acesta; sp.; </t>
  </si>
  <si>
    <t>Lima</t>
  </si>
  <si>
    <t xml:space="preserve">Mollusca; Bivalvia; ; Limidae; Lima; sp.; </t>
  </si>
  <si>
    <t>Limatula</t>
  </si>
  <si>
    <t>subauriculata</t>
  </si>
  <si>
    <t xml:space="preserve">Mollusca; Bivalvia; ; Limidae; Limatula; subauriculata; </t>
  </si>
  <si>
    <t>Limopsis</t>
  </si>
  <si>
    <t xml:space="preserve">Mollusca; Bivalvia; ; Limopsidae; Limopsis; sp.; </t>
  </si>
  <si>
    <t>Lucinidae</t>
  </si>
  <si>
    <t>Lucina</t>
  </si>
  <si>
    <t xml:space="preserve">Mollusca; Bivalvia; ; Lucinidae; Lucina; sp.; </t>
  </si>
  <si>
    <t>Lucinoma</t>
  </si>
  <si>
    <t xml:space="preserve">Mollusca; Bivalvia; ; Lucinidae; Lucinoma; atlantis; </t>
  </si>
  <si>
    <t>filosa</t>
  </si>
  <si>
    <t xml:space="preserve">Mollusca; Bivalvia; ; Lucinidae; Lucinoma; filosa; </t>
  </si>
  <si>
    <t xml:space="preserve">Mollusca; Bivalvia; ; Lucinidae; ; ; </t>
  </si>
  <si>
    <t>Spisula</t>
  </si>
  <si>
    <t>solidissima</t>
  </si>
  <si>
    <t xml:space="preserve">Mollusca; Bivalvia; ; Mactridae; Spisula; solidissima; </t>
  </si>
  <si>
    <t>Malletia</t>
  </si>
  <si>
    <t xml:space="preserve">Mollusca; Bivalvia; ; Malleidae; Malletia; sp.; </t>
  </si>
  <si>
    <t>Mytilidae</t>
  </si>
  <si>
    <t>Amygdalum</t>
  </si>
  <si>
    <t>politum</t>
  </si>
  <si>
    <t xml:space="preserve">Mollusca; Bivalvia; ; Mytilidae; Amygdalum; politum; </t>
  </si>
  <si>
    <t>Bathymodiolus</t>
  </si>
  <si>
    <t>antarcticus</t>
  </si>
  <si>
    <t xml:space="preserve">Mollusca; Bivalvia; ; Mytilidae; Bathymodiolus; antarcticus; </t>
  </si>
  <si>
    <t>brooksi</t>
  </si>
  <si>
    <t xml:space="preserve">Mollusca; Bivalvia; ; Mytilidae; Bathymodiolus; brooksi; </t>
  </si>
  <si>
    <t>childressi</t>
  </si>
  <si>
    <t xml:space="preserve">Mollusca; Bivalvia; ; Mytilidae; Bathymodiolus; childressi; </t>
  </si>
  <si>
    <t>heckerae</t>
  </si>
  <si>
    <t xml:space="preserve">Mollusca; Bivalvia; ; Mytilidae; Bathymodiolus; heckerae; </t>
  </si>
  <si>
    <t xml:space="preserve">Mollusca; Bivalvia; ; Mytilidae; Bathymodiolus; sp.; </t>
  </si>
  <si>
    <t>thermophilis</t>
  </si>
  <si>
    <t xml:space="preserve">Mollusca; Bivalvia; ; Mytilidae; Bathymodiolus; thermophilis; </t>
  </si>
  <si>
    <t>thermophilus</t>
  </si>
  <si>
    <t xml:space="preserve">Mollusca; Bivalvia; ; Mytilidae; Bathymodiolus; thermophilus; </t>
  </si>
  <si>
    <t>Crenella</t>
  </si>
  <si>
    <t>glandula</t>
  </si>
  <si>
    <t xml:space="preserve">Mollusca; Bivalvia; ; Mytilidae; Crenella; glandula; </t>
  </si>
  <si>
    <t xml:space="preserve">Mollusca; Bivalvia; ; Mytilidae; Crenella; sp.; </t>
  </si>
  <si>
    <t>Dacrydium</t>
  </si>
  <si>
    <t>vitreum</t>
  </si>
  <si>
    <t xml:space="preserve">Mollusca; Bivalvia; ; Mytilidae; Dacrydium; vitreum; </t>
  </si>
  <si>
    <t>Idas</t>
  </si>
  <si>
    <t>macdonaldi</t>
  </si>
  <si>
    <t xml:space="preserve">Mollusca; Bivalvia; ; Mytilidae; Idas; macdonaldi; </t>
  </si>
  <si>
    <t>Modiolus</t>
  </si>
  <si>
    <t>modiolus</t>
  </si>
  <si>
    <t xml:space="preserve">Mollusca; Bivalvia; ; Mytilidae; Modiolus; modiolus; </t>
  </si>
  <si>
    <t>Tamu</t>
  </si>
  <si>
    <t xml:space="preserve">Mollusca; Bivalvia; ; Mytilidae; Tamu; fisheri; </t>
  </si>
  <si>
    <t xml:space="preserve">Mollusca; Bivalvia; ; Mytilidae; Tamu; sp.; </t>
  </si>
  <si>
    <t xml:space="preserve">Mollusca; Bivalvia; ; Mytilidae; ; ; </t>
  </si>
  <si>
    <t>Nuculanidae</t>
  </si>
  <si>
    <t>Nuculana</t>
  </si>
  <si>
    <t xml:space="preserve">Mollusca; Bivalvia; ; Nuculanidae; Nuculana; grasslei; </t>
  </si>
  <si>
    <t>messanensis</t>
  </si>
  <si>
    <t xml:space="preserve">Mollusca; Bivalvia; ; Nuculanidae; Nuculana; messanensis; </t>
  </si>
  <si>
    <t xml:space="preserve">Mollusca; Bivalvia; ; Nuculanidae; Nuculana; sp.; </t>
  </si>
  <si>
    <t xml:space="preserve">Mollusca; Bivalvia; ; Nuculanidae; ; ; </t>
  </si>
  <si>
    <t>Yoldia</t>
  </si>
  <si>
    <t>sapotilla</t>
  </si>
  <si>
    <t xml:space="preserve">Mollusca; Bivalvia; ; Nuculanidae; Yoldia; sapotilla; </t>
  </si>
  <si>
    <t>Yoldiella</t>
  </si>
  <si>
    <t xml:space="preserve">Mollusca; Bivalvia; ; Nuculanidae; Yoldiella; sp.; </t>
  </si>
  <si>
    <t>Nucula</t>
  </si>
  <si>
    <t>delphinodonta</t>
  </si>
  <si>
    <t xml:space="preserve">Mollusca; Bivalvia; ; Nuculidae; Nucula; delphinodonta; </t>
  </si>
  <si>
    <t>proxima</t>
  </si>
  <si>
    <t xml:space="preserve">Mollusca; Bivalvia; ; Nuculidae; Nucula; proxima; </t>
  </si>
  <si>
    <t xml:space="preserve">Mollusca; Bivalvia; ; Nuculidae; Nucula; sp.; </t>
  </si>
  <si>
    <t>Pronucula</t>
  </si>
  <si>
    <t xml:space="preserve">Mollusca; Bivalvia; ; Nuculidae; Pronucula; sp.; </t>
  </si>
  <si>
    <t>Cyclopecten</t>
  </si>
  <si>
    <t xml:space="preserve">Mollusca; Bivalvia; ; Pectinidae; Cyclopecten; sp.; </t>
  </si>
  <si>
    <t>Palliolum</t>
  </si>
  <si>
    <t xml:space="preserve">Mollusca; Bivalvia; ; Pectinidae; Palliolum; sp.; </t>
  </si>
  <si>
    <t>subimbrifer</t>
  </si>
  <si>
    <t xml:space="preserve">Mollusca; Bivalvia; ; Pectinidae; Palliolum; subimbrifer; </t>
  </si>
  <si>
    <t>Pecten</t>
  </si>
  <si>
    <t xml:space="preserve">Mollusca; Bivalvia; ; Pectinidae; Pecten; sp.; </t>
  </si>
  <si>
    <t>Placopecten</t>
  </si>
  <si>
    <t>magellanicus</t>
  </si>
  <si>
    <t xml:space="preserve">Mollusca; Bivalvia; ; Pectinidae; Placopecten; magellanicus; </t>
  </si>
  <si>
    <t>Periploma</t>
  </si>
  <si>
    <t>leanum</t>
  </si>
  <si>
    <t xml:space="preserve">Mollusca; Bivalvia; ; Periplomatidae; Periploma; leanum; </t>
  </si>
  <si>
    <t>papyratium</t>
  </si>
  <si>
    <t xml:space="preserve">Mollusca; Bivalvia; ; Periplomatidae; Periploma; papyratium; </t>
  </si>
  <si>
    <t xml:space="preserve">Mollusca; Bivalvia; ; Periplomatidae; Periploma; sp.; </t>
  </si>
  <si>
    <t>Ensis</t>
  </si>
  <si>
    <t>directus</t>
  </si>
  <si>
    <t xml:space="preserve">Mollusca; Bivalvia; ; Pharidae; Ensis; directus; </t>
  </si>
  <si>
    <t>Siliqua</t>
  </si>
  <si>
    <t xml:space="preserve">Mollusca; Bivalvia; ; Pharidae; Siliqua; costata; </t>
  </si>
  <si>
    <t>Pristigloma</t>
  </si>
  <si>
    <t>nitens</t>
  </si>
  <si>
    <t xml:space="preserve">Mollusca; Bivalvia; ; Pristiglomidae; Pristigloma; nitens; </t>
  </si>
  <si>
    <t>Catillopecten</t>
  </si>
  <si>
    <t xml:space="preserve">Mollusca; Bivalvia; ; Propeamussiidae; Catillopecten; sp.; </t>
  </si>
  <si>
    <t>Propeamussium</t>
  </si>
  <si>
    <t>dalli</t>
  </si>
  <si>
    <t xml:space="preserve">Mollusca; Bivalvia; ; Propeamussiidae; Propeamussium; dalli; </t>
  </si>
  <si>
    <t xml:space="preserve">Mollusca; Bivalvia; ; Propeamussiidae; Propeamussium; sp.; </t>
  </si>
  <si>
    <t>Solemya</t>
  </si>
  <si>
    <t>velum</t>
  </si>
  <si>
    <t xml:space="preserve">Mollusca; Bivalvia; ; Solemyidae; Solemya; velum; </t>
  </si>
  <si>
    <t>Tellina</t>
  </si>
  <si>
    <t>agilis</t>
  </si>
  <si>
    <t xml:space="preserve">Mollusca; Bivalvia; ; Tellinidae; Tellina; agilis; </t>
  </si>
  <si>
    <t xml:space="preserve">Mollusca; Bivalvia; ; Tellinidae; Tellina; sp.; </t>
  </si>
  <si>
    <t>Nototeredo</t>
  </si>
  <si>
    <t>knoxi</t>
  </si>
  <si>
    <t xml:space="preserve">Mollusca; Bivalvia; ; Teredinidae; Nototeredo; knoxi; </t>
  </si>
  <si>
    <t>Teredo</t>
  </si>
  <si>
    <t xml:space="preserve">Mollusca; Bivalvia; ; Teredinidae; Teredo; sp.; </t>
  </si>
  <si>
    <t>Thracia</t>
  </si>
  <si>
    <t xml:space="preserve">Mollusca; Bivalvia; ; Thraciidae; Thracia; septentrionalis; </t>
  </si>
  <si>
    <t>Thyasira</t>
  </si>
  <si>
    <t xml:space="preserve">Mollusca; Bivalvia; ; Thyasiridae; Thyasira; sp.; </t>
  </si>
  <si>
    <t>Tindaria</t>
  </si>
  <si>
    <t xml:space="preserve">Mollusca; Bivalvia; ; Tindariidae; Tindaria; sp.; </t>
  </si>
  <si>
    <t>Diplodonta</t>
  </si>
  <si>
    <t xml:space="preserve">Mollusca; Bivalvia; ; Ungulinidae; Diplodonta; sp.; </t>
  </si>
  <si>
    <t>Pitar</t>
  </si>
  <si>
    <t>morrhuanus</t>
  </si>
  <si>
    <t xml:space="preserve">Mollusca; Bivalvia; ; Veneridae; Pitar; morrhuanus; </t>
  </si>
  <si>
    <t>Policordia</t>
  </si>
  <si>
    <t xml:space="preserve">Mollusca; Bivalvia; ; Verticordiidae; Policordia; sp.; </t>
  </si>
  <si>
    <t>Vesicomyidae</t>
  </si>
  <si>
    <t>Calyptogena</t>
  </si>
  <si>
    <t>diagonalis</t>
  </si>
  <si>
    <t xml:space="preserve">Mollusca; Bivalvia; ; Vesicomyidae; Calyptogena; diagonalis; </t>
  </si>
  <si>
    <t xml:space="preserve">Mollusca; Bivalvia; ; Vesicomyidae; Calyptogena; magnifica; </t>
  </si>
  <si>
    <t>ponderosa</t>
  </si>
  <si>
    <t xml:space="preserve">Mollusca; Bivalvia; ; Vesicomyidae; Calyptogena; ponderosa; </t>
  </si>
  <si>
    <t xml:space="preserve">Mollusca; Bivalvia; ; Vesicomyidae; Calyptogena; sp.; </t>
  </si>
  <si>
    <t>Pliocardia</t>
  </si>
  <si>
    <t>krylovata</t>
  </si>
  <si>
    <t xml:space="preserve">Mollusca; Bivalvia; ; Vesicomyidae; Pliocardia; krylovata; </t>
  </si>
  <si>
    <t>Vesicomya</t>
  </si>
  <si>
    <t xml:space="preserve">Mollusca; Bivalvia; ; Vesicomyidae; Vesicomya; sp.; </t>
  </si>
  <si>
    <t xml:space="preserve">Mollusca; Bivalvia; ; Vesicomyidae; ; ; </t>
  </si>
  <si>
    <t xml:space="preserve">Mollusca; Bivalvia; ; ; ; ; </t>
  </si>
  <si>
    <t>Cephalopoda</t>
  </si>
  <si>
    <t>Octopoda</t>
  </si>
  <si>
    <t>Haliphron</t>
  </si>
  <si>
    <t xml:space="preserve">Mollusca; Cephalopoda; Octopoda; Alloposidae; Haliphron; atlanticus; </t>
  </si>
  <si>
    <t xml:space="preserve">Mollusca; Cephalopoda; Octopoda; ; ; ; </t>
  </si>
  <si>
    <t>Octopodida</t>
  </si>
  <si>
    <t>Argonauta</t>
  </si>
  <si>
    <t>argo</t>
  </si>
  <si>
    <t xml:space="preserve">Mollusca; Cephalopoda; Octopodida; Argonautidae; Argonauta; argo; </t>
  </si>
  <si>
    <t xml:space="preserve">Mollusca; Cephalopoda; Octopodida; Argonautidae; Argonauta; sp.; </t>
  </si>
  <si>
    <t>Bolitaenidae</t>
  </si>
  <si>
    <t>Japetella</t>
  </si>
  <si>
    <t xml:space="preserve">Mollusca; Cephalopoda; Octopodida; Bolitaenidae; Japetella; diaphana; </t>
  </si>
  <si>
    <t xml:space="preserve">Mollusca; Cephalopoda; Octopodida; Bolitaenidae; ; ; </t>
  </si>
  <si>
    <t>Graneledone</t>
  </si>
  <si>
    <t>verrucosa</t>
  </si>
  <si>
    <t xml:space="preserve">Mollusca; Cephalopoda; Octopodida; Octopodidae; Graneledone; verrucosa; </t>
  </si>
  <si>
    <t>Octopus</t>
  </si>
  <si>
    <t>burryi</t>
  </si>
  <si>
    <t xml:space="preserve">Mollusca; Cephalopoda; Octopodida; Octopodidae; Octopus; burryi; </t>
  </si>
  <si>
    <t>defilippi</t>
  </si>
  <si>
    <t xml:space="preserve">Mollusca; Cephalopoda; Octopodida; Octopodidae; Octopus; defilippi; </t>
  </si>
  <si>
    <t>Pteroctopus</t>
  </si>
  <si>
    <t>tetracirrhus</t>
  </si>
  <si>
    <t xml:space="preserve">Mollusca; Cephalopoda; Octopodida; Octopodidae; Pteroctopus; tetracirrhus; </t>
  </si>
  <si>
    <t>Scaeurgus</t>
  </si>
  <si>
    <t>unicirrhus</t>
  </si>
  <si>
    <t xml:space="preserve">Mollusca; Cephalopoda; Octopodida; Octopodidae; Scaeurgus; unicirrhus; </t>
  </si>
  <si>
    <t>Tetracheledone</t>
  </si>
  <si>
    <t>spinicirrus</t>
  </si>
  <si>
    <t xml:space="preserve">Mollusca; Cephalopoda; Octopodida; Octopodidae; Tetracheledone; spinicirrus; </t>
  </si>
  <si>
    <t>Vulcanoctopus</t>
  </si>
  <si>
    <t xml:space="preserve">Mollusca; Cephalopoda; Octopodida; Octopodidae; Vulcanoctopus; hydrothermalis; </t>
  </si>
  <si>
    <t>Opisthoteuthis</t>
  </si>
  <si>
    <t xml:space="preserve">Mollusca; Cephalopoda; Octopodida; Opisthoteuthidae; Opisthoteuthis; agassizi; </t>
  </si>
  <si>
    <t>Stauroteuthidae</t>
  </si>
  <si>
    <t xml:space="preserve">Mollusca; Cephalopoda; Octopodida; Stauroteuthidae; ; ; </t>
  </si>
  <si>
    <t>Heteroteuthis</t>
  </si>
  <si>
    <t>dagamensis</t>
  </si>
  <si>
    <t xml:space="preserve">Mollusca; Cephalopoda; Sepiolida; Sepiolidae; Heteroteuthis; dagamensis; </t>
  </si>
  <si>
    <t xml:space="preserve">Mollusca; Cephalopoda; Sepiolida; Sepiolidae; Heteroteuthis; hawaiiensis; </t>
  </si>
  <si>
    <t xml:space="preserve">Mollusca; Cephalopoda; Sepiolida; Sepiolidae; Heteroteuthis; sp.; </t>
  </si>
  <si>
    <t>Rossia</t>
  </si>
  <si>
    <t xml:space="preserve">Mollusca; Cephalopoda; Sepiolida; Sepiolidae; Rossia; bullisi; </t>
  </si>
  <si>
    <t>equalis</t>
  </si>
  <si>
    <t xml:space="preserve">Mollusca; Cephalopoda; Sepiolida; Sepiolidae; Rossia; equalis; </t>
  </si>
  <si>
    <t>Semirossia</t>
  </si>
  <si>
    <t xml:space="preserve">Mollusca; Cephalopoda; Sepiolida; Sepiolidae; Semirossia; tenera; </t>
  </si>
  <si>
    <t>Stoloteuthis</t>
  </si>
  <si>
    <t>leucoptera</t>
  </si>
  <si>
    <t xml:space="preserve">Mollusca; Cephalopoda; Sepiolida; Sepiolidae; Stoloteuthis; leucoptera; </t>
  </si>
  <si>
    <t>Teuthida</t>
  </si>
  <si>
    <t>Ancistrocheirus</t>
  </si>
  <si>
    <t>lesueurii</t>
  </si>
  <si>
    <t xml:space="preserve">Mollusca; Cephalopoda; Teuthida; Ancistrocheiridae; Ancistrocheirus; lesueurii; </t>
  </si>
  <si>
    <t>Architeuthis</t>
  </si>
  <si>
    <t xml:space="preserve">Mollusca; Cephalopoda; Teuthida; Architeuthidae; Architeuthis; sp.; </t>
  </si>
  <si>
    <t>Bathyteuthis</t>
  </si>
  <si>
    <t xml:space="preserve">Mollusca; Cephalopoda; Teuthida; Bathyteuthidae; Bathyteuthis; sp.; </t>
  </si>
  <si>
    <t>Brachioteuthis</t>
  </si>
  <si>
    <t>beanii</t>
  </si>
  <si>
    <t xml:space="preserve">Mollusca; Cephalopoda; Teuthida; Brachioteuthidae; Brachioteuthis; beanii; </t>
  </si>
  <si>
    <t xml:space="preserve">Mollusca; Cephalopoda; Teuthida; Brachioteuthidae; Brachioteuthis; sp.; </t>
  </si>
  <si>
    <t>Asperoteuthis</t>
  </si>
  <si>
    <t>acanthoderma</t>
  </si>
  <si>
    <t xml:space="preserve">Mollusca; Cephalopoda; Teuthida; Chiroteuthidae; Asperoteuthis; acanthoderma; </t>
  </si>
  <si>
    <t>Chiroteuthis</t>
  </si>
  <si>
    <t>joubini</t>
  </si>
  <si>
    <t xml:space="preserve">Mollusca; Cephalopoda; Teuthida; Chiroteuthidae; Chiroteuthis; joubini; </t>
  </si>
  <si>
    <t>mega</t>
  </si>
  <si>
    <t xml:space="preserve">Mollusca; Cephalopoda; Teuthida; Chiroteuthidae; Chiroteuthis; mega; </t>
  </si>
  <si>
    <t xml:space="preserve">Mollusca; Cephalopoda; Teuthida; Chiroteuthidae; Chiroteuthis; sp.; </t>
  </si>
  <si>
    <t>spoeli</t>
  </si>
  <si>
    <t xml:space="preserve">Mollusca; Cephalopoda; Teuthida; Chiroteuthidae; Chiroteuthis; spoeli; </t>
  </si>
  <si>
    <t>veranyi</t>
  </si>
  <si>
    <t xml:space="preserve">Mollusca; Cephalopoda; Teuthida; Chiroteuthidae; Chiroteuthis; veranyi; </t>
  </si>
  <si>
    <t>Chtenopteryx</t>
  </si>
  <si>
    <t>sicula</t>
  </si>
  <si>
    <t xml:space="preserve">Mollusca; Cephalopoda; Teuthida; Chtenopterygidae; Chtenopteryx; sicula; </t>
  </si>
  <si>
    <t xml:space="preserve">Mollusca; Cephalopoda; Teuthida; Chtenopterygidae; Chtenopteryx; sp.; </t>
  </si>
  <si>
    <t>Ctenopteryx</t>
  </si>
  <si>
    <t xml:space="preserve">Mollusca; Cephalopoda; Teuthida; Chtenopterygidae; Ctenopteryx; sicula; </t>
  </si>
  <si>
    <t>Cranchiidae</t>
  </si>
  <si>
    <t>Bathothauma</t>
  </si>
  <si>
    <t>lyromma</t>
  </si>
  <si>
    <t xml:space="preserve">Mollusca; Cephalopoda; Teuthida; Cranchiidae; Bathothauma; lyromma; </t>
  </si>
  <si>
    <t>Cranchia</t>
  </si>
  <si>
    <t xml:space="preserve">Mollusca; Cephalopoda; Teuthida; Cranchiidae; Cranchia; scabra; </t>
  </si>
  <si>
    <t xml:space="preserve">Mollusca; Cephalopoda; Teuthida; Cranchiidae; Cranchia; sp.; </t>
  </si>
  <si>
    <t>Galiteuthis</t>
  </si>
  <si>
    <t xml:space="preserve">Mollusca; Cephalopoda; Teuthida; Cranchiidae; Galiteuthis; armata; </t>
  </si>
  <si>
    <t>Helicocranchia</t>
  </si>
  <si>
    <t>pfefferi</t>
  </si>
  <si>
    <t xml:space="preserve">Mollusca; Cephalopoda; Teuthida; Cranchiidae; Helicocranchia; pfefferi; </t>
  </si>
  <si>
    <t>Heliocranchia</t>
  </si>
  <si>
    <t xml:space="preserve">Mollusca; Cephalopoda; Teuthida; Cranchiidae; Heliocranchia; pfefferi; </t>
  </si>
  <si>
    <t xml:space="preserve">Mollusca; Cephalopoda; Teuthida; Cranchiidae; Heliocranchia; sp.; </t>
  </si>
  <si>
    <t>Leachia</t>
  </si>
  <si>
    <t xml:space="preserve">Mollusca; Cephalopoda; Teuthida; Cranchiidae; Leachia; atlantica; </t>
  </si>
  <si>
    <t xml:space="preserve">Mollusca; Cephalopoda; Teuthida; Cranchiidae; Leachia; sp.; </t>
  </si>
  <si>
    <t>Liocranchia</t>
  </si>
  <si>
    <t>reinhardti</t>
  </si>
  <si>
    <t xml:space="preserve">Mollusca; Cephalopoda; Teuthida; Cranchiidae; Liocranchia; reinhardti; </t>
  </si>
  <si>
    <t>Megalocranchia</t>
  </si>
  <si>
    <t>oceanica</t>
  </si>
  <si>
    <t xml:space="preserve">Mollusca; Cephalopoda; Teuthida; Cranchiidae; Megalocranchia; oceanica; </t>
  </si>
  <si>
    <t xml:space="preserve">Mollusca; Cephalopoda; Teuthida; Cranchiidae; Megalocranchia; sp.; </t>
  </si>
  <si>
    <t>Sandalops</t>
  </si>
  <si>
    <t>melancholicus</t>
  </si>
  <si>
    <t xml:space="preserve">Mollusca; Cephalopoda; Teuthida; Cranchiidae; Sandalops; melancholicus; </t>
  </si>
  <si>
    <t>Taonius</t>
  </si>
  <si>
    <t>pavo</t>
  </si>
  <si>
    <t xml:space="preserve">Mollusca; Cephalopoda; Teuthida; Cranchiidae; Taonius; pavo; </t>
  </si>
  <si>
    <t xml:space="preserve">Mollusca; Cephalopoda; Teuthida; Cranchiidae; Taonius; sp.; </t>
  </si>
  <si>
    <t>Teuthowenia</t>
  </si>
  <si>
    <t>magalops</t>
  </si>
  <si>
    <t xml:space="preserve">Mollusca; Cephalopoda; Teuthida; Cranchiidae; Teuthowenia; magalops; </t>
  </si>
  <si>
    <t>megalops</t>
  </si>
  <si>
    <t xml:space="preserve">Mollusca; Cephalopoda; Teuthida; Cranchiidae; Teuthowenia; megalops; </t>
  </si>
  <si>
    <t xml:space="preserve">Mollusca; Cephalopoda; Teuthida; Cranchiidae; Teuthowenia; sp.; </t>
  </si>
  <si>
    <t xml:space="preserve">Mollusca; Cephalopoda; Teuthida; Cranchiidae; ; ; </t>
  </si>
  <si>
    <t>Discoteuthis</t>
  </si>
  <si>
    <t>discus</t>
  </si>
  <si>
    <t xml:space="preserve">Mollusca; Cephalopoda; Teuthida; Cycloteuthidae; Discoteuthis; discus; </t>
  </si>
  <si>
    <t>laciniosa</t>
  </si>
  <si>
    <t xml:space="preserve">Mollusca; Cephalopoda; Teuthida; Cycloteuthidae; Discoteuthis; laciniosa; </t>
  </si>
  <si>
    <t>Enoploteuthidae</t>
  </si>
  <si>
    <t>Abralia</t>
  </si>
  <si>
    <t>redfieldi</t>
  </si>
  <si>
    <t xml:space="preserve">Mollusca; Cephalopoda; Teuthida; Enoploteuthidae; Abralia; redfieldi; </t>
  </si>
  <si>
    <t xml:space="preserve">Mollusca; Cephalopoda; Teuthida; Enoploteuthidae; Abralia; sp.; </t>
  </si>
  <si>
    <t xml:space="preserve">Mollusca; Cephalopoda; Teuthida; Enoploteuthidae; Abralia; veranyi; </t>
  </si>
  <si>
    <t>Abraliopsis</t>
  </si>
  <si>
    <t xml:space="preserve">Mollusca; Cephalopoda; Teuthida; Enoploteuthidae; Abraliopsis; atlantica; </t>
  </si>
  <si>
    <t>hoylei</t>
  </si>
  <si>
    <t xml:space="preserve">Mollusca; Cephalopoda; Teuthida; Enoploteuthidae; Abraliopsis; hoylei; </t>
  </si>
  <si>
    <t>morisii</t>
  </si>
  <si>
    <t xml:space="preserve">Mollusca; Cephalopoda; Teuthida; Enoploteuthidae; Abraliopsis; morisii; </t>
  </si>
  <si>
    <t xml:space="preserve">Mollusca; Cephalopoda; Teuthida; Enoploteuthidae; Abraliopsis; sp.; </t>
  </si>
  <si>
    <t>Enoploteuthis</t>
  </si>
  <si>
    <t>anapsis</t>
  </si>
  <si>
    <t xml:space="preserve">Mollusca; Cephalopoda; Teuthida; Enoploteuthidae; Enoploteuthis; anapsis; </t>
  </si>
  <si>
    <t>leptura</t>
  </si>
  <si>
    <t xml:space="preserve">Mollusca; Cephalopoda; Teuthida; Enoploteuthidae; Enoploteuthis; leptura; </t>
  </si>
  <si>
    <t xml:space="preserve">Mollusca; Cephalopoda; Teuthida; Enoploteuthidae; Enoploteuthis; sp.; </t>
  </si>
  <si>
    <t>Pterygioteuthis</t>
  </si>
  <si>
    <t>gemmata</t>
  </si>
  <si>
    <t xml:space="preserve">Mollusca; Cephalopoda; Teuthida; Enoploteuthidae; Pterygioteuthis; gemmata; </t>
  </si>
  <si>
    <t>giardi</t>
  </si>
  <si>
    <t xml:space="preserve">Mollusca; Cephalopoda; Teuthida; Enoploteuthidae; Pterygioteuthis; giardi; </t>
  </si>
  <si>
    <t xml:space="preserve">Mollusca; Cephalopoda; Teuthida; Enoploteuthidae; Pterygioteuthis; sp.; </t>
  </si>
  <si>
    <t>Pyroteuthis</t>
  </si>
  <si>
    <t>margaritifera</t>
  </si>
  <si>
    <t xml:space="preserve">Mollusca; Cephalopoda; Teuthida; Enoploteuthidae; Pyroteuthis; margaritifera; </t>
  </si>
  <si>
    <t xml:space="preserve">Mollusca; Cephalopoda; Teuthida; Enoploteuthidae; Pyroteuthis; sp.; </t>
  </si>
  <si>
    <t xml:space="preserve">Mollusca; Cephalopoda; Teuthida; Enoploteuthidae; ; ; </t>
  </si>
  <si>
    <t>Grimalditeuthis</t>
  </si>
  <si>
    <t>bomplandi</t>
  </si>
  <si>
    <t xml:space="preserve">Mollusca; Cephalopoda; Teuthida; Grimalditeuthidae; Grimalditeuthis; bomplandi; </t>
  </si>
  <si>
    <t>Histioteuthis</t>
  </si>
  <si>
    <t>bonnellii</t>
  </si>
  <si>
    <t xml:space="preserve">Mollusca; Cephalopoda; Teuthida; Histioteuthidae; Histioteuthis; bonnellii; </t>
  </si>
  <si>
    <t>celetaria</t>
  </si>
  <si>
    <t xml:space="preserve">Mollusca; Cephalopoda; Teuthida; Histioteuthidae; Histioteuthis; celetaria; </t>
  </si>
  <si>
    <t>corona</t>
  </si>
  <si>
    <t>Mollusca; Cephalopoda; Teuthida; Histioteuthidae; Histioteuthis; corona; corona</t>
  </si>
  <si>
    <t xml:space="preserve">Mollusca; Cephalopoda; Teuthida; Histioteuthidae; Histioteuthis; corona; </t>
  </si>
  <si>
    <t>meleagroteuthis</t>
  </si>
  <si>
    <t xml:space="preserve">Mollusca; Cephalopoda; Teuthida; Histioteuthidae; Histioteuthis; meleagroteuthis; </t>
  </si>
  <si>
    <t>reversa</t>
  </si>
  <si>
    <t xml:space="preserve">Mollusca; Cephalopoda; Teuthida; Histioteuthidae; Histioteuthis; reversa; </t>
  </si>
  <si>
    <t xml:space="preserve">Mollusca; Cephalopoda; Teuthida; Histioteuthidae; Histioteuthis; sp.; </t>
  </si>
  <si>
    <t>Stigmatoteuthis</t>
  </si>
  <si>
    <t>arcturi</t>
  </si>
  <si>
    <t xml:space="preserve">Mollusca; Cephalopoda; Teuthida; Histioteuthidae; Stigmatoteuthis; arcturi; </t>
  </si>
  <si>
    <t>Joubiniteuthis</t>
  </si>
  <si>
    <t>portieri</t>
  </si>
  <si>
    <t xml:space="preserve">Mollusca; Cephalopoda; Teuthida; Joubiniteuthidae; Joubiniteuthis; portieri; </t>
  </si>
  <si>
    <t>Lepidoteuthis</t>
  </si>
  <si>
    <t>grimaldii</t>
  </si>
  <si>
    <t xml:space="preserve">Mollusca; Cephalopoda; Teuthida; Lepidoteuthidae; Lepidoteuthis; grimaldii; </t>
  </si>
  <si>
    <t>Pholidoteuthis</t>
  </si>
  <si>
    <t>adami</t>
  </si>
  <si>
    <t xml:space="preserve">Mollusca; Cephalopoda; Teuthida; Lepidoteuthidae; Pholidoteuthis; adami; </t>
  </si>
  <si>
    <t>massyae</t>
  </si>
  <si>
    <t xml:space="preserve">Mollusca; Cephalopoda; Teuthida; Lepidoteuthidae; Pholidoteuthis; massyae; </t>
  </si>
  <si>
    <t>Loligo</t>
  </si>
  <si>
    <t xml:space="preserve">Mollusca; Cephalopoda; Teuthida; Loliginidae; Loligo; sp.; </t>
  </si>
  <si>
    <t>Pickfordiateuthis</t>
  </si>
  <si>
    <t xml:space="preserve">Mollusca; Cephalopoda; Teuthida; Loliginidae; Pickfordiateuthis; bayeri; </t>
  </si>
  <si>
    <t>Lampadioteuthis</t>
  </si>
  <si>
    <t>megaleia</t>
  </si>
  <si>
    <t xml:space="preserve">Mollusca; Cephalopoda; Teuthida; Lycoteuthidae; Lampadioteuthis; megaleia; </t>
  </si>
  <si>
    <t>Lycoteuthis</t>
  </si>
  <si>
    <t xml:space="preserve">Mollusca; Cephalopoda; Teuthida; Lycoteuthidae; Lycoteuthis; diadema; </t>
  </si>
  <si>
    <t xml:space="preserve">Mollusca; Cephalopoda; Teuthida; Lycoteuthidae; Lycoteuthis; sp.; </t>
  </si>
  <si>
    <t>Selenoteuthis</t>
  </si>
  <si>
    <t>scintillans</t>
  </si>
  <si>
    <t xml:space="preserve">Mollusca; Cephalopoda; Teuthida; Lycoteuthidae; Selenoteuthis; scintillans; </t>
  </si>
  <si>
    <t>Mastigoteuthis</t>
  </si>
  <si>
    <t xml:space="preserve">Mollusca; Cephalopoda; Teuthida; Mastigoteuthidae; Mastigoteuthis; agassizi; </t>
  </si>
  <si>
    <t xml:space="preserve">Mollusca; Cephalopoda; Teuthida; Mastigoteuthidae; Mastigoteuthis; agassizii; </t>
  </si>
  <si>
    <t xml:space="preserve">Mollusca; Cephalopoda; Teuthida; Mastigoteuthidae; Mastigoteuthis; atlantica; </t>
  </si>
  <si>
    <t>hjorti</t>
  </si>
  <si>
    <t xml:space="preserve">Mollusca; Cephalopoda; Teuthida; Mastigoteuthidae; Mastigoteuthis; hjorti; </t>
  </si>
  <si>
    <t xml:space="preserve">Mollusca; Cephalopoda; Teuthida; Mastigoteuthidae; Mastigoteuthis; magna; </t>
  </si>
  <si>
    <t xml:space="preserve">Mollusca; Cephalopoda; Teuthida; Mastigoteuthidae; Mastigoteuthis; sp.; </t>
  </si>
  <si>
    <t>Neoteuthis</t>
  </si>
  <si>
    <t xml:space="preserve">Mollusca; Cephalopoda; Teuthida; Neoteuthidae; Neoteuthis; sp.; </t>
  </si>
  <si>
    <t>Octopoteuthidae</t>
  </si>
  <si>
    <t>Octopoteuthis</t>
  </si>
  <si>
    <t>danae</t>
  </si>
  <si>
    <t xml:space="preserve">Mollusca; Cephalopoda; Teuthida; Octopoteuthidae; Octopoteuthis; danae; </t>
  </si>
  <si>
    <t>megaptera</t>
  </si>
  <si>
    <t xml:space="preserve">Mollusca; Cephalopoda; Teuthida; Octopoteuthidae; Octopoteuthis; megaptera; </t>
  </si>
  <si>
    <t xml:space="preserve">Mollusca; Cephalopoda; Teuthida; Octopoteuthidae; Octopoteuthis; sp.; </t>
  </si>
  <si>
    <t>Taningia</t>
  </si>
  <si>
    <t xml:space="preserve">Mollusca; Cephalopoda; Teuthida; Octopoteuthidae; Taningia; danae; </t>
  </si>
  <si>
    <t xml:space="preserve">Mollusca; Cephalopoda; Teuthida; Octopoteuthidae; ; ; </t>
  </si>
  <si>
    <t>Ommastrephidae</t>
  </si>
  <si>
    <t>Illex</t>
  </si>
  <si>
    <t>coindetii</t>
  </si>
  <si>
    <t xml:space="preserve">Mollusca; Cephalopoda; Teuthida; Ommastrephidae; Illex; coindetii; </t>
  </si>
  <si>
    <t>illecebrosus</t>
  </si>
  <si>
    <t xml:space="preserve">Mollusca; Cephalopoda; Teuthida; Ommastrephidae; Illex; illecebrosus; </t>
  </si>
  <si>
    <t>oxygonius</t>
  </si>
  <si>
    <t xml:space="preserve">Mollusca; Cephalopoda; Teuthida; Ommastrephidae; Illex; oxygonius; </t>
  </si>
  <si>
    <t xml:space="preserve">Mollusca; Cephalopoda; Teuthida; Ommastrephidae; Illex; sp.; </t>
  </si>
  <si>
    <t>Ommastrephes</t>
  </si>
  <si>
    <t>bartrami</t>
  </si>
  <si>
    <t xml:space="preserve">Mollusca; Cephalopoda; Teuthida; Ommastrephidae; Ommastrephes; bartrami; </t>
  </si>
  <si>
    <t>Ornithoteuthis</t>
  </si>
  <si>
    <t xml:space="preserve">Mollusca; Cephalopoda; Teuthida; Ommastrephidae; Ornithoteuthis; antillarum; </t>
  </si>
  <si>
    <t>Sthenoteuthis</t>
  </si>
  <si>
    <t>pteropus</t>
  </si>
  <si>
    <t xml:space="preserve">Mollusca; Cephalopoda; Teuthida; Ommastrephidae; Sthenoteuthis; pteropus; </t>
  </si>
  <si>
    <t xml:space="preserve">Mollusca; Cephalopoda; Teuthida; Ommastrephidae; ; ; </t>
  </si>
  <si>
    <t>Moroteuthis</t>
  </si>
  <si>
    <t>robsoni</t>
  </si>
  <si>
    <t xml:space="preserve">Mollusca; Cephalopoda; Teuthida; Onychoteuthidae; Moroteuthis; robsoni; </t>
  </si>
  <si>
    <t xml:space="preserve">Mollusca; Cephalopoda; Teuthida; Onychoteuthidae; Moroteuthis; sp.; </t>
  </si>
  <si>
    <t>Onychoteuthis</t>
  </si>
  <si>
    <t>banksi</t>
  </si>
  <si>
    <t xml:space="preserve">Mollusca; Cephalopoda; Teuthida; Onychoteuthidae; Onychoteuthis; banksi; </t>
  </si>
  <si>
    <t>banksii</t>
  </si>
  <si>
    <t xml:space="preserve">Mollusca; Cephalopoda; Teuthida; Onychoteuthidae; Onychoteuthis; banksii; </t>
  </si>
  <si>
    <t xml:space="preserve">Mollusca; Cephalopoda; Teuthida; Onychoteuthidae; Onychoteuthis; sp.; </t>
  </si>
  <si>
    <t>Walvisteuthis</t>
  </si>
  <si>
    <t xml:space="preserve">Mollusca; Cephalopoda; Teuthida; Walvisteuthidae; Walvisteuthis; sp.; </t>
  </si>
  <si>
    <t xml:space="preserve">Mollusca; Cephalopoda; Teuthida; ; ; ; </t>
  </si>
  <si>
    <t>Vampyroteuthis</t>
  </si>
  <si>
    <t>infernalis</t>
  </si>
  <si>
    <t xml:space="preserve">Mollusca; Cephalopoda; Vampyromorphida; Vampyroteuthidae; Vampyroteuthis; infernalis; </t>
  </si>
  <si>
    <t>Vitreledonella</t>
  </si>
  <si>
    <t xml:space="preserve">Mollusca; Cephalopoda; ; Vitreledonellidae; Vitreledonella; richardi; </t>
  </si>
  <si>
    <t xml:space="preserve">Mollusca; Cephalopoda; ; ; ; ; </t>
  </si>
  <si>
    <t>Gastropoda</t>
  </si>
  <si>
    <t>Cliopsis</t>
  </si>
  <si>
    <t>krohnii</t>
  </si>
  <si>
    <t xml:space="preserve">Mollusca; Gastropoda; Gymnosomata; Cliopsidae; Cliopsis; krohnii; </t>
  </si>
  <si>
    <t>Pneumodermopsis</t>
  </si>
  <si>
    <t xml:space="preserve">Mollusca; Gastropoda; Gymnosomata; Pneumodermatidae; Pneumodermopsis; sp.; </t>
  </si>
  <si>
    <t>Nudibranchia</t>
  </si>
  <si>
    <t xml:space="preserve">Mollusca; Gastropoda; Nudibranchia; ; ; ; </t>
  </si>
  <si>
    <t>Cavolinia</t>
  </si>
  <si>
    <t>inflexa</t>
  </si>
  <si>
    <t xml:space="preserve">Mollusca; Gastropoda; Thecosomata; Cavoliniidae; Cavolinia; inflexa; </t>
  </si>
  <si>
    <t xml:space="preserve">Mollusca; Gastropoda; Thecosomata; Cavoliniidae; Cavolinia; longirostris; </t>
  </si>
  <si>
    <t xml:space="preserve">Mollusca; Gastropoda; Thecosomata; Cavoliniidae; Cavolinia; sp.; </t>
  </si>
  <si>
    <t>tridentata</t>
  </si>
  <si>
    <t xml:space="preserve">Mollusca; Gastropoda; Thecosomata; Cavoliniidae; Cavolinia; tridentata; </t>
  </si>
  <si>
    <t xml:space="preserve">Mollusca; Gastropoda; Thecosomata; Cavoliniidae; Cavolinia; uncinata; </t>
  </si>
  <si>
    <t>Creseis</t>
  </si>
  <si>
    <t>acicula</t>
  </si>
  <si>
    <t xml:space="preserve">Mollusca; Gastropoda; Thecosomata; Cavoliniidae; Creseis; acicula; </t>
  </si>
  <si>
    <t>Cuvierina</t>
  </si>
  <si>
    <t>columnella</t>
  </si>
  <si>
    <t xml:space="preserve">Mollusca; Gastropoda; Thecosomata; Cavoliniidae; Cuvierina; columnella; </t>
  </si>
  <si>
    <t>Styliola</t>
  </si>
  <si>
    <t>subula</t>
  </si>
  <si>
    <t xml:space="preserve">Mollusca; Gastropoda; Thecosomata; Cavoliniidae; Styliola; subula; </t>
  </si>
  <si>
    <t>Clio</t>
  </si>
  <si>
    <t>pyramidata</t>
  </si>
  <si>
    <t xml:space="preserve">Mollusca; Gastropoda; Thecosomata; Cliidae; Clio; pyramidata; </t>
  </si>
  <si>
    <t>recurva</t>
  </si>
  <si>
    <t xml:space="preserve">Mollusca; Gastropoda; Thecosomata; Cliidae; Clio; recurva; </t>
  </si>
  <si>
    <t xml:space="preserve">Mollusca; Gastropoda; Thecosomata; Cliidae; Clio; sp.; </t>
  </si>
  <si>
    <t>Limacina</t>
  </si>
  <si>
    <t xml:space="preserve">Mollusca; Gastropoda; Thecosomata; Limacinidae; Limacina; inflata; </t>
  </si>
  <si>
    <t>retroversa</t>
  </si>
  <si>
    <t xml:space="preserve">Mollusca; Gastropoda; Thecosomata; Limacinidae; Limacina; retroversa; </t>
  </si>
  <si>
    <t xml:space="preserve">Mollusca; Gastropoda; Thecosomata; Limacinidae; Limacina; sp.; </t>
  </si>
  <si>
    <t>Aclis</t>
  </si>
  <si>
    <t xml:space="preserve">Mollusca; Gastropoda; ; Aclididae; Aclis; sp.; </t>
  </si>
  <si>
    <t>Pectinodonta</t>
  </si>
  <si>
    <t>arcuata</t>
  </si>
  <si>
    <t xml:space="preserve">Mollusca; Gastropoda; ; Acmaeidae; Pectinodonta; arcuata; </t>
  </si>
  <si>
    <t>Crenilabium</t>
  </si>
  <si>
    <t>exilis</t>
  </si>
  <si>
    <t xml:space="preserve">Mollusca; Gastropoda; ; Acteonidae; Crenilabium; exilis; </t>
  </si>
  <si>
    <t>Architectonica</t>
  </si>
  <si>
    <t xml:space="preserve">Mollusca; Gastropoda; ; Architectonicidae; Architectonica; nobilis; </t>
  </si>
  <si>
    <t>Discotectonica</t>
  </si>
  <si>
    <t xml:space="preserve">Mollusca; Gastropoda; ; Architectonicidae; Discotectonica; discus; </t>
  </si>
  <si>
    <t>Buccinidae</t>
  </si>
  <si>
    <t>Bartschia</t>
  </si>
  <si>
    <t xml:space="preserve">Mollusca; Gastropoda; ; Buccinidae; Bartschia; sp.; </t>
  </si>
  <si>
    <t>Bayerius</t>
  </si>
  <si>
    <t>fragillisimus</t>
  </si>
  <si>
    <t xml:space="preserve">Mollusca; Gastropoda; ; Buccinidae; Bayerius; fragillisimus; </t>
  </si>
  <si>
    <t xml:space="preserve">Mollusca; Gastropoda; ; Buccinidae; Bayerius; sp.; </t>
  </si>
  <si>
    <t>Buccinum</t>
  </si>
  <si>
    <t xml:space="preserve">Mollusca; Gastropoda; ; Buccinidae; Buccinum; sp.; </t>
  </si>
  <si>
    <t>undatum</t>
  </si>
  <si>
    <t xml:space="preserve">Mollusca; Gastropoda; ; Buccinidae; Buccinum; undatum; </t>
  </si>
  <si>
    <t>Colus</t>
  </si>
  <si>
    <t>pygmaeus</t>
  </si>
  <si>
    <t xml:space="preserve">Mollusca; Gastropoda; ; Buccinidae; Colus; pygmaeus; </t>
  </si>
  <si>
    <t xml:space="preserve">Mollusca; Gastropoda; ; Buccinidae; Colus; sp.; </t>
  </si>
  <si>
    <t>Eosipho</t>
  </si>
  <si>
    <t>canatae</t>
  </si>
  <si>
    <t xml:space="preserve">Mollusca; Gastropoda; ; Buccinidae; Eosipho; canatae; </t>
  </si>
  <si>
    <t xml:space="preserve">Mollusca; Gastropoda; ; Buccinidae; Eosipho; sp.; </t>
  </si>
  <si>
    <t>Manaria</t>
  </si>
  <si>
    <t>fusiformis</t>
  </si>
  <si>
    <t xml:space="preserve">Mollusca; Gastropoda; ; Buccinidae; Manaria; fusiformis; </t>
  </si>
  <si>
    <t>Plicifusus</t>
  </si>
  <si>
    <t>canetae</t>
  </si>
  <si>
    <t xml:space="preserve">Mollusca; Gastropoda; ; Buccinidae; Plicifusus; canetae; </t>
  </si>
  <si>
    <t xml:space="preserve">Mollusca; Gastropoda; ; Buccinidae; ; ; </t>
  </si>
  <si>
    <t>Bursa</t>
  </si>
  <si>
    <t>tenuisculpta</t>
  </si>
  <si>
    <t xml:space="preserve">Mollusca; Gastropoda; ; Bursidae; Bursa; tenuisculpta; </t>
  </si>
  <si>
    <t>Caecum</t>
  </si>
  <si>
    <t xml:space="preserve">Mollusca; Gastropoda; ; Caecidae; Caecum; sp.; </t>
  </si>
  <si>
    <t>Crucibulum</t>
  </si>
  <si>
    <t>striatum</t>
  </si>
  <si>
    <t xml:space="preserve">Mollusca; Gastropoda; ; Calyptraeidae; Crucibulum; striatum; </t>
  </si>
  <si>
    <t>Cancellaria</t>
  </si>
  <si>
    <t>rosewateri</t>
  </si>
  <si>
    <t xml:space="preserve">Mollusca; Gastropoda; ; Cancellariidae; Cancellaria; rosewateri; </t>
  </si>
  <si>
    <t xml:space="preserve">Mollusca; Gastropoda; ; Cancellariidae; Cancellaria; sp.; </t>
  </si>
  <si>
    <t>Capulus</t>
  </si>
  <si>
    <t>ungaricus</t>
  </si>
  <si>
    <t xml:space="preserve">Mollusca; Gastropoda; ; Capulidae; Capulus; ungaricus; </t>
  </si>
  <si>
    <t>Hyalorisia</t>
  </si>
  <si>
    <t>galeus</t>
  </si>
  <si>
    <t xml:space="preserve">Mollusca; Gastropoda; ; Capulidae; Hyalorisia; galeus; </t>
  </si>
  <si>
    <t>Oocorys</t>
  </si>
  <si>
    <t>sulcata</t>
  </si>
  <si>
    <t xml:space="preserve">Mollusca; Gastropoda; ; Cassidae; Oocorys; sulcata; </t>
  </si>
  <si>
    <t>Cataegis</t>
  </si>
  <si>
    <t xml:space="preserve">Mollusca; Gastropoda; ; Cataegidae; Cataegis; sp.; </t>
  </si>
  <si>
    <t>Clypeosectus</t>
  </si>
  <si>
    <t>curvatus</t>
  </si>
  <si>
    <t xml:space="preserve">Mollusca; Gastropoda; ; Clypeosectidae; Clypeosectus; curvatus; </t>
  </si>
  <si>
    <t>curvus</t>
  </si>
  <si>
    <t xml:space="preserve">Mollusca; Gastropoda; ; Clypeosectidae; Clypeosectus; curvus; </t>
  </si>
  <si>
    <t>delectus</t>
  </si>
  <si>
    <t xml:space="preserve">Mollusca; Gastropoda; ; Clypeosectidae; Clypeosectus; delectus; </t>
  </si>
  <si>
    <t>Pseudorimula</t>
  </si>
  <si>
    <t>marianae</t>
  </si>
  <si>
    <t xml:space="preserve">Mollusca; Gastropoda; ; Clypeosectidae; Pseudorimula; marianae; </t>
  </si>
  <si>
    <t>Coccopigya</t>
  </si>
  <si>
    <t>mikkelsenae</t>
  </si>
  <si>
    <t xml:space="preserve">Mollusca; Gastropoda; ; Cocculinidae; Coccopigya; mikkelsenae; </t>
  </si>
  <si>
    <t>Cocculina</t>
  </si>
  <si>
    <t xml:space="preserve">Mollusca; Gastropoda; ; Cocculinidae; Cocculina; beanii; </t>
  </si>
  <si>
    <t>emsoni</t>
  </si>
  <si>
    <t xml:space="preserve">Mollusca; Gastropoda; ; Cocculinidae; Cocculina; emsoni; </t>
  </si>
  <si>
    <t xml:space="preserve">Mollusca; Gastropoda; ; Cocculinidae; Cocculina; messingi; </t>
  </si>
  <si>
    <t>Cantrainea</t>
  </si>
  <si>
    <t>macleani</t>
  </si>
  <si>
    <t xml:space="preserve">Mollusca; Gastropoda; ; Colloniidae; Cantrainea; macleani; </t>
  </si>
  <si>
    <t xml:space="preserve">Mollusca; Gastropoda; ; Colloniidae; Cantrainea; sp.; </t>
  </si>
  <si>
    <t>Mitrella</t>
  </si>
  <si>
    <t>lunata</t>
  </si>
  <si>
    <t xml:space="preserve">Mollusca; Gastropoda; ; Columbellidae; Mitrella; lunata; </t>
  </si>
  <si>
    <t>pura</t>
  </si>
  <si>
    <t xml:space="preserve">Mollusca; Gastropoda; ; Columbellidae; Mitrella; pura; </t>
  </si>
  <si>
    <t>Conus</t>
  </si>
  <si>
    <t>mus</t>
  </si>
  <si>
    <t xml:space="preserve">Mollusca; Gastropoda; ; Conidae; Conus; mus; </t>
  </si>
  <si>
    <t>villepinii</t>
  </si>
  <si>
    <t xml:space="preserve">Mollusca; Gastropoda; ; Conidae; Conus; villepinii; </t>
  </si>
  <si>
    <t>Coralliophila</t>
  </si>
  <si>
    <t xml:space="preserve">Mollusca; Gastropoda; ; Coralliophilidae; Coralliophila; richardi; </t>
  </si>
  <si>
    <t xml:space="preserve">Mollusca; Gastropoda; ; Coralliophilidae; Coralliophila; sp.; </t>
  </si>
  <si>
    <t>Hyalogyrina</t>
  </si>
  <si>
    <t xml:space="preserve">Mollusca; Gastropoda; ; Cyathermiidae; Hyalogyrina; grasslei; </t>
  </si>
  <si>
    <t>Cylichnidae</t>
  </si>
  <si>
    <t>Acteocina</t>
  </si>
  <si>
    <t xml:space="preserve">Mollusca; Gastropoda; ; Cylichnidae; Acteocina; sp.; </t>
  </si>
  <si>
    <t>Cylichna</t>
  </si>
  <si>
    <t>alba</t>
  </si>
  <si>
    <t xml:space="preserve">Mollusca; Gastropoda; ; Cylichnidae; Cylichna; alba; </t>
  </si>
  <si>
    <t>cylindracea</t>
  </si>
  <si>
    <t xml:space="preserve">Mollusca; Gastropoda; ; Cylichnidae; Cylichna; cylindracea; </t>
  </si>
  <si>
    <t>gouldi</t>
  </si>
  <si>
    <t xml:space="preserve">Mollusca; Gastropoda; ; Cylichnidae; Cylichna; gouldi; </t>
  </si>
  <si>
    <t xml:space="preserve">Mollusca; Gastropoda; ; Cylichnidae; Cylichna; sp.; </t>
  </si>
  <si>
    <t>Scaphander</t>
  </si>
  <si>
    <t>darius</t>
  </si>
  <si>
    <t xml:space="preserve">Mollusca; Gastropoda; ; Cylichnidae; Scaphander; darius; </t>
  </si>
  <si>
    <t>watsoni</t>
  </si>
  <si>
    <t xml:space="preserve">Mollusca; Gastropoda; ; Cylichnidae; Scaphander; watsoni; </t>
  </si>
  <si>
    <t xml:space="preserve">Mollusca; Gastropoda; ; Cylichnidae; ; ; </t>
  </si>
  <si>
    <t>Dendronotidae</t>
  </si>
  <si>
    <t xml:space="preserve">Mollusca; Gastropoda; ; Dendronotidae; ; ; </t>
  </si>
  <si>
    <t>Diaphana</t>
  </si>
  <si>
    <t xml:space="preserve">Mollusca; Gastropoda; ; Diaphanidae; Diaphana; minuta; </t>
  </si>
  <si>
    <t>Doto</t>
  </si>
  <si>
    <t xml:space="preserve">Mollusca; Gastropoda; ; Dotidae; Doto; coronata; </t>
  </si>
  <si>
    <t>Epitonium</t>
  </si>
  <si>
    <t>dallianum</t>
  </si>
  <si>
    <t xml:space="preserve">Mollusca; Gastropoda; ; Epitoniidae; Epitonium; dallianum; </t>
  </si>
  <si>
    <t>Iphitus</t>
  </si>
  <si>
    <t>robertsi</t>
  </si>
  <si>
    <t xml:space="preserve">Mollusca; Gastropoda; ; Epitoniidae; Iphitus; robertsi; </t>
  </si>
  <si>
    <t>Eulimidae</t>
  </si>
  <si>
    <t>Eulima</t>
  </si>
  <si>
    <t xml:space="preserve">Mollusca; Gastropoda; ; Eulimidae; Eulima; sp.; </t>
  </si>
  <si>
    <t xml:space="preserve">Mollusca; Gastropoda; ; Eulimidae; ; ; </t>
  </si>
  <si>
    <t>Fusinus</t>
  </si>
  <si>
    <t>lightbourni</t>
  </si>
  <si>
    <t xml:space="preserve">Mollusca; Gastropoda; ; Fasciolariidae; Fusinus; lightbourni; </t>
  </si>
  <si>
    <t>Latirus</t>
  </si>
  <si>
    <t>macmurrayi</t>
  </si>
  <si>
    <t xml:space="preserve">Mollusca; Gastropoda; ; Fasciolariidae; Latirus; macmurrayi; </t>
  </si>
  <si>
    <t>varai</t>
  </si>
  <si>
    <t xml:space="preserve">Mollusca; Gastropoda; ; Fasciolariidae; Latirus; varai; </t>
  </si>
  <si>
    <t>Diodora</t>
  </si>
  <si>
    <t xml:space="preserve">Mollusca; Gastropoda; ; Fissurellidae; Diodora; sp.; </t>
  </si>
  <si>
    <t xml:space="preserve">Mollusca; Gastropoda; ; Fissurellidae; Diodora; tanneri; </t>
  </si>
  <si>
    <t>Emarginula</t>
  </si>
  <si>
    <t xml:space="preserve">Mollusca; Gastropoda; ; Fissurellidae; Emarginula; sp.; </t>
  </si>
  <si>
    <t>Puncturella</t>
  </si>
  <si>
    <t>noachina</t>
  </si>
  <si>
    <t xml:space="preserve">Mollusca; Gastropoda; ; Fissurellidae; Puncturella; noachina; </t>
  </si>
  <si>
    <t>Gorgoleptis</t>
  </si>
  <si>
    <t>emarginatus</t>
  </si>
  <si>
    <t xml:space="preserve">Mollusca; Gastropoda; ; Gorgoleptidae; Gorgoleptis; emarginatus; </t>
  </si>
  <si>
    <t>Iothia</t>
  </si>
  <si>
    <t xml:space="preserve">Mollusca; Gastropoda; ; Lepetidae; Iothia; sp.; </t>
  </si>
  <si>
    <t>Propilidium</t>
  </si>
  <si>
    <t xml:space="preserve">Mollusca; Gastropoda; ; Lepetidae; Propilidium; sp.; </t>
  </si>
  <si>
    <t>Lepetodrilidae</t>
  </si>
  <si>
    <t>Lepetodrilus</t>
  </si>
  <si>
    <t xml:space="preserve">Mollusca; Gastropoda; ; Lepetodrilidae; Lepetodrilus; cristatus; </t>
  </si>
  <si>
    <t>elevatus</t>
  </si>
  <si>
    <t>Mollusca; Gastropoda; ; Lepetodrilidae; Lepetodrilus; elevatus; elevatus</t>
  </si>
  <si>
    <t>galriftensis</t>
  </si>
  <si>
    <t>Mollusca; Gastropoda; ; Lepetodrilidae; Lepetodrilus; elevatus; galriftensis</t>
  </si>
  <si>
    <t>fucensis</t>
  </si>
  <si>
    <t xml:space="preserve">Mollusca; Gastropoda; ; Lepetodrilidae; Lepetodrilus; fucensis; </t>
  </si>
  <si>
    <t xml:space="preserve">Mollusca; Gastropoda; ; Lepetodrilidae; Lepetodrilus; guaymasensis; </t>
  </si>
  <si>
    <t xml:space="preserve">Mollusca; Gastropoda; ; Lepetodrilidae; Lepetodrilus; ovalis; </t>
  </si>
  <si>
    <t>pustulosus</t>
  </si>
  <si>
    <t xml:space="preserve">Mollusca; Gastropoda; ; Lepetodrilidae; Lepetodrilus; pustulosus; </t>
  </si>
  <si>
    <t xml:space="preserve">Mollusca; Gastropoda; ; Lepetodrilidae; Lepetodrilus; sp.; </t>
  </si>
  <si>
    <t>tevnianus</t>
  </si>
  <si>
    <t xml:space="preserve">Mollusca; Gastropoda; ; Lepetodrilidae; Lepetodrilus; tevnianus; </t>
  </si>
  <si>
    <t xml:space="preserve">Mollusca; Gastropoda; ; Lepetodrilidae; ; ; </t>
  </si>
  <si>
    <t>Magaspiridae</t>
  </si>
  <si>
    <t xml:space="preserve">Mollusca; Gastropoda; ; Magaspiridae; ; ; </t>
  </si>
  <si>
    <t>Melanodrymia</t>
  </si>
  <si>
    <t xml:space="preserve">Mollusca; Gastropoda; ; Melanodrymiidae; Melanodrymia; aurantiaca; </t>
  </si>
  <si>
    <t xml:space="preserve">Mollusca; Gastropoda; ; Melanodrymiidae; Melanodrymia; brightae; </t>
  </si>
  <si>
    <t>Bolinus</t>
  </si>
  <si>
    <t>hamanni</t>
  </si>
  <si>
    <t xml:space="preserve">Mollusca; Gastropoda; ; Muricidae; Bolinus; hamanni; </t>
  </si>
  <si>
    <t>Siratus</t>
  </si>
  <si>
    <t>beauii</t>
  </si>
  <si>
    <t xml:space="preserve">Mollusca; Gastropoda; ; Muricidae; Siratus; beauii; </t>
  </si>
  <si>
    <t>Naticidae</t>
  </si>
  <si>
    <t>Euspira</t>
  </si>
  <si>
    <t>immaculata</t>
  </si>
  <si>
    <t xml:space="preserve">Mollusca; Gastropoda; ; Naticidae; Euspira; immaculata; </t>
  </si>
  <si>
    <t>Lunatia</t>
  </si>
  <si>
    <t xml:space="preserve">Mollusca; Gastropoda; ; Naticidae; Lunatia; heros; </t>
  </si>
  <si>
    <t>triseriata</t>
  </si>
  <si>
    <t xml:space="preserve">Mollusca; Gastropoda; ; Naticidae; Lunatia; triseriata; </t>
  </si>
  <si>
    <t>Polinices</t>
  </si>
  <si>
    <t>duplicata</t>
  </si>
  <si>
    <t xml:space="preserve">Mollusca; Gastropoda; ; Naticidae; Polinices; duplicata; </t>
  </si>
  <si>
    <t xml:space="preserve">Mollusca; Gastropoda; ; Naticidae; Polinices; immaculata; </t>
  </si>
  <si>
    <t>immaculatus</t>
  </si>
  <si>
    <t xml:space="preserve">Mollusca; Gastropoda; ; Naticidae; Polinices; immaculatus; </t>
  </si>
  <si>
    <t xml:space="preserve">Mollusca; Gastropoda; ; Naticidae; ; ; </t>
  </si>
  <si>
    <t>Eulepetopsis</t>
  </si>
  <si>
    <t>vitrea</t>
  </si>
  <si>
    <t xml:space="preserve">Mollusca; Gastropoda; ; Neolepetopsidae; Eulepetopsis; vitrea; </t>
  </si>
  <si>
    <t>Neolepetopsis</t>
  </si>
  <si>
    <t>densata</t>
  </si>
  <si>
    <t xml:space="preserve">Mollusca; Gastropoda; ; Neolepetopsidae; Neolepetopsis; densata; </t>
  </si>
  <si>
    <t>gordensis</t>
  </si>
  <si>
    <t xml:space="preserve">Mollusca; Gastropoda; ; Neolepetopsidae; Neolepetopsis; gordensis; </t>
  </si>
  <si>
    <t>occulta</t>
  </si>
  <si>
    <t xml:space="preserve">Mollusca; Gastropoda; ; Neolepetopsidae; Neolepetopsis; occulta; </t>
  </si>
  <si>
    <t>Paralepetopsis</t>
  </si>
  <si>
    <t>floridensis</t>
  </si>
  <si>
    <t xml:space="preserve">Mollusca; Gastropoda; ; Neolepetopsidae; Paralepetopsis; floridensis; </t>
  </si>
  <si>
    <t xml:space="preserve">Mollusca; Gastropoda; ; Neolepetopsidae; Paralepetopsis; sp.; </t>
  </si>
  <si>
    <t>Cyathermia</t>
  </si>
  <si>
    <t>naticoides</t>
  </si>
  <si>
    <t xml:space="preserve">Mollusca; Gastropoda; ; Neomphalidae; Cyathermia; naticoides; </t>
  </si>
  <si>
    <t>Lacunoides</t>
  </si>
  <si>
    <t>exquisitus</t>
  </si>
  <si>
    <t xml:space="preserve">Mollusca; Gastropoda; ; Neomphalidae; Lacunoides; exquisitus; </t>
  </si>
  <si>
    <t>Neomphalus</t>
  </si>
  <si>
    <t>fretterae</t>
  </si>
  <si>
    <t xml:space="preserve">Mollusca; Gastropoda; ; Neomphalidae; Neomphalus; fretterae; </t>
  </si>
  <si>
    <t>Symmetromphalus</t>
  </si>
  <si>
    <t xml:space="preserve">Mollusca; Gastropoda; ; Neomphalidae; Symmetromphalus; regularis; </t>
  </si>
  <si>
    <t>Bathyneritia</t>
  </si>
  <si>
    <t xml:space="preserve">Mollusca; Gastropoda; ; Neritidae; Bathyneritia; naticoides; </t>
  </si>
  <si>
    <t>Benthobia</t>
  </si>
  <si>
    <t>tryonii</t>
  </si>
  <si>
    <t xml:space="preserve">Mollusca; Gastropoda; ; Olividae; Benthobia; tryonii; </t>
  </si>
  <si>
    <t>Patellidae</t>
  </si>
  <si>
    <t>Patella</t>
  </si>
  <si>
    <t xml:space="preserve">Mollusca; Gastropoda; ; Patellidae; Patella; sp.; </t>
  </si>
  <si>
    <t xml:space="preserve">Mollusca; Gastropoda; ; Patellidae; ; ; </t>
  </si>
  <si>
    <t>Depressigyra</t>
  </si>
  <si>
    <t>globulus</t>
  </si>
  <si>
    <t xml:space="preserve">Mollusca; Gastropoda; ; Peltospiridae; Depressigyra; globulus; </t>
  </si>
  <si>
    <t>plainspira</t>
  </si>
  <si>
    <t xml:space="preserve">Mollusca; Gastropoda; ; Peltospiridae; Depressigyra; plainspira; </t>
  </si>
  <si>
    <t>planispira</t>
  </si>
  <si>
    <t xml:space="preserve">Mollusca; Gastropoda; ; Peltospiridae; Depressigyra; planispira; </t>
  </si>
  <si>
    <t>Echinopelta</t>
  </si>
  <si>
    <t>fistulosa</t>
  </si>
  <si>
    <t xml:space="preserve">Mollusca; Gastropoda; ; Peltospiridae; Echinopelta; fistulosa; </t>
  </si>
  <si>
    <t>Lirapex</t>
  </si>
  <si>
    <t xml:space="preserve">Mollusca; Gastropoda; ; Peltospiridae; Lirapex; granularis; </t>
  </si>
  <si>
    <t>humata</t>
  </si>
  <si>
    <t xml:space="preserve">Mollusca; Gastropoda; ; Peltospiridae; Lirapex; humata; </t>
  </si>
  <si>
    <t>Nodopelta</t>
  </si>
  <si>
    <t>heminoda</t>
  </si>
  <si>
    <t xml:space="preserve">Mollusca; Gastropoda; ; Peltospiridae; Nodopelta; heminoda; </t>
  </si>
  <si>
    <t>subnoda</t>
  </si>
  <si>
    <t xml:space="preserve">Mollusca; Gastropoda; ; Peltospiridae; Nodopelta; subnoda; </t>
  </si>
  <si>
    <t>Pachydermia</t>
  </si>
  <si>
    <t>laevis</t>
  </si>
  <si>
    <t xml:space="preserve">Mollusca; Gastropoda; ; Peltospiridae; Pachydermia; laevis; </t>
  </si>
  <si>
    <t>Peltospira</t>
  </si>
  <si>
    <t>delicata</t>
  </si>
  <si>
    <t xml:space="preserve">Mollusca; Gastropoda; ; Peltospiridae; Peltospira; delicata; </t>
  </si>
  <si>
    <t>operculata</t>
  </si>
  <si>
    <t xml:space="preserve">Mollusca; Gastropoda; ; Peltospiridae; Peltospira; operculata; </t>
  </si>
  <si>
    <t>Rhynchopelta</t>
  </si>
  <si>
    <t>concentrica</t>
  </si>
  <si>
    <t xml:space="preserve">Mollusca; Gastropoda; ; Peltospiridae; Rhynchopelta; concentrica; </t>
  </si>
  <si>
    <t>Solutigyra</t>
  </si>
  <si>
    <t>reticulata</t>
  </si>
  <si>
    <t xml:space="preserve">Mollusca; Gastropoda; ; Peltospiridae; Solutigyra; reticulata; </t>
  </si>
  <si>
    <t>Procymbulia</t>
  </si>
  <si>
    <t>philiporum</t>
  </si>
  <si>
    <t xml:space="preserve">Mollusca; Gastropoda; ; Peraclidae; Procymbulia; philiporum; </t>
  </si>
  <si>
    <t>Bathynerita</t>
  </si>
  <si>
    <t>naticoidea</t>
  </si>
  <si>
    <t xml:space="preserve">Mollusca; Gastropoda; ; Phenacolepadidae; Bathynerita; naticoidea; </t>
  </si>
  <si>
    <t xml:space="preserve">Mollusca; Gastropoda; ; Phenacolepadidae; Bathynerita; sp.; </t>
  </si>
  <si>
    <t>Philine</t>
  </si>
  <si>
    <t>alboides</t>
  </si>
  <si>
    <t xml:space="preserve">Mollusca; Gastropoda; ; Philinidae; Philine; alboides; </t>
  </si>
  <si>
    <t>lima</t>
  </si>
  <si>
    <t xml:space="preserve">Mollusca; Gastropoda; ; Philinidae; Philine; lima; </t>
  </si>
  <si>
    <t xml:space="preserve">Mollusca; Gastropoda; ; Philinidae; Philine; sp.; </t>
  </si>
  <si>
    <t>tincta</t>
  </si>
  <si>
    <t xml:space="preserve">Mollusca; Gastropoda; ; Philinidae; Philine; tincta; </t>
  </si>
  <si>
    <t>Pleurobranchaea</t>
  </si>
  <si>
    <t>tarda</t>
  </si>
  <si>
    <t xml:space="preserve">Mollusca; Gastropoda; ; Pleurobranchidae; Pleurobranchaea; tarda; </t>
  </si>
  <si>
    <t>Bayerotrochus</t>
  </si>
  <si>
    <t xml:space="preserve">Mollusca; Gastropoda; ; Pleurotomariidae; Bayerotrochus; midas; </t>
  </si>
  <si>
    <t>Entemnotrochus</t>
  </si>
  <si>
    <t>adansonianus</t>
  </si>
  <si>
    <t xml:space="preserve">Mollusca; Gastropoda; ; Pleurotomariidae; Entemnotrochus; adansonianus; </t>
  </si>
  <si>
    <t>Perotrochus</t>
  </si>
  <si>
    <t>amabilis</t>
  </si>
  <si>
    <t xml:space="preserve">Mollusca; Gastropoda; ; Pleurotomariidae; Perotrochus; amabilis; </t>
  </si>
  <si>
    <t>charlestonensis</t>
  </si>
  <si>
    <t xml:space="preserve">Mollusca; Gastropoda; ; Pleurotomariidae; Perotrochus; charlestonensis; </t>
  </si>
  <si>
    <t>gemma</t>
  </si>
  <si>
    <t xml:space="preserve">Mollusca; Gastropoda; ; Pleurotomariidae; Perotrochus; gemma; </t>
  </si>
  <si>
    <t>lucaya</t>
  </si>
  <si>
    <t xml:space="preserve">Mollusca; Gastropoda; ; Pleurotomariidae; Perotrochus; lucaya; </t>
  </si>
  <si>
    <t xml:space="preserve">Mollusca; Gastropoda; ; Pleurotomariidae; Perotrochus; midas; </t>
  </si>
  <si>
    <t>pyramus</t>
  </si>
  <si>
    <t xml:space="preserve">Mollusca; Gastropoda; ; Pleurotomariidae; Perotrochus; pyramus; </t>
  </si>
  <si>
    <t>quoyanus</t>
  </si>
  <si>
    <t>Mollusca; Gastropoda; ; Pleurotomariidae; Perotrochus; quoyanus; quoyanus</t>
  </si>
  <si>
    <t xml:space="preserve">Mollusca; Gastropoda; ; Pleurotomariidae; Perotrochus; quoyanus; </t>
  </si>
  <si>
    <t>Provanna</t>
  </si>
  <si>
    <t>goniata</t>
  </si>
  <si>
    <t xml:space="preserve">Mollusca; Gastropoda; ; Provannidae; Provanna; goniata; </t>
  </si>
  <si>
    <t>ios</t>
  </si>
  <si>
    <t xml:space="preserve">Mollusca; Gastropoda; ; Provannidae; Provanna; ios; </t>
  </si>
  <si>
    <t xml:space="preserve">Mollusca; Gastropoda; ; Provannidae; Provanna; laevis; </t>
  </si>
  <si>
    <t>muricata</t>
  </si>
  <si>
    <t xml:space="preserve">Mollusca; Gastropoda; ; Provannidae; Provanna; muricata; </t>
  </si>
  <si>
    <t xml:space="preserve">Mollusca; Gastropoda; ; Provannidae; Provanna; sculpta; </t>
  </si>
  <si>
    <t xml:space="preserve">Mollusca; Gastropoda; ; Provannidae; Provanna; sp.; </t>
  </si>
  <si>
    <t xml:space="preserve">Mollusca; Gastropoda; ; Provannidae; Provanna; variabilis; </t>
  </si>
  <si>
    <t>Amphiplica</t>
  </si>
  <si>
    <t xml:space="preserve">Mollusca; Gastropoda; ; Pseudococculinidae; Amphiplica; gordensis; </t>
  </si>
  <si>
    <t>Caymanabyssia</t>
  </si>
  <si>
    <t>fosteri</t>
  </si>
  <si>
    <t xml:space="preserve">Mollusca; Gastropoda; ; Pseudococculinidae; Caymanabyssia; fosteri; </t>
  </si>
  <si>
    <t xml:space="preserve">Mollusca; Gastropoda; ; Pseudococculinidae; Caymanabyssia; vandoverae; </t>
  </si>
  <si>
    <t>Notocrater</t>
  </si>
  <si>
    <t>houbricki</t>
  </si>
  <si>
    <t xml:space="preserve">Mollusca; Gastropoda; ; Pseudococculinidae; Notocrater; houbricki; </t>
  </si>
  <si>
    <t>youngi</t>
  </si>
  <si>
    <t xml:space="preserve">Mollusca; Gastropoda; ; Pseudococculinidae; Notocrater; youngi; </t>
  </si>
  <si>
    <t>Punctabyssia</t>
  </si>
  <si>
    <t>tibbettsi</t>
  </si>
  <si>
    <t xml:space="preserve">Mollusca; Gastropoda; ; Pseudococculinidae; Punctabyssia; tibbettsi; </t>
  </si>
  <si>
    <t>Odostomia</t>
  </si>
  <si>
    <t>dealbata</t>
  </si>
  <si>
    <t xml:space="preserve">Mollusca; Gastropoda; ; Pyramidellidae; Odostomia; dealbata; </t>
  </si>
  <si>
    <t>modesta</t>
  </si>
  <si>
    <t xml:space="preserve">Mollusca; Gastropoda; ; Pyramidellidae; Odostomia; modesta; </t>
  </si>
  <si>
    <t xml:space="preserve">Mollusca; Gastropoda; ; Pyramidellidae; Odostomia; sp.; </t>
  </si>
  <si>
    <t>Sayella</t>
  </si>
  <si>
    <t>unifasciata</t>
  </si>
  <si>
    <t xml:space="preserve">Mollusca; Gastropoda; ; Pyramidellidae; Sayella; unifasciata; </t>
  </si>
  <si>
    <t>Pyropelta</t>
  </si>
  <si>
    <t>musaica</t>
  </si>
  <si>
    <t xml:space="preserve">Mollusca; Gastropoda; ; Pyropeltidae; Pyropelta; musaica; </t>
  </si>
  <si>
    <t>Pisanianura</t>
  </si>
  <si>
    <t>grimaldi</t>
  </si>
  <si>
    <t xml:space="preserve">Mollusca; Gastropoda; ; Ranellidae; Pisanianura; grimaldi; </t>
  </si>
  <si>
    <t>Retusa</t>
  </si>
  <si>
    <t>obtusa</t>
  </si>
  <si>
    <t xml:space="preserve">Mollusca; Gastropoda; ; Retusidae; Retusa; obtusa; </t>
  </si>
  <si>
    <t xml:space="preserve">Mollusca; Gastropoda; ; Retusidae; Retusa; sp.; </t>
  </si>
  <si>
    <t>Alvania</t>
  </si>
  <si>
    <t>acuticostata</t>
  </si>
  <si>
    <t xml:space="preserve">Mollusca; Gastropoda; ; Rissoidae; Alvania; acuticostata; </t>
  </si>
  <si>
    <t>exarata</t>
  </si>
  <si>
    <t xml:space="preserve">Mollusca; Gastropoda; ; Rissoidae; Alvania; exarata; </t>
  </si>
  <si>
    <t>mighelsi</t>
  </si>
  <si>
    <t xml:space="preserve">Mollusca; Gastropoda; ; Rissoidae; Alvania; mighelsi; </t>
  </si>
  <si>
    <t xml:space="preserve">Mollusca; Gastropoda; ; Rissoidae; Alvania; pelagica; </t>
  </si>
  <si>
    <t>xanthias</t>
  </si>
  <si>
    <t xml:space="preserve">Mollusca; Gastropoda; ; Rissoidae; Alvania; xanthias; </t>
  </si>
  <si>
    <t>Benthonella</t>
  </si>
  <si>
    <t xml:space="preserve">Mollusca; Gastropoda; ; Rissoidae; Benthonella; sp.; </t>
  </si>
  <si>
    <t>Scissurella</t>
  </si>
  <si>
    <t>crispata</t>
  </si>
  <si>
    <t xml:space="preserve">Mollusca; Gastropoda; ; Scissurellidae; Scissurella; crispata; </t>
  </si>
  <si>
    <t>Temnocinclis</t>
  </si>
  <si>
    <t>euripes</t>
  </si>
  <si>
    <t xml:space="preserve">Mollusca; Gastropoda; ; Scissurellidae; Temnocinclis; euripes; </t>
  </si>
  <si>
    <t>parilis</t>
  </si>
  <si>
    <t xml:space="preserve">Mollusca; Gastropoda; ; Scissurellidae; Temnocinclis; parilis; </t>
  </si>
  <si>
    <t>Skeneopsis</t>
  </si>
  <si>
    <t>planorbis</t>
  </si>
  <si>
    <t xml:space="preserve">Mollusca; Gastropoda; ; Skeneopsidae; Skeneopsis; planorbis; </t>
  </si>
  <si>
    <t>Alviniconcha</t>
  </si>
  <si>
    <t xml:space="preserve">Mollusca; Gastropoda; ; Trichotropidae; Alviniconcha; hessleri; </t>
  </si>
  <si>
    <t>variablis</t>
  </si>
  <si>
    <t xml:space="preserve">Mollusca; Gastropoda; ; Trichotropidae; Provanna; variablis; </t>
  </si>
  <si>
    <t>Trochidae</t>
  </si>
  <si>
    <t>Bathymargarites</t>
  </si>
  <si>
    <t>symplector</t>
  </si>
  <si>
    <t xml:space="preserve">Mollusca; Gastropoda; ; Trochidae; Bathymargarites; symplector; </t>
  </si>
  <si>
    <t>Calliostoma</t>
  </si>
  <si>
    <t>brunnea</t>
  </si>
  <si>
    <t xml:space="preserve">Mollusca; Gastropoda; ; Trochidae; Calliostoma; brunnea; </t>
  </si>
  <si>
    <t>cnidophilum</t>
  </si>
  <si>
    <t xml:space="preserve">Mollusca; Gastropoda; ; Trochidae; Calliostoma; cnidophilum; </t>
  </si>
  <si>
    <t>sayanum</t>
  </si>
  <si>
    <t xml:space="preserve">Mollusca; Gastropoda; ; Trochidae; Calliostoma; sayanum; </t>
  </si>
  <si>
    <t>torrei</t>
  </si>
  <si>
    <t xml:space="preserve">Mollusca; Gastropoda; ; Trochidae; Calliostoma; torrei; </t>
  </si>
  <si>
    <t>meroglypta</t>
  </si>
  <si>
    <t xml:space="preserve">Mollusca; Gastropoda; ; Trochidae; Cataegis; meroglypta; </t>
  </si>
  <si>
    <t>Fucaria</t>
  </si>
  <si>
    <t>striata</t>
  </si>
  <si>
    <t xml:space="preserve">Mollusca; Gastropoda; ; Trochidae; Fucaria; striata; </t>
  </si>
  <si>
    <t>Lischkeia</t>
  </si>
  <si>
    <t>imperialis</t>
  </si>
  <si>
    <t xml:space="preserve">Mollusca; Gastropoda; ; Trochidae; Lischkeia; imperialis; </t>
  </si>
  <si>
    <t>Solariella</t>
  </si>
  <si>
    <t>obscura</t>
  </si>
  <si>
    <t xml:space="preserve">Mollusca; Gastropoda; ; Trochidae; Solariella; obscura; </t>
  </si>
  <si>
    <t xml:space="preserve">Mollusca; Gastropoda; ; Trochidae; ; ; </t>
  </si>
  <si>
    <t>Scabrotrophon</t>
  </si>
  <si>
    <t xml:space="preserve">Mollusca; Gastropoda; ; Trophonidae; Scabrotrophon; hawaiiensis; </t>
  </si>
  <si>
    <t>Turridae</t>
  </si>
  <si>
    <t>Bathytoma</t>
  </si>
  <si>
    <t>viabrunnea</t>
  </si>
  <si>
    <t xml:space="preserve">Mollusca; Gastropoda; ; Turridae; Bathytoma; viabrunnea; </t>
  </si>
  <si>
    <t>Benthomangelia</t>
  </si>
  <si>
    <t>macra</t>
  </si>
  <si>
    <t xml:space="preserve">Mollusca; Gastropoda; ; Turridae; Benthomangelia; macra; </t>
  </si>
  <si>
    <t>Compsodrillia</t>
  </si>
  <si>
    <t xml:space="preserve">Mollusca; Gastropoda; ; Turridae; Compsodrillia; sp.; </t>
  </si>
  <si>
    <t>Gymnobela</t>
  </si>
  <si>
    <t>aquilarium</t>
  </si>
  <si>
    <t xml:space="preserve">Mollusca; Gastropoda; ; Turridae; Gymnobela; aquilarium; </t>
  </si>
  <si>
    <t>Leucosyrinx</t>
  </si>
  <si>
    <t xml:space="preserve">Mollusca; Gastropoda; ; Turridae; Leucosyrinx; sp.; </t>
  </si>
  <si>
    <t>tenoceras</t>
  </si>
  <si>
    <t xml:space="preserve">Mollusca; Gastropoda; ; Turridae; Leucosyrinx; tenoceras; </t>
  </si>
  <si>
    <t xml:space="preserve">Mollusca; Gastropoda; ; Turridae; Leucosyrinx; verrilli; </t>
  </si>
  <si>
    <t>Miraclathurella</t>
  </si>
  <si>
    <t xml:space="preserve">Mollusca; Gastropoda; ; Turridae; Miraclathurella; sp.; </t>
  </si>
  <si>
    <t>Phymorhynchus</t>
  </si>
  <si>
    <t xml:space="preserve">Mollusca; Gastropoda; ; Turridae; Phymorhynchus; sp.; </t>
  </si>
  <si>
    <t>Polystira</t>
  </si>
  <si>
    <t xml:space="preserve">Mollusca; Gastropoda; ; Turridae; Polystira; sp.; </t>
  </si>
  <si>
    <t xml:space="preserve">Mollusca; Gastropoda; ; Turridae; ; ; </t>
  </si>
  <si>
    <t>Turritellidae</t>
  </si>
  <si>
    <t xml:space="preserve">Mollusca; Gastropoda; ; Turritellidae; ; ; </t>
  </si>
  <si>
    <t>Scaphella</t>
  </si>
  <si>
    <t xml:space="preserve">Mollusca; Gastropoda; ; Volutidae; Scaphella; dubia; </t>
  </si>
  <si>
    <t xml:space="preserve">Mollusca; Gastropoda; ; ; ; ; </t>
  </si>
  <si>
    <t>Onustus</t>
  </si>
  <si>
    <t xml:space="preserve">Mollusca; Gastropoda; ; Xenophoridae; Onustus; longleyi; </t>
  </si>
  <si>
    <t>Tugurium</t>
  </si>
  <si>
    <t>caribaeum</t>
  </si>
  <si>
    <t xml:space="preserve">Mollusca; Gastropoda; ; Xenophoridae; Tugurium; caribaeum; </t>
  </si>
  <si>
    <t>Lepidopleurida</t>
  </si>
  <si>
    <t xml:space="preserve">Mollusca; Polyplacophora; Lepidopleurida; ; ; ; </t>
  </si>
  <si>
    <t>Chiton</t>
  </si>
  <si>
    <t xml:space="preserve">Mollusca; Polyplacophora; ; Chitonidae; Chiton; sp.; </t>
  </si>
  <si>
    <t>Ischnochitonidae</t>
  </si>
  <si>
    <t>Ischnochiton</t>
  </si>
  <si>
    <t xml:space="preserve">Mollusca; Polyplacophora; ; Ischnochitonidae; Ischnochiton; mexicanus; </t>
  </si>
  <si>
    <t xml:space="preserve">Mollusca; Polyplacophora; ; Ischnochitonidae; Ischnochiton; sp.; </t>
  </si>
  <si>
    <t xml:space="preserve">Mollusca; Polyplacophora; ; Ischnochitonidae; ; ; </t>
  </si>
  <si>
    <t>Lepidopleurus</t>
  </si>
  <si>
    <t xml:space="preserve">Mollusca; Polyplacophora; ; Leptochitonidae; Lepidopleurus; sp.; </t>
  </si>
  <si>
    <t>Leptochiton</t>
  </si>
  <si>
    <t xml:space="preserve">Mollusca; Polyplacophora; ; Leptochitonidae; Leptochiton; sp.; </t>
  </si>
  <si>
    <t xml:space="preserve">Mollusca; Polyplacophora; ; ; ; ; </t>
  </si>
  <si>
    <t>Antalis</t>
  </si>
  <si>
    <t>entalis</t>
  </si>
  <si>
    <t xml:space="preserve">Mollusca; Scaphopoda; ; Dentaliidae; Antalis; entalis; </t>
  </si>
  <si>
    <t>occidentale</t>
  </si>
  <si>
    <t xml:space="preserve">Mollusca; Scaphopoda; ; Dentaliidae; Antalis; occidentale; </t>
  </si>
  <si>
    <t>Dentalium</t>
  </si>
  <si>
    <t xml:space="preserve">Mollusca; Scaphopoda; ; Dentaliidae; Dentalium; sp.; </t>
  </si>
  <si>
    <t>Cadulus</t>
  </si>
  <si>
    <t xml:space="preserve">Mollusca; Scaphopoda; ; Gadilidae; Cadulus; sp.; </t>
  </si>
  <si>
    <t>Pulsellum</t>
  </si>
  <si>
    <t xml:space="preserve">Mollusca; Scaphopoda; ; Pulsellidae; Pulsellum; occidentale; </t>
  </si>
  <si>
    <t>Siphonodentaliidae</t>
  </si>
  <si>
    <t>Platyschides</t>
  </si>
  <si>
    <t xml:space="preserve">Mollusca; Scaphopoda; ; Siphonodentaliidae; Platyschides; agassizii; </t>
  </si>
  <si>
    <t>Siphonodentalium</t>
  </si>
  <si>
    <t xml:space="preserve">Mollusca; Scaphopoda; ; Siphonodentaliidae; Siphonodentalium; sp.; </t>
  </si>
  <si>
    <t xml:space="preserve">Mollusca; Scaphopoda; ; Siphonodentaliidae; ; ; </t>
  </si>
  <si>
    <t xml:space="preserve">Mollusca; ; ; ; ; ; </t>
  </si>
  <si>
    <t>Nematoda</t>
  </si>
  <si>
    <t>Acantholaimus</t>
  </si>
  <si>
    <t>quadridentatus</t>
  </si>
  <si>
    <t xml:space="preserve">Nematoda; Adenophorea; Chromadorida; Chromadoridae; Acantholaimus; quadridentatus; </t>
  </si>
  <si>
    <t>Austranema</t>
  </si>
  <si>
    <t xml:space="preserve">Nematoda; Adenophorea; Chromadorida; Chromadoridae; Austranema; mexicanum; </t>
  </si>
  <si>
    <t>Prochromadorella</t>
  </si>
  <si>
    <t xml:space="preserve">Nematoda; Adenophorea; Chromadorida; Chromadoridae; Prochromadorella; papillata; </t>
  </si>
  <si>
    <t>Rhips</t>
  </si>
  <si>
    <t>anoxybiotica</t>
  </si>
  <si>
    <t xml:space="preserve">Nematoda; Adenophorea; Chromadorida; Chromadoridae; Rhips; anoxybiotica; </t>
  </si>
  <si>
    <t>Marylynnia</t>
  </si>
  <si>
    <t>johanseni</t>
  </si>
  <si>
    <t xml:space="preserve">Nematoda; Adenophorea; Chromadorida; Cyatholaimidae; Marylynnia; johanseni; </t>
  </si>
  <si>
    <t xml:space="preserve">Nematoda; Adenophorea; Chromadorida; Cyatholaimidae; Marylynnia; punctata; </t>
  </si>
  <si>
    <t>Paracyatholaimus</t>
  </si>
  <si>
    <t xml:space="preserve">Nematoda; Adenophorea; Chromadorida; Cyatholaimidae; Paracyatholaimus; spinulosus; </t>
  </si>
  <si>
    <t>Acanthopharyngoides</t>
  </si>
  <si>
    <t>bidentatus</t>
  </si>
  <si>
    <t xml:space="preserve">Nematoda; Adenophorea; Chromadorida; Desmodoridae; Acanthopharyngoides; bidentatus; </t>
  </si>
  <si>
    <t>Chromaspirina</t>
  </si>
  <si>
    <t>longisetosa</t>
  </si>
  <si>
    <t xml:space="preserve">Nematoda; Adenophorea; Chromadorida; Desmodoridae; Chromaspirina; longisetosa; </t>
  </si>
  <si>
    <t>Desmodora</t>
  </si>
  <si>
    <t>bulbosa</t>
  </si>
  <si>
    <t xml:space="preserve">Nematoda; Adenophorea; Chromadorida; Desmodoridae; Desmodora; bulbosa; </t>
  </si>
  <si>
    <t>curvispiculum</t>
  </si>
  <si>
    <t xml:space="preserve">Nematoda; Adenophorea; Chromadorida; Desmodoridae; Desmodora; curvispiculum; </t>
  </si>
  <si>
    <t xml:space="preserve">Nematoda; Adenophorea; Chromadorida; Desmodoridae; Desmodora; punctata; </t>
  </si>
  <si>
    <t>Prochaetosoma</t>
  </si>
  <si>
    <t>brighti</t>
  </si>
  <si>
    <t xml:space="preserve">Nematoda; Adenophorea; Chromadorida; Draconematidae; Prochaetosoma; brighti; </t>
  </si>
  <si>
    <t>Bathyepsilonema</t>
  </si>
  <si>
    <t xml:space="preserve">Nematoda; Adenophorea; Chromadorida; Epsilonematidae; Bathyepsilonema; sp.; </t>
  </si>
  <si>
    <t>Filitonchoides</t>
  </si>
  <si>
    <t>thiobioticus</t>
  </si>
  <si>
    <t xml:space="preserve">Nematoda; Adenophorea; Chromadorida; Ethmolaimidae; Filitonchoides; thiobioticus; </t>
  </si>
  <si>
    <t>Ixonema</t>
  </si>
  <si>
    <t>powelli</t>
  </si>
  <si>
    <t xml:space="preserve">Nematoda; Adenophorea; Chromadorida; Microlaimidae; Ixonema; powelli; </t>
  </si>
  <si>
    <t>Calyptronema</t>
  </si>
  <si>
    <t>pulchrum</t>
  </si>
  <si>
    <t xml:space="preserve">Nematoda; Adenophorea; Enoplida; Enchelidiidae; Calyptronema; pulchrum; </t>
  </si>
  <si>
    <t xml:space="preserve">Nematoda; Adenophorea; Enoplida; Enchelidiidae; Calyptronema; sp.; </t>
  </si>
  <si>
    <t>Symplocostoma</t>
  </si>
  <si>
    <t>brevispiculum</t>
  </si>
  <si>
    <t xml:space="preserve">Nematoda; Adenophorea; Enoplida; Enchelidiidae; Symplocostoma; brevispiculum; </t>
  </si>
  <si>
    <t>Enoplus</t>
  </si>
  <si>
    <t xml:space="preserve">Nematoda; Adenophorea; Enoplida; Enoplidae; Enoplus; sp.; </t>
  </si>
  <si>
    <t>Cylicolaimus</t>
  </si>
  <si>
    <t>magnus</t>
  </si>
  <si>
    <t xml:space="preserve">Nematoda; Adenophorea; Enoplida; Leptosomatidae; Cylicolaimus; magnus; </t>
  </si>
  <si>
    <t>Leptosomatum</t>
  </si>
  <si>
    <t>woodsi</t>
  </si>
  <si>
    <t xml:space="preserve">Nematoda; Adenophorea; Enoplida; Leptosomatidae; Leptosomatum; woodsi; </t>
  </si>
  <si>
    <t>Enoploides</t>
  </si>
  <si>
    <t>polysetosus</t>
  </si>
  <si>
    <t xml:space="preserve">Nematoda; Adenophorea; Enoplida; Thoracostomopsidae; Enoploides; polysetosus; </t>
  </si>
  <si>
    <t>Mesacanthoides</t>
  </si>
  <si>
    <t>fibulatus</t>
  </si>
  <si>
    <t xml:space="preserve">Nematoda; Adenophorea; Enoplida; Thoracostomopsidae; Mesacanthoides; fibulatus; </t>
  </si>
  <si>
    <t>Desmolaimoides</t>
  </si>
  <si>
    <t xml:space="preserve">Nematoda; Adenophorea; Monhysterida; Linhomoeidae; Desmolaimoides; thiobioticus; </t>
  </si>
  <si>
    <t>Linhomoeus</t>
  </si>
  <si>
    <t>gittingsi</t>
  </si>
  <si>
    <t xml:space="preserve">Nematoda; Adenophorea; Monhysterida; Linhomoeidae; Linhomoeus; gittingsi; </t>
  </si>
  <si>
    <t xml:space="preserve">Nematoda; Adenophorea; Monhysterida; Linhomoeidae; Linhomoeus; sp.; </t>
  </si>
  <si>
    <t>Monhystera</t>
  </si>
  <si>
    <t xml:space="preserve">Nematoda; Adenophorea; Monhysterida; Monhysteridae; Monhystera; anoxybiotica; </t>
  </si>
  <si>
    <t>Gonionchus</t>
  </si>
  <si>
    <t xml:space="preserve">Nematoda; Adenophorea; Monhysterida; Xyalidae; Gonionchus; intermedius; </t>
  </si>
  <si>
    <t>Theristus</t>
  </si>
  <si>
    <t>copulatus</t>
  </si>
  <si>
    <t xml:space="preserve">Nematoda; Adenophorea; Monhysterida; Xyalidae; Theristus; copulatus; </t>
  </si>
  <si>
    <t>rezaki</t>
  </si>
  <si>
    <t xml:space="preserve">Nematoda; Adenophorea; Monhysterida; Xyalidae; Theristus; rezaki; </t>
  </si>
  <si>
    <t>Xyala</t>
  </si>
  <si>
    <t>oxybiotica</t>
  </si>
  <si>
    <t xml:space="preserve">Nematoda; Adenophorea; Monhysterida; Xyalidae; Xyala; oxybiotica; </t>
  </si>
  <si>
    <t xml:space="preserve">Nematoda; ; ; ; ; ; </t>
  </si>
  <si>
    <t>Nemertea</t>
  </si>
  <si>
    <t>Cerebratulus</t>
  </si>
  <si>
    <t xml:space="preserve">Nemertea; Anopla; Heteronemertea; ; Cerebratulus; sp.; </t>
  </si>
  <si>
    <t>Lineus</t>
  </si>
  <si>
    <t xml:space="preserve">Nemertea; Anopla; Heteronemertea; ; Lineus; sp.; </t>
  </si>
  <si>
    <t>Micrura</t>
  </si>
  <si>
    <t xml:space="preserve">Nemertea; Anopla; Heteronemertea; ; Micrura; sp.; </t>
  </si>
  <si>
    <t>Enopla</t>
  </si>
  <si>
    <t>Hoplonemertea</t>
  </si>
  <si>
    <t>Ovicides</t>
  </si>
  <si>
    <t xml:space="preserve">Nemertea; Enopla; Hoplonemertea; Carcinonemertidae; Ovicides; jonesi; </t>
  </si>
  <si>
    <t>Nectonemertes</t>
  </si>
  <si>
    <t xml:space="preserve">Nemertea; Enopla; Hoplonemertea; ; Nectonemertes; sp.; </t>
  </si>
  <si>
    <t>Thermanemertes</t>
  </si>
  <si>
    <t xml:space="preserve">Nemertea; Enopla; Hoplonemertea; ; Thermanemertes; valens; </t>
  </si>
  <si>
    <t xml:space="preserve">Nemertea; Enopla; Hoplonemertea; ; ; ; </t>
  </si>
  <si>
    <t xml:space="preserve">Nemertea; ; ; ; ; ; </t>
  </si>
  <si>
    <t>Phoronis</t>
  </si>
  <si>
    <t>architecta</t>
  </si>
  <si>
    <t xml:space="preserve">Phoronida; ; ; ; Phoronis; architecta; </t>
  </si>
  <si>
    <t>Platyhelminthes</t>
  </si>
  <si>
    <t>Turbellaria</t>
  </si>
  <si>
    <t xml:space="preserve">Platyhelminthes; Turbellaria; ; ; ; ; </t>
  </si>
  <si>
    <t xml:space="preserve">Platyhelminthes; ; ; ; ; ; </t>
  </si>
  <si>
    <t>Pogonophora</t>
  </si>
  <si>
    <t>Seepiophila</t>
  </si>
  <si>
    <t xml:space="preserve">Pogonophora; ; ; Siboglinidae; Seepiophila; jonesi; </t>
  </si>
  <si>
    <t>Oligobrachia</t>
  </si>
  <si>
    <t xml:space="preserve">Pogonophora; ; ; ; Oligobrachia; floridana; </t>
  </si>
  <si>
    <t>Polybrachia</t>
  </si>
  <si>
    <t>lepida</t>
  </si>
  <si>
    <t xml:space="preserve">Pogonophora; ; ; ; Polybrachia; lepida; </t>
  </si>
  <si>
    <t>Siboglinum</t>
  </si>
  <si>
    <t>angustum</t>
  </si>
  <si>
    <t xml:space="preserve">Pogonophora; ; ; ; Siboglinum; angustum; </t>
  </si>
  <si>
    <t xml:space="preserve">Pogonophora; ; ; ; Siboglinum; bayeri; </t>
  </si>
  <si>
    <t>ekmani</t>
  </si>
  <si>
    <t xml:space="preserve">Pogonophora; ; ; ; Siboglinum; ekmani; </t>
  </si>
  <si>
    <t xml:space="preserve">Pogonophora; ; ; ; Siboglinum; fulgens; </t>
  </si>
  <si>
    <t>longicollum</t>
  </si>
  <si>
    <t xml:space="preserve">Pogonophora; ; ; ; Siboglinum; longicollum; </t>
  </si>
  <si>
    <t>pholidotum</t>
  </si>
  <si>
    <t xml:space="preserve">Pogonophora; ; ; ; Siboglinum; pholidotum; </t>
  </si>
  <si>
    <t xml:space="preserve">Pogonophora; ; ; ; Siboglinum; sp.; </t>
  </si>
  <si>
    <t xml:space="preserve">Pogonophora; ; ; ; ; ; </t>
  </si>
  <si>
    <t>Porifera</t>
  </si>
  <si>
    <t>Sycon</t>
  </si>
  <si>
    <t>ciliata</t>
  </si>
  <si>
    <t xml:space="preserve">Porifera; Calcarea; Leucosolenida; Sycettidae; Sycon; ciliata; </t>
  </si>
  <si>
    <t>Leucosolenia</t>
  </si>
  <si>
    <t>cancellata</t>
  </si>
  <si>
    <t xml:space="preserve">Porifera; Calcarea; ; ; Leucosolenia; cancellata; </t>
  </si>
  <si>
    <t xml:space="preserve">Porifera; Calcarea; ; ; Leucosolenia; sp.; </t>
  </si>
  <si>
    <t>Demospongiae</t>
  </si>
  <si>
    <t>Agelas</t>
  </si>
  <si>
    <t>clathrodes</t>
  </si>
  <si>
    <t xml:space="preserve">Porifera; Demospongiae; Agelasida; Agelasidae; Agelas; clathrodes; </t>
  </si>
  <si>
    <t>sceptrum</t>
  </si>
  <si>
    <t xml:space="preserve">Porifera; Demospongiae; Agelasida; Agelasidae; Agelas; sceptrum; </t>
  </si>
  <si>
    <t>schmidtii</t>
  </si>
  <si>
    <t xml:space="preserve">Porifera; Demospongiae; Agelasida; Agelasidae; Agelas; schmidtii; </t>
  </si>
  <si>
    <t xml:space="preserve">Porifera; Demospongiae; Agelasida; Agelasidae; Agelas; sp.; </t>
  </si>
  <si>
    <t>Stelletta</t>
  </si>
  <si>
    <t xml:space="preserve">Porifera; Demospongiae; Astrophorida; Ancorinidae; Stelletta; sp.; </t>
  </si>
  <si>
    <t>Erylus</t>
  </si>
  <si>
    <t>transiens</t>
  </si>
  <si>
    <t xml:space="preserve">Porifera; Demospongiae; Astrophorida; Geodiidae; Erylus; transiens; </t>
  </si>
  <si>
    <t>Isops</t>
  </si>
  <si>
    <t xml:space="preserve">Porifera; Demospongiae; Astrophorida; Geodiidae; Isops; sp.; </t>
  </si>
  <si>
    <t>Pachastrella</t>
  </si>
  <si>
    <t xml:space="preserve">Porifera; Demospongiae; Astrophorida; Pachastrellidae; Pachastrella; sp.; </t>
  </si>
  <si>
    <t>Poecillastra</t>
  </si>
  <si>
    <t xml:space="preserve">Porifera; Demospongiae; Astrophorida; Pachastrellidae; Poecillastra; sp.; </t>
  </si>
  <si>
    <t>Thenea</t>
  </si>
  <si>
    <t xml:space="preserve">Porifera; Demospongiae; Astrophorida; Theneidae; Thenea; sp.; </t>
  </si>
  <si>
    <t>Aplysilla</t>
  </si>
  <si>
    <t xml:space="preserve">Porifera; Demospongiae; Dendroceratida; Darwinellidae; Aplysilla; sp.; </t>
  </si>
  <si>
    <t>Hexadella</t>
  </si>
  <si>
    <t xml:space="preserve">Porifera; Demospongiae; Dendroceratida; Darwinellidae; Hexadella; sp.; </t>
  </si>
  <si>
    <t>Hadromerida</t>
  </si>
  <si>
    <t>Cliona</t>
  </si>
  <si>
    <t>vastifica</t>
  </si>
  <si>
    <t xml:space="preserve">Porifera; Demospongiae; Hadromerida; Clionaidae; Cliona; vastifica; </t>
  </si>
  <si>
    <t>Polymastia</t>
  </si>
  <si>
    <t xml:space="preserve">Porifera; Demospongiae; Hadromerida; Polymastiidae; Polymastia; sp.; </t>
  </si>
  <si>
    <t>Sphaerotylus</t>
  </si>
  <si>
    <t>raphidophora</t>
  </si>
  <si>
    <t xml:space="preserve">Porifera; Demospongiae; Hadromerida; Polymastiidae; Sphaerotylus; raphidophora; </t>
  </si>
  <si>
    <t>Stylocordyla</t>
  </si>
  <si>
    <t xml:space="preserve">Porifera; Demospongiae; Hadromerida; Stylocordylidae; Stylocordyla; sp.; </t>
  </si>
  <si>
    <t>Suberitidae</t>
  </si>
  <si>
    <t>Suberites</t>
  </si>
  <si>
    <t>ficus</t>
  </si>
  <si>
    <t xml:space="preserve">Porifera; Demospongiae; Hadromerida; Suberitidae; Suberites; ficus; </t>
  </si>
  <si>
    <t xml:space="preserve">Porifera; Demospongiae; Hadromerida; Suberitidae; ; ; </t>
  </si>
  <si>
    <t>Tethya</t>
  </si>
  <si>
    <t xml:space="preserve">Porifera; Demospongiae; Hadromerida; Tethyidae; Tethya; sp.; </t>
  </si>
  <si>
    <t>Timea</t>
  </si>
  <si>
    <t xml:space="preserve">Porifera; Demospongiae; Hadromerida; Timeidae; Timea; sp.; </t>
  </si>
  <si>
    <t>Halichondrida</t>
  </si>
  <si>
    <t>Axinellidae</t>
  </si>
  <si>
    <t>Phakellia</t>
  </si>
  <si>
    <t xml:space="preserve">Porifera; Demospongiae; Halichondrida; Axinellidae; Phakellia; sp.; </t>
  </si>
  <si>
    <t xml:space="preserve">Porifera; Demospongiae; Halichondrida; Axinellidae; ; ; </t>
  </si>
  <si>
    <t>Epipolasis</t>
  </si>
  <si>
    <t xml:space="preserve">Porifera; Demospongiae; Halichondrida; Halichondriidae; Epipolasis; sp.; </t>
  </si>
  <si>
    <t>Hymeniacidon</t>
  </si>
  <si>
    <t xml:space="preserve">Porifera; Demospongiae; Halichondrida; Halichondriidae; Hymeniacidon; sp.; </t>
  </si>
  <si>
    <t>Topsentia</t>
  </si>
  <si>
    <t>roquensis</t>
  </si>
  <si>
    <t xml:space="preserve">Porifera; Demospongiae; Halichondrida; Halichondriidae; Topsentia; roquensis; </t>
  </si>
  <si>
    <t xml:space="preserve">Porifera; Demospongiae; Halichondrida; Halichondriidae; Topsentia; sp.; </t>
  </si>
  <si>
    <t>Myrmekioderma</t>
  </si>
  <si>
    <t xml:space="preserve">Porifera; Demospongiae; Halichondrida; Heteroxyidae; Myrmekioderma; styx; </t>
  </si>
  <si>
    <t>Haliclona</t>
  </si>
  <si>
    <t>albifragilis</t>
  </si>
  <si>
    <t xml:space="preserve">Porifera; Demospongiae; Haplosclerida; Chalinidae; Haliclona; albifragilis; </t>
  </si>
  <si>
    <t>Rhizochalina</t>
  </si>
  <si>
    <t xml:space="preserve">Porifera; Demospongiae; Haplosclerida; Haliclonidae; Rhizochalina; sp.; </t>
  </si>
  <si>
    <t>Petrosia</t>
  </si>
  <si>
    <t>zahuraneca</t>
  </si>
  <si>
    <t xml:space="preserve">Porifera; Demospongiae; Haplosclerida; Petrosiidae; Petrosia; zahuraneca; </t>
  </si>
  <si>
    <t>Poecilosclerida</t>
  </si>
  <si>
    <t>Chondrocladia</t>
  </si>
  <si>
    <t xml:space="preserve">Porifera; Demospongiae; Poecilosclerida; Cladorhizidae; Chondrocladia; sp.; </t>
  </si>
  <si>
    <t>Microciona</t>
  </si>
  <si>
    <t xml:space="preserve">Porifera; Demospongiae; Poecilosclerida; Clathriidae; Microciona; prolifera; </t>
  </si>
  <si>
    <t>Discorhabdella</t>
  </si>
  <si>
    <t>urizae</t>
  </si>
  <si>
    <t xml:space="preserve">Porifera; Demospongiae; Poecilosclerida; Crambeidae; Discorhabdella; urizae; </t>
  </si>
  <si>
    <t>Hymedesmiidae</t>
  </si>
  <si>
    <t xml:space="preserve">Porifera; Demospongiae; Poecilosclerida; Hymedesmiidae; ; ; </t>
  </si>
  <si>
    <t>Esperiopsis</t>
  </si>
  <si>
    <t>pulchetta</t>
  </si>
  <si>
    <t xml:space="preserve">Porifera; Demospongiae; Poecilosclerida; Mycalidae; Esperiopsis; pulchetta; </t>
  </si>
  <si>
    <t>Mycale</t>
  </si>
  <si>
    <t xml:space="preserve">Porifera; Demospongiae; Poecilosclerida; Mycalidae; Mycale; sp.; </t>
  </si>
  <si>
    <t>Ectyomyxilla</t>
  </si>
  <si>
    <t xml:space="preserve">Porifera; Demospongiae; Poecilosclerida; Myxillidae; Ectyomyxilla; methanophila; </t>
  </si>
  <si>
    <t>Myxilla</t>
  </si>
  <si>
    <t xml:space="preserve">Porifera; Demospongiae; Poecilosclerida; Myxillidae; Myxilla; methanophila; </t>
  </si>
  <si>
    <t xml:space="preserve">Porifera; Demospongiae; Poecilosclerida; Myxillidae; Myxilla; sp.; </t>
  </si>
  <si>
    <t>Tetilla</t>
  </si>
  <si>
    <t xml:space="preserve">Porifera; Demospongiae; Spirophorida; Tetillidae; Tetilla; sp.; </t>
  </si>
  <si>
    <t>Aplysina</t>
  </si>
  <si>
    <t>cauliformis</t>
  </si>
  <si>
    <t xml:space="preserve">Porifera; Demospongiae; Verongida; Aplysinidae; Aplysina; cauliformis; </t>
  </si>
  <si>
    <t xml:space="preserve">Porifera; Demospongiae; Verongida; Aplysinidae; Aplysina; sp.; </t>
  </si>
  <si>
    <t xml:space="preserve">Porifera; Demospongiae; ; ; ; ; </t>
  </si>
  <si>
    <t>Hexactinellida</t>
  </si>
  <si>
    <t>Hyalonema</t>
  </si>
  <si>
    <t xml:space="preserve">Porifera; Hexactinellida; Amphidiscosida; Hyalonematidae; Hyalonema; sp.; </t>
  </si>
  <si>
    <t>Aphrocallistes</t>
  </si>
  <si>
    <t>beatrix</t>
  </si>
  <si>
    <t xml:space="preserve">Porifera; Hexactinellida; Hexactinosida; Aphrocallistidae; Aphrocallistes; beatrix; </t>
  </si>
  <si>
    <t>Dictyoplax</t>
  </si>
  <si>
    <t>lecus</t>
  </si>
  <si>
    <t xml:space="preserve">Porifera; Hexactinellida; Hexactinosida; Auloplacidiae; Dictyoplax; lecus; </t>
  </si>
  <si>
    <t>Chonelasma</t>
  </si>
  <si>
    <t>oreia</t>
  </si>
  <si>
    <t xml:space="preserve">Porifera; Hexactinellida; Hexactinosida; Euretidae; Chonelasma; oreia; </t>
  </si>
  <si>
    <t>Conorete</t>
  </si>
  <si>
    <t xml:space="preserve">Porifera; Hexactinellida; Hexactinosida; Euretidae; Conorete; pourtalesi; </t>
  </si>
  <si>
    <t>Verrucocoeloidea</t>
  </si>
  <si>
    <t>liberatorii</t>
  </si>
  <si>
    <t xml:space="preserve">Porifera; Hexactinellida; Hexactinosida; Euretidae; Verrucocoeloidea; liberatorii; </t>
  </si>
  <si>
    <t>Farrea</t>
  </si>
  <si>
    <t xml:space="preserve">Porifera; Hexactinellida; Hexactinosida; Farreidae; Farrea; sp.; </t>
  </si>
  <si>
    <t>Euplectella</t>
  </si>
  <si>
    <t xml:space="preserve">Porifera; Hexactinellida; Lyssacinosida; Euplectellidae; Euplectella; sp.; </t>
  </si>
  <si>
    <t>Hertwigia</t>
  </si>
  <si>
    <t xml:space="preserve">Porifera; Hexactinellida; Lyssacinosida; Euplectellidae; Hertwigia; sp.; </t>
  </si>
  <si>
    <t>Bathydorus</t>
  </si>
  <si>
    <t xml:space="preserve">Porifera; Hexactinellida; Lyssacinosida; Rossellidae; Bathydorus; sp.; </t>
  </si>
  <si>
    <t>Nodastrella</t>
  </si>
  <si>
    <t>asconemaoida</t>
  </si>
  <si>
    <t xml:space="preserve">Porifera; Hexactinellida; Lyssacinosida; Rossellidae; Nodastrella; asconemaoida; </t>
  </si>
  <si>
    <t>nodastrella</t>
  </si>
  <si>
    <t xml:space="preserve">Porifera; Hexactinellida; Lyssacinosida; Rossellidae; Nodastrella; nodastrella; </t>
  </si>
  <si>
    <t>Hexactinella</t>
  </si>
  <si>
    <t>carolinensis</t>
  </si>
  <si>
    <t xml:space="preserve">Porifera; Hexactinellida; ; ; Hexactinella; carolinensis; </t>
  </si>
  <si>
    <t>Rhabdoplectella</t>
  </si>
  <si>
    <t>tintinnus</t>
  </si>
  <si>
    <t xml:space="preserve">Porifera; Hexactinellida; ; ; Rhabdoplectella; tintinnus; </t>
  </si>
  <si>
    <t xml:space="preserve">Porifera; Hexactinellida; ; ; ; ; </t>
  </si>
  <si>
    <t>Plakortis</t>
  </si>
  <si>
    <t>angulospiculatus</t>
  </si>
  <si>
    <t xml:space="preserve">Porifera; Homoscleromorpha; Homosclerophorida; Plakinidae; Plakortis; angulospiculatus; </t>
  </si>
  <si>
    <t xml:space="preserve">Porifera; ; ; ; ; ; </t>
  </si>
  <si>
    <t>Priapulida</t>
  </si>
  <si>
    <t>Priapulus</t>
  </si>
  <si>
    <t>caudatus</t>
  </si>
  <si>
    <t xml:space="preserve">Priapulida; ; ; ; Priapulus; caudatus; </t>
  </si>
  <si>
    <t xml:space="preserve">Priapulida; ; ; ; ; ; </t>
  </si>
  <si>
    <t>Sipuncula</t>
  </si>
  <si>
    <t>Golfingiidae</t>
  </si>
  <si>
    <t xml:space="preserve">Sipuncula; ; ; Golfingiidae; ; ; </t>
  </si>
  <si>
    <t>Apionsoma</t>
  </si>
  <si>
    <t>murinae</t>
  </si>
  <si>
    <t>Sipuncula; ; ; ; Apionsoma; murinae; murinae</t>
  </si>
  <si>
    <t>Aspidosiphon</t>
  </si>
  <si>
    <t xml:space="preserve">Sipuncula; ; ; ; Aspidosiphon; sp.; </t>
  </si>
  <si>
    <t>zinni</t>
  </si>
  <si>
    <t xml:space="preserve">Sipuncula; ; ; ; Aspidosiphon; zinni; </t>
  </si>
  <si>
    <t>Golfingia</t>
  </si>
  <si>
    <t xml:space="preserve">Sipuncula; ; ; ; Golfingia; elongata; </t>
  </si>
  <si>
    <t xml:space="preserve">Sipuncula; ; ; ; Golfingia; eremita; </t>
  </si>
  <si>
    <t>margaritacea</t>
  </si>
  <si>
    <t xml:space="preserve">Sipuncula; ; ; ; Golfingia; margaritacea; </t>
  </si>
  <si>
    <t xml:space="preserve">Sipuncula; ; ; ; Golfingia; minuta; </t>
  </si>
  <si>
    <t xml:space="preserve">Sipuncula; ; ; ; Golfingia; sp.; </t>
  </si>
  <si>
    <t>Nephasoma</t>
  </si>
  <si>
    <t xml:space="preserve">Sipuncula; ; ; ; Nephasoma; abyssorum; </t>
  </si>
  <si>
    <t xml:space="preserve">Sipuncula; ; ; ; Nephasoma; bulbosum; </t>
  </si>
  <si>
    <t>capelliforme</t>
  </si>
  <si>
    <t xml:space="preserve">Sipuncula; ; ; ; Nephasoma; capelliforme; </t>
  </si>
  <si>
    <t>diaphanes</t>
  </si>
  <si>
    <t xml:space="preserve">Sipuncula; ; ; ; Nephasoma; diaphanes; </t>
  </si>
  <si>
    <t>flagriferum</t>
  </si>
  <si>
    <t xml:space="preserve">Sipuncula; ; ; ; Nephasoma; flagriferum; </t>
  </si>
  <si>
    <t xml:space="preserve">Sipuncula; ; ; ; Nephasoma; sp.; </t>
  </si>
  <si>
    <t>Onchnesoma</t>
  </si>
  <si>
    <t xml:space="preserve">Sipuncula; ; ; ; Onchnesoma; sp.; </t>
  </si>
  <si>
    <t>squamatum</t>
  </si>
  <si>
    <t xml:space="preserve">Sipuncula; ; ; ; Onchnesoma; squamatum; </t>
  </si>
  <si>
    <t>steenstrupii</t>
  </si>
  <si>
    <t xml:space="preserve">Sipuncula; ; ; ; Onchnesoma; steenstrupii; </t>
  </si>
  <si>
    <t>Phascolion</t>
  </si>
  <si>
    <t>lutense</t>
  </si>
  <si>
    <t xml:space="preserve">Sipuncula; ; ; ; Phascolion; lutense; </t>
  </si>
  <si>
    <t xml:space="preserve">Sipuncula; ; ; ; Phascolion; sp.; </t>
  </si>
  <si>
    <t>strombi</t>
  </si>
  <si>
    <t xml:space="preserve">Sipuncula; ; ; ; Phascolion; strombi; </t>
  </si>
  <si>
    <t>strombus</t>
  </si>
  <si>
    <t xml:space="preserve">Sipuncula; ; ; ; Phascolion; strombus; </t>
  </si>
  <si>
    <t>Phascolopsis</t>
  </si>
  <si>
    <t>gouldii</t>
  </si>
  <si>
    <t xml:space="preserve">Sipuncula; ; ; ; Phascolopsis; gouldii; </t>
  </si>
  <si>
    <t>Phascolosoma</t>
  </si>
  <si>
    <t xml:space="preserve">Sipuncula; ; ; ; Phascolosoma; sp.; </t>
  </si>
  <si>
    <t xml:space="preserve">Sipuncula; ; ; ; Phascolosoma; turnerae; </t>
  </si>
  <si>
    <t>Siphonosoma</t>
  </si>
  <si>
    <t xml:space="preserve">Sipuncula; ; ; ; Siphonosoma; sp.; </t>
  </si>
  <si>
    <t>Sipunculus</t>
  </si>
  <si>
    <t>norvegicus</t>
  </si>
  <si>
    <t xml:space="preserve">Sipuncula; ; ; ; Sipunculus; norvegicus; </t>
  </si>
  <si>
    <t xml:space="preserve">Sipuncula; ; ; ; ; ; </t>
  </si>
  <si>
    <t>Vestimentifera</t>
  </si>
  <si>
    <t>Lamellibrachia</t>
  </si>
  <si>
    <t>barhami</t>
  </si>
  <si>
    <t xml:space="preserve">Vestimentifera; ; ; ; Lamellibrachia; barhami; </t>
  </si>
  <si>
    <t>luymesi</t>
  </si>
  <si>
    <t xml:space="preserve">Vestimentifera; ; ; ; Lamellibrachia; luymesi; </t>
  </si>
  <si>
    <t xml:space="preserve">Vestimentifera; ; ; ; Lamellibrachia; sp.; </t>
  </si>
  <si>
    <t>Oasisia</t>
  </si>
  <si>
    <t xml:space="preserve">Vestimentifera; ; ; ; Oasisia; alvinae; </t>
  </si>
  <si>
    <t>Ridgeia</t>
  </si>
  <si>
    <t>phaeophiale</t>
  </si>
  <si>
    <t xml:space="preserve">Vestimentifera; ; ; ; Ridgeia; phaeophiale; </t>
  </si>
  <si>
    <t xml:space="preserve">Vestimentifera; ; ; ; Ridgeia; piscesae; </t>
  </si>
  <si>
    <t xml:space="preserve">Vestimentifera; ; ; ; Ridgeia; sp.; </t>
  </si>
  <si>
    <t>Riftia</t>
  </si>
  <si>
    <t>pachyptila</t>
  </si>
  <si>
    <t xml:space="preserve">Vestimentifera; ; ; ; Riftia; pachyptila; </t>
  </si>
  <si>
    <t>Tevnia</t>
  </si>
  <si>
    <t>jerichonana</t>
  </si>
  <si>
    <t xml:space="preserve">Vestimentifera; ; ; ; Tevnia; jerichonana; </t>
  </si>
  <si>
    <t xml:space="preserve">Vestimentifera; ; ; ; ; ; </t>
  </si>
  <si>
    <t>MATCH</t>
  </si>
  <si>
    <t>;;;;Bathybdella;sawyeri;</t>
  </si>
  <si>
    <t>;;;;Grania;papillinasus;</t>
  </si>
  <si>
    <t>;;;;Abyssidrilus;altoides;</t>
  </si>
  <si>
    <t>;;;;Abyssidrilus;opulentus;</t>
  </si>
  <si>
    <t>;;;;Abyssidrilus;potens;</t>
  </si>
  <si>
    <t>;;;;Abyssidrilus;profundus;</t>
  </si>
  <si>
    <t>;;;;Bathydrilus;connexus;</t>
  </si>
  <si>
    <t>;;;;Bathydrilus;longiatriatus;</t>
  </si>
  <si>
    <t>;;;;Bathydrilus;medius;</t>
  </si>
  <si>
    <t>;;;;Bathydrilus;sandersi;</t>
  </si>
  <si>
    <t>;;;;Limnodriloides;medioporus;</t>
  </si>
  <si>
    <t>;;;;Limnodriloides;olearius;</t>
  </si>
  <si>
    <t>;;;;Limnodriloides;validus;</t>
  </si>
  <si>
    <t>;;;;Mexidrilus;obtusus;</t>
  </si>
  <si>
    <t>;;;;Peosidrilus;acochlearis;</t>
  </si>
  <si>
    <t>;;;;Peosidrilus;biprostatus;</t>
  </si>
  <si>
    <t>;;;;Peosidrilus;dalei;</t>
  </si>
  <si>
    <t>;;;;Phallodrilus;constrictus;</t>
  </si>
  <si>
    <t>;;;;Phallodrilus;grasslei;</t>
  </si>
  <si>
    <t>;;;;Phallodrilus;vescus;</t>
  </si>
  <si>
    <t>;;;;Tubificoides;aculeatus;</t>
  </si>
  <si>
    <t>;;;;Tubificoides;blakei;</t>
  </si>
  <si>
    <t>;;;;Tubificoides;intermedius;</t>
  </si>
  <si>
    <t>;;;;Tubificoides;methanicus;</t>
  </si>
  <si>
    <t>;;;;Tubificoides;paracrinitus;</t>
  </si>
  <si>
    <t>;;;;Tubificoides;pequegnatae;</t>
  </si>
  <si>
    <t>;;;;Tubificoides;sp.;</t>
  </si>
  <si>
    <t>;;;Tubificidae;;;</t>
  </si>
  <si>
    <t>;Oligochaeta;;;;;</t>
  </si>
  <si>
    <t>;;;;Aberranta;enigmatica;</t>
  </si>
  <si>
    <t>;;;;Flabelligella;papillata;</t>
  </si>
  <si>
    <t>;;;;Flabelligella;sp.;</t>
  </si>
  <si>
    <t>;;;;Macrochaeta;papillosa;</t>
  </si>
  <si>
    <t>;;;;Macrochaeta;sp.;</t>
  </si>
  <si>
    <t>;;;Acrocirridae;;;</t>
  </si>
  <si>
    <t>;;;;Alvinella;caudata;</t>
  </si>
  <si>
    <t>;;;;Alvinella;pompejana;</t>
  </si>
  <si>
    <t>;;;;Paralvinella;bactericola;</t>
  </si>
  <si>
    <t>;;;;Paralvinella;grasslei;</t>
  </si>
  <si>
    <t>;;;;Paralvinella;hessleri;</t>
  </si>
  <si>
    <t>;;;;Paralvinella;palmiformis;</t>
  </si>
  <si>
    <t>;;;;Paralvinella;sp.;</t>
  </si>
  <si>
    <t>;;;;Amage;tumida;</t>
  </si>
  <si>
    <t>;;;;Amelinna;abyssalis;</t>
  </si>
  <si>
    <t>;;;;Ampharete;acutifrons;</t>
  </si>
  <si>
    <t>;;;;Ampharete;arctica;</t>
  </si>
  <si>
    <t>;;;;Ampharete;sp.;</t>
  </si>
  <si>
    <t>;;;;Amphicteis;gunneri;</t>
  </si>
  <si>
    <t>;;;;Amphicteis;sp.;</t>
  </si>
  <si>
    <t>;;;;Amphicteis;vestis;</t>
  </si>
  <si>
    <t>;;;;Amphisamytha;fauchaldi;</t>
  </si>
  <si>
    <t>;;;;Amphisamytha;galapagensis;</t>
  </si>
  <si>
    <t>;;;;Amphisamytha;sp.;</t>
  </si>
  <si>
    <t>;;;;Anobothrus;gracilis;</t>
  </si>
  <si>
    <t>;;;;Anobothrus;sp.;</t>
  </si>
  <si>
    <t>;;;;Auchenoplax;crinita;</t>
  </si>
  <si>
    <t>;;;;Decemunciger;apalea;</t>
  </si>
  <si>
    <t>;;;;Eclysippe;sp.;</t>
  </si>
  <si>
    <t>;;;;Endecamera;palea;</t>
  </si>
  <si>
    <t>;;;;Grassleia;hydrothermalis;</t>
  </si>
  <si>
    <t>;;;;Hobsonia;sp.;</t>
  </si>
  <si>
    <t>;;;;Isolda;pulchella;</t>
  </si>
  <si>
    <t>;;;;Melinna;cristata;</t>
  </si>
  <si>
    <t>;;;;Melinna;elisabethae;</t>
  </si>
  <si>
    <t>;;;;Mugga;wahrbergi;</t>
  </si>
  <si>
    <t>;;;;Muggoides;sp.;</t>
  </si>
  <si>
    <t>;;;;Sabellides;octocirrata;</t>
  </si>
  <si>
    <t>;;;;Sabellides;sp.;</t>
  </si>
  <si>
    <t>;;;;Samythella;eliasoni;</t>
  </si>
  <si>
    <t>;;;;Sosanides;sp.;</t>
  </si>
  <si>
    <t>;;;Ampharetidae;;;</t>
  </si>
  <si>
    <t>;;;;Archinome;rosacea;</t>
  </si>
  <si>
    <t>;;;;Chloeia;sp.;</t>
  </si>
  <si>
    <t>;;;;Eurythoe;sp.;</t>
  </si>
  <si>
    <t>;;;;Paramphinome;jeffreysii;</t>
  </si>
  <si>
    <t>;;;;Paramphinome;pulchella;</t>
  </si>
  <si>
    <t>;;;;Paramphinome;sp.;</t>
  </si>
  <si>
    <t>;;;Amphinomidae;;;</t>
  </si>
  <si>
    <t>;;;;Aphrodita;hastata;</t>
  </si>
  <si>
    <t>;;;;Aphrodita;sp.;</t>
  </si>
  <si>
    <t>;;;;Laetmonice;filicornis;</t>
  </si>
  <si>
    <t>;;;Aphroditidae;;;</t>
  </si>
  <si>
    <t>;;;Arenicolidae;;;</t>
  </si>
  <si>
    <t>;;;;Barantolla;sp.;</t>
  </si>
  <si>
    <t>;;;;Capitella;capitata;</t>
  </si>
  <si>
    <t>;;;;Capitella;jonesi;</t>
  </si>
  <si>
    <t>;;;;Capitella;sp.;</t>
  </si>
  <si>
    <t>;;;;Capitellides;sp.;</t>
  </si>
  <si>
    <t>;;;;Capitomastus;sp.;</t>
  </si>
  <si>
    <t>;;;;Decamastus;sp.;</t>
  </si>
  <si>
    <t>;;;;Heteromastides;sp.;</t>
  </si>
  <si>
    <t>;;;;Heteromastus;sp.;</t>
  </si>
  <si>
    <t>;;;;Mediomastus;californiensis;</t>
  </si>
  <si>
    <t>;;;;Mediomastus;fragilis;</t>
  </si>
  <si>
    <t>;;;;Mediomastus;sp.;</t>
  </si>
  <si>
    <t>;;;;Neomediomastus;sp.;</t>
  </si>
  <si>
    <t>;;;;Notomastus;americanus;</t>
  </si>
  <si>
    <t>;;;;Notomastus;latericeus;</t>
  </si>
  <si>
    <t>;;;;Notomastus;sp.;</t>
  </si>
  <si>
    <t>;;;;Notomastus;tenuis;</t>
  </si>
  <si>
    <t>;;;;Notomastus;teres;</t>
  </si>
  <si>
    <t>;;;;Paraheteromastus;sp.;</t>
  </si>
  <si>
    <t>;;;;Paraleiocapitella;mossambica;</t>
  </si>
  <si>
    <t>;;;;Peresiella;sp.;</t>
  </si>
  <si>
    <t>;;;Capitellidae;;;</t>
  </si>
  <si>
    <t>;;;;Spiochaetopterus;costarum;</t>
  </si>
  <si>
    <t>;;;;Spiochaetopterus;oculatus;</t>
  </si>
  <si>
    <t>;;;;Spiochaetopterus;sp.;</t>
  </si>
  <si>
    <t>;;;Chaetopteridae;;;</t>
  </si>
  <si>
    <t>;;;;Bhawania;sp.;</t>
  </si>
  <si>
    <t>;;;;Dysponetus;gracilis;</t>
  </si>
  <si>
    <t>;;;;Dysponetus;sp.;</t>
  </si>
  <si>
    <t>;;;;Paleanotus;sp.;</t>
  </si>
  <si>
    <t>;;;;Strepternos;didymopyton;</t>
  </si>
  <si>
    <t>;;;Chrysopetalidae;;;</t>
  </si>
  <si>
    <t>;;;;Caulleriella;sp.;</t>
  </si>
  <si>
    <t>;;;;Chaetozone;diodonta;</t>
  </si>
  <si>
    <t>;;;;Chaetozone;sp.;</t>
  </si>
  <si>
    <t>;;;;Cirriformia;sp.;</t>
  </si>
  <si>
    <t>;;;;Tharyx;acutus;</t>
  </si>
  <si>
    <t>;;;;Tharyx;annulosus;</t>
  </si>
  <si>
    <t>;;;;Tharyx;dorsobranchialis;</t>
  </si>
  <si>
    <t>;;;;Tharyx;marioni;</t>
  </si>
  <si>
    <t>;;;;Tharyx;monilaris;</t>
  </si>
  <si>
    <t>;;;;Tharyx;sp.;</t>
  </si>
  <si>
    <t>;;;Cirratulidae;;;</t>
  </si>
  <si>
    <t>;;;;Cossura;delta;</t>
  </si>
  <si>
    <t>;;;;Cossura;heterochaeta;</t>
  </si>
  <si>
    <t>;;;;Cossura;longocirrata;</t>
  </si>
  <si>
    <t>;;;Cossuridae;;;</t>
  </si>
  <si>
    <t>;;;;Raricirrus;variabilis;</t>
  </si>
  <si>
    <t>;;;Ctenodrilidae;;;</t>
  </si>
  <si>
    <t>;;;;Dorvillea;sociabilis;</t>
  </si>
  <si>
    <t>;;;;Dorvillea;sp.;</t>
  </si>
  <si>
    <t>;;;;Eliberidens;hartmann-schroederae;</t>
  </si>
  <si>
    <t>;;;;Exallopus;blakei;</t>
  </si>
  <si>
    <t>;;;;Exallopus;cropion;</t>
  </si>
  <si>
    <t>;;;;Exallopus;jumarsi;</t>
  </si>
  <si>
    <t>;;;;Exallopus;pentadiaphoros;</t>
  </si>
  <si>
    <t>;;;;Meiodorvillea;minuta;</t>
  </si>
  <si>
    <t>;;;;Meiodorvillea;sp.;</t>
  </si>
  <si>
    <t>;;;;Ophryotrocha;akessoni;</t>
  </si>
  <si>
    <t>;;;;Ophryotrocha;atlantica;</t>
  </si>
  <si>
    <t>;;;;Ophryotrocha;globopalpata;</t>
  </si>
  <si>
    <t>;;;;Ophryotrocha;lipscombae;</t>
  </si>
  <si>
    <t>;;;;Ophryotrocha;maciolekae;</t>
  </si>
  <si>
    <t>;;;;Ophryotrocha;platykephale;</t>
  </si>
  <si>
    <t>;;;;Ophryotrocha;sp.;</t>
  </si>
  <si>
    <t>;;;;Parophryotrocha;gesae;</t>
  </si>
  <si>
    <t>;;;;Parougia;batia;</t>
  </si>
  <si>
    <t>;;;;Parougia;wolfi;</t>
  </si>
  <si>
    <t>;;;;Pettiboneia;bathyalis;</t>
  </si>
  <si>
    <t>;;;;Pettiboneia;sp.;</t>
  </si>
  <si>
    <t>;;;;Protodorvillea;gaspeensis;</t>
  </si>
  <si>
    <t>;;;;Protodorvillea;kefersteini;</t>
  </si>
  <si>
    <t>;;;;Schistomeringos;caeca;</t>
  </si>
  <si>
    <t>;;;;Schistomeringos;rudolphi;anoculata</t>
  </si>
  <si>
    <t>;;;;Schistomeringos;rudolphi;</t>
  </si>
  <si>
    <t>;;;;Schistomeringos;sp.;</t>
  </si>
  <si>
    <t>;;;Dorvilleidae;;;</t>
  </si>
  <si>
    <t>;;;;Eunice;floridana;</t>
  </si>
  <si>
    <t>;;;;Eunice;pennata;</t>
  </si>
  <si>
    <t>;;;;Eunice;pulvinopalpata;</t>
  </si>
  <si>
    <t>;;;;Eunice;sp.;</t>
  </si>
  <si>
    <t>;;;;Eunice;tibiana;</t>
  </si>
  <si>
    <t>;;;;Eunice;vittata;</t>
  </si>
  <si>
    <t>;;;;Lysidice;ninetta;</t>
  </si>
  <si>
    <t>;;;;Lysidice;sp.;</t>
  </si>
  <si>
    <t>;;;;Marphysa;bellii;</t>
  </si>
  <si>
    <t>;;;;Paramarphysa;sp.;</t>
  </si>
  <si>
    <t>;;;Eunicidae;;;</t>
  </si>
  <si>
    <t>;;;;Euphrosine;rosacea;</t>
  </si>
  <si>
    <t>;;;;Fauveliopsis;sp.;</t>
  </si>
  <si>
    <t>;;;;Brada;sp.;</t>
  </si>
  <si>
    <t>;;;;Brada;villosa;</t>
  </si>
  <si>
    <t>;;;;Diplocirrus;capensis;</t>
  </si>
  <si>
    <t>;;;;Diplocirrus;sp.;</t>
  </si>
  <si>
    <t>;;;;Flabelligera;erratica;</t>
  </si>
  <si>
    <t>;;;;Flabelligera;macrochaeta;</t>
  </si>
  <si>
    <t>;;;;Pherusa;sp.;</t>
  </si>
  <si>
    <t>;;;;Piromis;sp.;</t>
  </si>
  <si>
    <t>;;;;Therochaeta;sp.;</t>
  </si>
  <si>
    <t>;;;Flabelligeridae;;;</t>
  </si>
  <si>
    <t>;;;;Glycera;capitata;</t>
  </si>
  <si>
    <t>;;;;Glycera;dibranchiata;</t>
  </si>
  <si>
    <t>;;;;Glycera;mimica;</t>
  </si>
  <si>
    <t>;;;;Glycera;papillosa;</t>
  </si>
  <si>
    <t>;;;;Glycera;profundi;</t>
  </si>
  <si>
    <t>;;;;Glycera;sp.;</t>
  </si>
  <si>
    <t>;;;;Glycera;tesselata;</t>
  </si>
  <si>
    <t>;;;Glyceridae;;;</t>
  </si>
  <si>
    <t>;;;;Glycinde;nordmanni;</t>
  </si>
  <si>
    <t>;;;;Goniada;maculata;</t>
  </si>
  <si>
    <t>;;;;Goniada;sp.;</t>
  </si>
  <si>
    <t>;;;;Goniadella;gracilis;</t>
  </si>
  <si>
    <t>;;;;Goniadella;sp.;</t>
  </si>
  <si>
    <t>;;;;Ophioglycera;sp.;</t>
  </si>
  <si>
    <t>;;;;Progoniada;regularis;</t>
  </si>
  <si>
    <t>;;;Goniadidae;;;</t>
  </si>
  <si>
    <t>;;;;Gyptis;sp.;</t>
  </si>
  <si>
    <t>;;;;Hesiocaeca;hessleri;</t>
  </si>
  <si>
    <t>;;;;Hesiocaeca;methanicola;</t>
  </si>
  <si>
    <t>;;;;Hesiocaeca;sp.;</t>
  </si>
  <si>
    <t>;;;;Hesiodeira;glabra;</t>
  </si>
  <si>
    <t>;;;;Hesiolyra;bergi;</t>
  </si>
  <si>
    <t>;;;;Hesiolyra;sp.;</t>
  </si>
  <si>
    <t>;;;;Hesiospina;vestimentifera;</t>
  </si>
  <si>
    <t>;;;;Heteropodarke;formalis;</t>
  </si>
  <si>
    <t>;;;;Heteropodarke;lyonsi;</t>
  </si>
  <si>
    <t>;;;;Microphthalmus;listensis;</t>
  </si>
  <si>
    <t>;;;;Microphthalmus;sp.;</t>
  </si>
  <si>
    <t>;;;;Nereimyra;alvinae;</t>
  </si>
  <si>
    <t>;;;;Nereimyra;punctata;</t>
  </si>
  <si>
    <t>;;;;Nereimyra;sp.;</t>
  </si>
  <si>
    <t>;;;;Orseis;grasslei;</t>
  </si>
  <si>
    <t>;;;;Parahesione;sp.;</t>
  </si>
  <si>
    <t>;;;;Pleijelius;longae;</t>
  </si>
  <si>
    <t>;;;;Podarke;sp.;</t>
  </si>
  <si>
    <t>;;;Hesionidae;;;</t>
  </si>
  <si>
    <t>;;;;Heterospio;longissima;</t>
  </si>
  <si>
    <t>;;;;Heterospio;reducta;</t>
  </si>
  <si>
    <t>;;;;Heterospio;sp.;</t>
  </si>
  <si>
    <t>;;;;Lacydonia;papillata;</t>
  </si>
  <si>
    <t>;;;;Lacydonia;sp.;</t>
  </si>
  <si>
    <t>;;;;Augeneria;bidens;</t>
  </si>
  <si>
    <t>;;;;Lumbrinerides;acuta;</t>
  </si>
  <si>
    <t>;;;;Lumbrinerides;carpinei;</t>
  </si>
  <si>
    <t>;;;;Lumbrinerides;dayi;</t>
  </si>
  <si>
    <t>;;;;Lumbrinerides;sp.;</t>
  </si>
  <si>
    <t>;;;;Lumbrineris;acuta;</t>
  </si>
  <si>
    <t>;;;;Lumbrineris;brevipes;</t>
  </si>
  <si>
    <t>;;;;Lumbrineris;candida;</t>
  </si>
  <si>
    <t>;;;;Lumbrineris;coccinea;</t>
  </si>
  <si>
    <t>;;;;Lumbrineris;fragilis;</t>
  </si>
  <si>
    <t>;;;;Lumbrineris;impatiens;</t>
  </si>
  <si>
    <t>;;;;Lumbrineris;latreilli;</t>
  </si>
  <si>
    <t>;;;;Lumbrineris;sp.;</t>
  </si>
  <si>
    <t>;;;;Lumbrineris;tenuis;</t>
  </si>
  <si>
    <t>;;;;Lumbrineris;tetraura;</t>
  </si>
  <si>
    <t>;;;;Lumbrineris;verrilli;</t>
  </si>
  <si>
    <t>;;;;Ninoe;brevipes;</t>
  </si>
  <si>
    <t>;;;;Ninoe;nigripes;</t>
  </si>
  <si>
    <t>;;;;Ninoe;sp.;</t>
  </si>
  <si>
    <t>;;;Lumbrineridae;;;</t>
  </si>
  <si>
    <t>;;;;Magelona;californica;</t>
  </si>
  <si>
    <t>;;;;Magelona;filiformis;</t>
  </si>
  <si>
    <t>;;;;Magelona;pacifica;</t>
  </si>
  <si>
    <t>;;;;Magelona;pitelkai;</t>
  </si>
  <si>
    <t>;;;;Magelona;sp.;</t>
  </si>
  <si>
    <t>;;;Magelonidae;;;</t>
  </si>
  <si>
    <t>;;;;Asychis;atlanticus;</t>
  </si>
  <si>
    <t>;;;;Asychis;biceps;</t>
  </si>
  <si>
    <t>;;;;Asychis;gotoi;</t>
  </si>
  <si>
    <t>;;;;Asychis;sp.;</t>
  </si>
  <si>
    <t>;;;;Clymenella;torquata;</t>
  </si>
  <si>
    <t>;;;;Clymenopsis;sp.;</t>
  </si>
  <si>
    <t>;;;;Clymenura;borealis;</t>
  </si>
  <si>
    <t>;;;;Clymenura;lankesteri;</t>
  </si>
  <si>
    <t>;;;;Clymenura;polaris;</t>
  </si>
  <si>
    <t>;;;;Clymenura;sp.;</t>
  </si>
  <si>
    <t>;;;;Euclymene;sp.;</t>
  </si>
  <si>
    <t>;;;;Isocirrus;sp.;</t>
  </si>
  <si>
    <t>;;;;Lumbriclymene;sp.;</t>
  </si>
  <si>
    <t>;;;;Maldane;glebifex;</t>
  </si>
  <si>
    <t>;;;;Maldane;sp.;</t>
  </si>
  <si>
    <t>;;;;Maldanella;sp.;</t>
  </si>
  <si>
    <t>;;;;Micromaldane;sp.;</t>
  </si>
  <si>
    <t>;;;;Nichomache;arwidssoni;</t>
  </si>
  <si>
    <t>;;;;Nicomache;arwidssoni;</t>
  </si>
  <si>
    <t>;;;;Nicomache;sp.;</t>
  </si>
  <si>
    <t>;;;;Nicomache;venticola;</t>
  </si>
  <si>
    <t>;;;;Notoproctus;abyssus;</t>
  </si>
  <si>
    <t>;;;;Notoproctus;oculatus;</t>
  </si>
  <si>
    <t>;;;;Praxillella;gracilis;</t>
  </si>
  <si>
    <t>;;;;Praxillella;praetermissa;</t>
  </si>
  <si>
    <t>;;;;Praxillella;sp.;</t>
  </si>
  <si>
    <t>;;;;Rhodine;gracilior;</t>
  </si>
  <si>
    <t>;;;;Rhodine;sp.;</t>
  </si>
  <si>
    <t>;;;;Sonatsa;sp.;</t>
  </si>
  <si>
    <t>;;;Maldanidae;;;</t>
  </si>
  <si>
    <t>;;;;Flascarpia;alvinae;</t>
  </si>
  <si>
    <t>;;;;Vesicomyicola;trifurcatus;</t>
  </si>
  <si>
    <t>;;;;Aglaophamus;circinata;</t>
  </si>
  <si>
    <t>;;;;Aglaophamus;sp.;</t>
  </si>
  <si>
    <t>;;;;Aglaophamus;verrilli;</t>
  </si>
  <si>
    <t>;;;;Inermonephtys;sp.;</t>
  </si>
  <si>
    <t>;;;;Nephtys;bucera;</t>
  </si>
  <si>
    <t>;;;;Nephtys;incisa;</t>
  </si>
  <si>
    <t>;;;;Nephtys;sp.;</t>
  </si>
  <si>
    <t>;;;;Nephtys;squamosa;</t>
  </si>
  <si>
    <t>;;;Nephtyidae;;;</t>
  </si>
  <si>
    <t>;;;;Ceratocephale;loveni;pacifica</t>
  </si>
  <si>
    <t>;;;;Ceratocephale;loveni;</t>
  </si>
  <si>
    <t>;;;;Ceratocephale;oculata;</t>
  </si>
  <si>
    <t>;;;;Ceratonereis;longicirrata;</t>
  </si>
  <si>
    <t>;;;;Ceratonereis;sp.;</t>
  </si>
  <si>
    <t>;;;;Neanthes;succinea;</t>
  </si>
  <si>
    <t>;;;;Nereis;caecoides;</t>
  </si>
  <si>
    <t>;;;;Nereis;grayi;</t>
  </si>
  <si>
    <t>;;;;Nereis;pelagica;</t>
  </si>
  <si>
    <t>;;;;Nereis;piscesae;</t>
  </si>
  <si>
    <t>;;;;Nereis;riisei;</t>
  </si>
  <si>
    <t>;;;;Nereis;sandersi;</t>
  </si>
  <si>
    <t>;;;;Nereis;sp.;</t>
  </si>
  <si>
    <t>;;;;Nereis;zonata;</t>
  </si>
  <si>
    <t>;;;Nereididae;;;</t>
  </si>
  <si>
    <t>;;;;Nerilla;sp.;</t>
  </si>
  <si>
    <t>;;;;Paranerilla;sp.;</t>
  </si>
  <si>
    <t>;;;;Drilonereis;longa;</t>
  </si>
  <si>
    <t>;;;;Drilonereis;magna;</t>
  </si>
  <si>
    <t>;;;;Pholadiphila;turnerae;</t>
  </si>
  <si>
    <t>;;;Oenonidae;;;</t>
  </si>
  <si>
    <t>;;;;Hyalinoecia;artifex;</t>
  </si>
  <si>
    <t>;;;;Hyalinoecia;juvenalis;</t>
  </si>
  <si>
    <t>;;;;Hyalinoecia;sp.;</t>
  </si>
  <si>
    <t>;;;;Hyalinoecia;tubicola;</t>
  </si>
  <si>
    <t>;;;;Kinbergonuphis;sp.;</t>
  </si>
  <si>
    <t>;;;;Mooreonuphis;pallidula;</t>
  </si>
  <si>
    <t>;;;;Nothria;conchylega;</t>
  </si>
  <si>
    <t>;;;;Nothria;pallidula;</t>
  </si>
  <si>
    <t>;;;;Nothria;sp.;</t>
  </si>
  <si>
    <t>;;;;Nothria;textor;</t>
  </si>
  <si>
    <t>;;;;Onuphis;acapulcensis;</t>
  </si>
  <si>
    <t>;;;;Onuphis;eremita;</t>
  </si>
  <si>
    <t>;;;;Onuphis;rullieriana;</t>
  </si>
  <si>
    <t>;;;;Onuphis;sp.;</t>
  </si>
  <si>
    <t>;;;;Paradiopatra;fragosa;</t>
  </si>
  <si>
    <t>;;;;Paradiopatra;glutinatrix;</t>
  </si>
  <si>
    <t>;;;;Paradiopatra;hartmanae;</t>
  </si>
  <si>
    <t>;;;;Paradiopatra;sp.;</t>
  </si>
  <si>
    <t>;;;;Paronuphis;abyssorum;</t>
  </si>
  <si>
    <t>;;;;Paronuphis;sp.;</t>
  </si>
  <si>
    <t>;;;;Sarsonuphis;paucibranchis;</t>
  </si>
  <si>
    <t>;;;Onuphidae;;;</t>
  </si>
  <si>
    <t>;;;;Antiobactrum;sp.;</t>
  </si>
  <si>
    <t>;;;;Armandia;maculata;</t>
  </si>
  <si>
    <t>;;;;Kesun;gravieri;</t>
  </si>
  <si>
    <t>;;;;Ophelia;sp.;</t>
  </si>
  <si>
    <t>;;;;Ophelina;abranchiata;</t>
  </si>
  <si>
    <t>;;;;Ophelina;acuminata;</t>
  </si>
  <si>
    <t>;;;;Ophelina;cylindricaudata;</t>
  </si>
  <si>
    <t>;;;;Ophelina;sp.;</t>
  </si>
  <si>
    <t>;;;;Tachytrypane;jeffreysii;</t>
  </si>
  <si>
    <t>;;;;Tachytrypane;sp.;</t>
  </si>
  <si>
    <t>;;;;Travisia;forbesii;</t>
  </si>
  <si>
    <t>;;;;Travisia;sp.;</t>
  </si>
  <si>
    <t>;;;Opheliidae;;;</t>
  </si>
  <si>
    <t>;;;;Califia;calida;</t>
  </si>
  <si>
    <t>;;;;Califia;sp.;</t>
  </si>
  <si>
    <t>;;;;Haploscoloplos;sp.;</t>
  </si>
  <si>
    <t>;;;;Leitoscoloplos;acutus;</t>
  </si>
  <si>
    <t>;;;;Leitoscoloplos;fragilis;</t>
  </si>
  <si>
    <t>;;;;Leitoscoloplos;pachybranchiatus;</t>
  </si>
  <si>
    <t>;;;;Leitoscoloplos;robustus;</t>
  </si>
  <si>
    <t>;;;;Leitoscoloplos;sp.;</t>
  </si>
  <si>
    <t>;;;;Methanoaricia;dendrobranchiata;</t>
  </si>
  <si>
    <t>;;;;Microrbinia;sp.;</t>
  </si>
  <si>
    <t>;;;;Naineris;sp.;</t>
  </si>
  <si>
    <t>;;;;Orbinia;sp.;</t>
  </si>
  <si>
    <t>;;;;Orbinia;swani;</t>
  </si>
  <si>
    <t>;;;;Orbiniella;hobsonae;</t>
  </si>
  <si>
    <t>;;;;Phylo;felix;</t>
  </si>
  <si>
    <t>;;;;Phylo;nudus;</t>
  </si>
  <si>
    <t>;;;;Proscoloplos;sp.;</t>
  </si>
  <si>
    <t>;;;;Scoloplos;acmeceps;</t>
  </si>
  <si>
    <t>;;;;Scoloplos;armiger;</t>
  </si>
  <si>
    <t>;;;;Scoloplos;rubra;</t>
  </si>
  <si>
    <t>;;;;Scoloplos;sp.;</t>
  </si>
  <si>
    <t>;;;Orbiniidae;;;</t>
  </si>
  <si>
    <t>;;;;Myriochele;heeri;</t>
  </si>
  <si>
    <t>;;;;Myriochele;oculata;</t>
  </si>
  <si>
    <t>;;;;Myriochele;sp.;</t>
  </si>
  <si>
    <t>;;;;Myriowenia;sp.;</t>
  </si>
  <si>
    <t>;;;;Paralacydonia;paradoxa;</t>
  </si>
  <si>
    <t>;;;;Paralacydonia;sp.;</t>
  </si>
  <si>
    <t>;;;;Aedicira;sp.;</t>
  </si>
  <si>
    <t>;;;;Aricidea;assimilis;</t>
  </si>
  <si>
    <t>;;;;Aricidea;belgicae;</t>
  </si>
  <si>
    <t>;;;;Aricidea;catherinae;</t>
  </si>
  <si>
    <t>;;;;Aricidea;cerrutii;</t>
  </si>
  <si>
    <t>;;;;Aricidea;facilis;</t>
  </si>
  <si>
    <t>;;;;Aricidea;fragilis;</t>
  </si>
  <si>
    <t>;;;;Aricidea;neosuecica;</t>
  </si>
  <si>
    <t>;;;;Aricidea;quadrilobata;</t>
  </si>
  <si>
    <t>;;;;Aricidea;simplex;</t>
  </si>
  <si>
    <t>;;;;Aricidea;sp.;</t>
  </si>
  <si>
    <t>;;;;Aricidea;spp.;</t>
  </si>
  <si>
    <t>;;;;Aricidea;suecica;</t>
  </si>
  <si>
    <t>;;;;Aricidea;taylori;</t>
  </si>
  <si>
    <t>;;;;Aricidea;tetrabranchia;</t>
  </si>
  <si>
    <t>;;;;Aricidea;trilobata;</t>
  </si>
  <si>
    <t>;;;;Aricidea;wassi;</t>
  </si>
  <si>
    <t>;;;;Cirrophorus;branchiatus;</t>
  </si>
  <si>
    <t>;;;;Cirrophorus;furcatus;</t>
  </si>
  <si>
    <t>;;;;Cirrophorus;lyra;</t>
  </si>
  <si>
    <t>;;;;Levinsenia;gracilis;</t>
  </si>
  <si>
    <t>;;;;Levinsenia;uncinata;</t>
  </si>
  <si>
    <t>;;;;Paradoneis;lyra;</t>
  </si>
  <si>
    <t>;;;;Paradoneis;sp.;</t>
  </si>
  <si>
    <t>;;;;Paraonides;monilaris;</t>
  </si>
  <si>
    <t>;;;;Paraonides;sp.;</t>
  </si>
  <si>
    <t>;;;;Paraonis;cornatus;</t>
  </si>
  <si>
    <t>;;;;Paraonis;fulgens;</t>
  </si>
  <si>
    <t>;;;;Paraonis;gracilis;</t>
  </si>
  <si>
    <t>;;;;Paraonis;pygoenigmatica;</t>
  </si>
  <si>
    <t>;;;;Paraonis;sp.;</t>
  </si>
  <si>
    <t>;;;;Sabidius;coronatus;</t>
  </si>
  <si>
    <t>;;;Paraonidae;;;</t>
  </si>
  <si>
    <t>;;;Pectinariidae;;;</t>
  </si>
  <si>
    <t>;;;;Pholoe;minuta;</t>
  </si>
  <si>
    <t>;;;;Pholoe;sp.;</t>
  </si>
  <si>
    <t>;;;;Anaitides;mucosa;</t>
  </si>
  <si>
    <t>;;;;Eteone;lactea;</t>
  </si>
  <si>
    <t>;;;;Eteone;longa;</t>
  </si>
  <si>
    <t>;;;;Eteone;sp.;</t>
  </si>
  <si>
    <t>;;;;Eteone;spetsbergensis;</t>
  </si>
  <si>
    <t>;;;;Eulalia;bilineata;</t>
  </si>
  <si>
    <t>;;;;Eulalia;sp.;</t>
  </si>
  <si>
    <t>;;;;Eumida;alvini;</t>
  </si>
  <si>
    <t>;;;;Eumida;sanguinea;</t>
  </si>
  <si>
    <t>;;;;Eumida;sp.;</t>
  </si>
  <si>
    <t>;;;;Galapagomystides;aristata;</t>
  </si>
  <si>
    <t>;;;;Hesionura;elongata;</t>
  </si>
  <si>
    <t>;;;;Lugia;rarica;</t>
  </si>
  <si>
    <t>;;;;Mysta;sp.;</t>
  </si>
  <si>
    <t>;;;;Mystides;borealis;borealis</t>
  </si>
  <si>
    <t>;;;;Mystides;borealis;caeca</t>
  </si>
  <si>
    <t>;;;;Mystides;borealis;</t>
  </si>
  <si>
    <t>;;;;Mystides;sp.;</t>
  </si>
  <si>
    <t>;;;;Paranaitis;polynoides;</t>
  </si>
  <si>
    <t>;;;;Paranaitis;speciosa;</t>
  </si>
  <si>
    <t>;;;;Phyllodoce;castanea;</t>
  </si>
  <si>
    <t>;;;;Phyllodoce;maculata;</t>
  </si>
  <si>
    <t>;;;;Phyllodoce;mucosa;</t>
  </si>
  <si>
    <t>;;;;Phyllodoce;pettiboneae;</t>
  </si>
  <si>
    <t>;;;;Phyllodoce;sp.;</t>
  </si>
  <si>
    <t>;;;;Protomystides;bidentata;</t>
  </si>
  <si>
    <t>;;;;Protomystides;papillosa;</t>
  </si>
  <si>
    <t>;;;;Protomystides;sp.;</t>
  </si>
  <si>
    <t>;;;;Protomystides;verenae;</t>
  </si>
  <si>
    <t>;;;Phyllodocidae;;;</t>
  </si>
  <si>
    <t>;;;;Ancistrosyllis;sp.;</t>
  </si>
  <si>
    <t>;;;;Litocorsa;antennata;</t>
  </si>
  <si>
    <t>;;;;Litocorsa;sp.;</t>
  </si>
  <si>
    <t>;;;;Parandalia;sp.;</t>
  </si>
  <si>
    <t>;;;;Sigambra;bassi;</t>
  </si>
  <si>
    <t>;;;;Sigambra;tentaculata;</t>
  </si>
  <si>
    <t>;;;;Synelmis;klatti;</t>
  </si>
  <si>
    <t>;;;;Poecilochaetus;fulgoris;</t>
  </si>
  <si>
    <t>;;;;Poecilochaetus;sp.;</t>
  </si>
  <si>
    <t>;;;;Polygordius;sp.;</t>
  </si>
  <si>
    <t>;;;;Austrolaenilla;sp.;</t>
  </si>
  <si>
    <t>;;;;Bathybahamas;charleneae;</t>
  </si>
  <si>
    <t>;;;;Bathykermadeca;sp.;</t>
  </si>
  <si>
    <t>;;;;Bathykermadeca;turnerae;</t>
  </si>
  <si>
    <t>;;;;Bathykurila;guaymasensis;</t>
  </si>
  <si>
    <t>;;;;Branchinotogluma;burkensis;</t>
  </si>
  <si>
    <t>;;;;Branchinotogluma;grasslei;</t>
  </si>
  <si>
    <t>;;;;Branchinotogluma;hessleri;</t>
  </si>
  <si>
    <t>;;;;Branchinotogluma;sandersi;</t>
  </si>
  <si>
    <t>;;;;Branchinotogluma;sp.;</t>
  </si>
  <si>
    <t>;;;;Branchiplicatus;cupreus;</t>
  </si>
  <si>
    <t>;;;;Branchipolynoe;seepensis;</t>
  </si>
  <si>
    <t>;;;;Branchipolynoe;sp.;</t>
  </si>
  <si>
    <t>;;;;Branchipolynoe;symmytilida;</t>
  </si>
  <si>
    <t>;;;;Bylgides;groenlandica;</t>
  </si>
  <si>
    <t>;;;;Eunoe;alvinella;</t>
  </si>
  <si>
    <t>;;;;Eunoe;sp.;</t>
  </si>
  <si>
    <t>;;;;Harmothoe;craigsmithi;</t>
  </si>
  <si>
    <t>;;;;Harmothoe;extenuata;</t>
  </si>
  <si>
    <t>;;;;Harmothoe;globosa;</t>
  </si>
  <si>
    <t>;;;;Harmothoe;gordae;</t>
  </si>
  <si>
    <t>;;;;Harmothoe;hollisi;</t>
  </si>
  <si>
    <t>;;;;Harmothoe;ingolfiana;</t>
  </si>
  <si>
    <t>;;;;Harmothoe;macnabi;</t>
  </si>
  <si>
    <t>;;;;Harmothoe;sp.;</t>
  </si>
  <si>
    <t>;;;;Harmothoe;vagabunda;</t>
  </si>
  <si>
    <t>;;;;Iphione;sp.;</t>
  </si>
  <si>
    <t>;;;;Iphionella;risensis;</t>
  </si>
  <si>
    <t>;;;;Lepidonotopodium;fimbriatum;</t>
  </si>
  <si>
    <t>;;;;Lepidonotopodium;minutum;</t>
  </si>
  <si>
    <t>;;;;Lepidonotopodium;piscesae;</t>
  </si>
  <si>
    <t>;;;;Lepidonotopodium;riftense;</t>
  </si>
  <si>
    <t>;;;;Lepidonotopodium;sp.;</t>
  </si>
  <si>
    <t>;;;;Lepidonotopodium;williamsae;</t>
  </si>
  <si>
    <t>;;;;Levensteiniella;intermedia;</t>
  </si>
  <si>
    <t>;;;;Levensteiniella;kincaidi;</t>
  </si>
  <si>
    <t>;;;;Levensteiniella;raisae;</t>
  </si>
  <si>
    <t>;;;;Macellicephala;galapagensis;</t>
  </si>
  <si>
    <t>;;;;Macellicephala;sp.;</t>
  </si>
  <si>
    <t>;;;;Macellicephaloides;alvini;</t>
  </si>
  <si>
    <t>;;;;Natopolynoe;kensmithi;</t>
  </si>
  <si>
    <t>;;;;Opisthotrochopodus;alvinus;</t>
  </si>
  <si>
    <t>;;;;Opisthotrochopodus;marianus;</t>
  </si>
  <si>
    <t>;;;;Opisthotrochopodus;tunnicliffeae;</t>
  </si>
  <si>
    <t>;;;;Parabathynoe;brisinga;</t>
  </si>
  <si>
    <t>;;;;Peinaleopolynoe;santacatalina;</t>
  </si>
  <si>
    <t>;;;;Subadyte;mexicana;</t>
  </si>
  <si>
    <t>;;;Polynoidae;;;</t>
  </si>
  <si>
    <t>;;;;Protodriloides;chaetifer;</t>
  </si>
  <si>
    <t>;;;;Psammodrilus;balanoglossoides;</t>
  </si>
  <si>
    <t>;;;;Novaquesta;trifurcata;</t>
  </si>
  <si>
    <t>;;;Questidae;;;</t>
  </si>
  <si>
    <t>;;;;Monorchos;sp.;</t>
  </si>
  <si>
    <t>;;;;Chone;duneri;</t>
  </si>
  <si>
    <t>;;;;Chone;infundibuliformis;</t>
  </si>
  <si>
    <t>;;;;Chone;sp.;</t>
  </si>
  <si>
    <t>;;;;Desdemona;sp.;</t>
  </si>
  <si>
    <t>;;;;Euchone;bansei;</t>
  </si>
  <si>
    <t>;;;;Euchone;capensis;</t>
  </si>
  <si>
    <t>;;;;Euchone;elegans;</t>
  </si>
  <si>
    <t>;;;;Euchone;hancocki;</t>
  </si>
  <si>
    <t>;;;;Euchone;incolor;</t>
  </si>
  <si>
    <t>;;;;Euchone;scotiarum;</t>
  </si>
  <si>
    <t>;;;;Euchone;sp.;</t>
  </si>
  <si>
    <t>;;;;Euratella;sp.;</t>
  </si>
  <si>
    <t>;;;;Fabricia;sp.;</t>
  </si>
  <si>
    <t>;;;;Jasmineira;filiformis;</t>
  </si>
  <si>
    <t>;;;;Megalomma;bioculatum;</t>
  </si>
  <si>
    <t>;;;;Myxicola;infundibulum;</t>
  </si>
  <si>
    <t>;;;;Oriopsis;sp.;</t>
  </si>
  <si>
    <t>;;;;Potamilla;reniformis;</t>
  </si>
  <si>
    <t>;;;;Potamilla;sp.;</t>
  </si>
  <si>
    <t>;;;;Sabellastarte;sp.;</t>
  </si>
  <si>
    <t>;;;Sabellidae;;;</t>
  </si>
  <si>
    <t>;;;;Asclerocheilus;beringianus;</t>
  </si>
  <si>
    <t>;;;;Asclerocheilus;sp.;</t>
  </si>
  <si>
    <t>;;;;Hyboscolex;longiseta;</t>
  </si>
  <si>
    <t>;;;;Scalibregma;inflatum;</t>
  </si>
  <si>
    <t>;;;;Scalibregma;sp.;</t>
  </si>
  <si>
    <t>;;;;Sclerobregma;branchiata;</t>
  </si>
  <si>
    <t>;;;Scalibregmatidae;;;</t>
  </si>
  <si>
    <t>;;;;Filograna;implexa;</t>
  </si>
  <si>
    <t>;;;;Laminatubus;alvini;</t>
  </si>
  <si>
    <t>;;;;Protis;hydrothermica;</t>
  </si>
  <si>
    <t>;;;Serpulidae;;;</t>
  </si>
  <si>
    <t>;;;;Ehlersileanira;incisa;</t>
  </si>
  <si>
    <t>;;;;Euthalenessa;sp.;</t>
  </si>
  <si>
    <t>;;;;Leanira;hystricis;</t>
  </si>
  <si>
    <t>;;;;Neoleanira;racemosa;</t>
  </si>
  <si>
    <t>;;;;Sthenelais;limicola;</t>
  </si>
  <si>
    <t>;;;;Sthenelais;picta;</t>
  </si>
  <si>
    <t>;;;;Sthenelais;sp.;</t>
  </si>
  <si>
    <t>;;;;Sthenolepis;sp.;</t>
  </si>
  <si>
    <t>;;;Sigalionidae;;;</t>
  </si>
  <si>
    <t>;;;;Clavodorum;sp.;</t>
  </si>
  <si>
    <t>;;;;Commensodorum;sp.;</t>
  </si>
  <si>
    <t>;;;;Ephesiopsis;guayanae;</t>
  </si>
  <si>
    <t>;;;;Sphaerephesia;chilensis;</t>
  </si>
  <si>
    <t>;;;;Sphaerephesia;sp.;</t>
  </si>
  <si>
    <t>;;;;Sphaerodoridium;sp.;</t>
  </si>
  <si>
    <t>;;;;Sphaerodoropsis;sp.;</t>
  </si>
  <si>
    <t>;;;Sphaerodoridae;;;</t>
  </si>
  <si>
    <t>;;;Spintheridae;;;</t>
  </si>
  <si>
    <t>;;;;Aonides;paucibranchiata;</t>
  </si>
  <si>
    <t>;;;;Aonides;sp.;</t>
  </si>
  <si>
    <t>;;;;Aurospio;dibranchiata;</t>
  </si>
  <si>
    <t>;;;;Laonice;cirrata;</t>
  </si>
  <si>
    <t>;;;;Laonice;sp.;</t>
  </si>
  <si>
    <t>;;;;Laubieriellus;grasslei;</t>
  </si>
  <si>
    <t>;;;;Lindaspio;dibranchiata;</t>
  </si>
  <si>
    <t>;;;;Lindaspio;southwardorum;</t>
  </si>
  <si>
    <t>;;;;Microspio;pigmentata;</t>
  </si>
  <si>
    <t>;;;;Microspio;profunda;</t>
  </si>
  <si>
    <t>;;;;Microspio;sp.;</t>
  </si>
  <si>
    <t>;;;;Microspio;tetrabranchia;</t>
  </si>
  <si>
    <t>;;;;Polydora;barbilla;</t>
  </si>
  <si>
    <t>;;;;Polydora;caulleryi;</t>
  </si>
  <si>
    <t>;;;;Polydora;concharum;</t>
  </si>
  <si>
    <t>;;;;Polydora;socialis;</t>
  </si>
  <si>
    <t>;;;;Prionospio;cirrifera;</t>
  </si>
  <si>
    <t>;;;;Prionospio;cirrobranchiata;</t>
  </si>
  <si>
    <t>;;;;Prionospio;ehlersi;</t>
  </si>
  <si>
    <t>;;;;Prionospio;heterobranchia;</t>
  </si>
  <si>
    <t>;;;;Prionospio;sandersi;</t>
  </si>
  <si>
    <t>;;;;Prionospio;sp.;</t>
  </si>
  <si>
    <t>;;;;Prionospio;steenstrupi;</t>
  </si>
  <si>
    <t>;;;;Rhynchospio;sp.;</t>
  </si>
  <si>
    <t>;;;;Scolelepis;sp.;</t>
  </si>
  <si>
    <t>;;;;Scolelepis;squamata;</t>
  </si>
  <si>
    <t>;;;;Scolelepis;texana;</t>
  </si>
  <si>
    <t>;;;;Spio;armata;</t>
  </si>
  <si>
    <t>;;;;Spio;limicola;</t>
  </si>
  <si>
    <t>;;;;Spio;multioculata;</t>
  </si>
  <si>
    <t>;;;;Spiophanes;berkeleyorum;</t>
  </si>
  <si>
    <t>;;;;Spiophanes;bombyx;</t>
  </si>
  <si>
    <t>;;;;Spiophanes;kroeyeri;</t>
  </si>
  <si>
    <t>;;;;Spiophanes;missionensis;</t>
  </si>
  <si>
    <t>;;;;Spiophanes;sp.;</t>
  </si>
  <si>
    <t>;;;;Spiophanes;wigleyi;</t>
  </si>
  <si>
    <t>;;;;Xandaros;acanthodes;</t>
  </si>
  <si>
    <t>;;;Spionidae;;;</t>
  </si>
  <si>
    <t>;;;;Sternaspis;scutata;</t>
  </si>
  <si>
    <t>;;;;Eurysyllis;sp.;</t>
  </si>
  <si>
    <t>;;;;Eusyllis;lamelligera;</t>
  </si>
  <si>
    <t>;;;;Exogone;atlantica;</t>
  </si>
  <si>
    <t>;;;;Exogone;dispar;</t>
  </si>
  <si>
    <t>;;;;Exogone;hebes;</t>
  </si>
  <si>
    <t>;;;;Exogone;longicirrus;</t>
  </si>
  <si>
    <t>;;;;Exogone;naidina;</t>
  </si>
  <si>
    <t>;;;;Exogone;sp.;</t>
  </si>
  <si>
    <t>;;;;Exogone;verugera;</t>
  </si>
  <si>
    <t>;;;;Haplosyllis;spongicola;</t>
  </si>
  <si>
    <t>;;;;Parapionosyllis;longicirrata;</t>
  </si>
  <si>
    <t>;;;;Parapionosyllis;sp.;</t>
  </si>
  <si>
    <t>;;;;Phyllosyllis;sp.;</t>
  </si>
  <si>
    <t>;;;;Pionosyllis;sp.;</t>
  </si>
  <si>
    <t>;;;;Pseudosyllides;sp.;</t>
  </si>
  <si>
    <t>;;;;Sphaerosyllis;brevifrons;</t>
  </si>
  <si>
    <t>;;;;Sphaerosyllis;hystrix;</t>
  </si>
  <si>
    <t>;;;;Sphaerosyllis;piriferopsis;</t>
  </si>
  <si>
    <t>;;;;Sphaerosyllis;renaudae;</t>
  </si>
  <si>
    <t>;;;;Sphaerosyllis;ridgensis;</t>
  </si>
  <si>
    <t>;;;;Sphaerosyllis;sp.;</t>
  </si>
  <si>
    <t>;;;;Streptosyllis;arenae;</t>
  </si>
  <si>
    <t>;;;;Streptosyllis;varians;</t>
  </si>
  <si>
    <t>;;;;Syllides;benedicti;</t>
  </si>
  <si>
    <t>;;;;Syllides;japonica;</t>
  </si>
  <si>
    <t>;;;;Syllides;longocirrata;</t>
  </si>
  <si>
    <t>;;;;Syllis;cornuta;</t>
  </si>
  <si>
    <t>;;;;Syllis;ferrugina;</t>
  </si>
  <si>
    <t>;;;;Syllis;gerlachi;</t>
  </si>
  <si>
    <t>;;;;Syllis;prolifera;</t>
  </si>
  <si>
    <t>;;;;Syllis;sp.;</t>
  </si>
  <si>
    <t>;;;;Typosyllis;tegulum;</t>
  </si>
  <si>
    <t>;;;Syllidae;;;</t>
  </si>
  <si>
    <t>;;;;Artacama;globosa;</t>
  </si>
  <si>
    <t>;;;;Biremis;blandi;</t>
  </si>
  <si>
    <t>;;;;Eupolymnia;sp.;</t>
  </si>
  <si>
    <t>;;;;Euthelepus;sp.;</t>
  </si>
  <si>
    <t>;;;;Lysilla;sp.;</t>
  </si>
  <si>
    <t>;;;;Neoamphitrite;sp.;</t>
  </si>
  <si>
    <t>;;;;Nicolea;sp.;</t>
  </si>
  <si>
    <t>;;;;Polycirrus;medusa;</t>
  </si>
  <si>
    <t>;;;;Polycirrus;sp.;</t>
  </si>
  <si>
    <t>;;;;Scionella;sp.;</t>
  </si>
  <si>
    <t>;;;;Scionides;sp.;</t>
  </si>
  <si>
    <t>;;;;Streblosoma;sp.;</t>
  </si>
  <si>
    <t>;;;;Terebella;ehrenbergi;</t>
  </si>
  <si>
    <t>;;;Terebellidae;;;</t>
  </si>
  <si>
    <t>;;;;Terebellides;atlantis;</t>
  </si>
  <si>
    <t>;;;;Terebellides;distincta;</t>
  </si>
  <si>
    <t>;;;;Terebellides;sp.;</t>
  </si>
  <si>
    <t>;;;;Terebellides;stroemi;</t>
  </si>
  <si>
    <t>;;;;Trichobranchus;roseus;</t>
  </si>
  <si>
    <t>;;;;Trichobranchus;sp.;</t>
  </si>
  <si>
    <t>;;;Trichobranchidae;;;</t>
  </si>
  <si>
    <t>;;;;Trochochaeta;sp.;</t>
  </si>
  <si>
    <t>;Polychaeta;;;;;</t>
  </si>
  <si>
    <t>;;;;Escarpia;laminata;</t>
  </si>
  <si>
    <t>;;;;Escarpia;sp.;</t>
  </si>
  <si>
    <t>;;;;Escarpia;spicata;</t>
  </si>
  <si>
    <t>;;;;Galathealinum;sp.;</t>
  </si>
  <si>
    <t>;;;Siboglinidae;;;</t>
  </si>
  <si>
    <t>;;;;Hutchinsoniella;macracantha;</t>
  </si>
  <si>
    <t>;;;Ampeliscidae;;;</t>
  </si>
  <si>
    <t>;;;Amphilochidae;;;</t>
  </si>
  <si>
    <t>;;;Aoridae;;;</t>
  </si>
  <si>
    <t>;;;Corophiidae;;;</t>
  </si>
  <si>
    <t>;;;Eusiridae;;;</t>
  </si>
  <si>
    <t>;;;Liljeborgiidae;;;</t>
  </si>
  <si>
    <t>;;;;Trischizostoma;longirostrum;</t>
  </si>
  <si>
    <t>;;;Lysianassidae;;;</t>
  </si>
  <si>
    <t>;;;;Melita;dentata;</t>
  </si>
  <si>
    <t>;;;;Melita;sp.;</t>
  </si>
  <si>
    <t>;;;Melitidae;;;</t>
  </si>
  <si>
    <t>;;;;Oediceroides;abyssorum;</t>
  </si>
  <si>
    <t>;;;Oedicerotidae;;;</t>
  </si>
  <si>
    <t>;;;;Halice;hesmonectes;</t>
  </si>
  <si>
    <t>;;;;Gammaropsis;grasslei;</t>
  </si>
  <si>
    <t>;;;;Gammaropsis;nitida;</t>
  </si>
  <si>
    <t>;;;;Gammaropsis;sophiae;</t>
  </si>
  <si>
    <t>;;;;Gammaropsis;sp.;</t>
  </si>
  <si>
    <t>;;;Phoxocephalidae;;;</t>
  </si>
  <si>
    <t>;;;Platyscelidae;;;</t>
  </si>
  <si>
    <t>;;;;Andaniopsis;nordlandica;</t>
  </si>
  <si>
    <t>;;;;Phippsia;sp.;</t>
  </si>
  <si>
    <t>;;;;Proboloides;holmesi;</t>
  </si>
  <si>
    <t>;;;Synopiidae;;;</t>
  </si>
  <si>
    <t>;;;;Anonyx;lilljeborgi;</t>
  </si>
  <si>
    <t>;;;;Anonyx;sp.;</t>
  </si>
  <si>
    <t>;;;;Stephonyx;sp.;</t>
  </si>
  <si>
    <t>;;;;Acanthohaustorius;intermedius;</t>
  </si>
  <si>
    <t>;;;;Acanthohaustorius;millsi;</t>
  </si>
  <si>
    <t>;;;;Acanthohaustorius;similis;</t>
  </si>
  <si>
    <t>;;;;Acanthohaustorius;sp.;</t>
  </si>
  <si>
    <t>;;;;Aeginina;longicornis;</t>
  </si>
  <si>
    <t>;;;;Ampelisca;agassizi;</t>
  </si>
  <si>
    <t>;;;;Ampelisca;macrocephala;</t>
  </si>
  <si>
    <t>;;;;Ampelisca;mississippiana;</t>
  </si>
  <si>
    <t>;;;;Ampelisca;pacifica;</t>
  </si>
  <si>
    <t>;;;;Ampelisca;sp.;</t>
  </si>
  <si>
    <t>;;;;Amphilochoides;odontonyx;</t>
  </si>
  <si>
    <t>;;;;Argissa;hamatipes;</t>
  </si>
  <si>
    <t>;;;;Bathymedon;sp.;</t>
  </si>
  <si>
    <t>;;;;Bathyporeia;quoddyensis;</t>
  </si>
  <si>
    <t>;;;;Byblis;serrata;</t>
  </si>
  <si>
    <t>;;;;Byblis;sp.;</t>
  </si>
  <si>
    <t>;;;;Caprella;unica;</t>
  </si>
  <si>
    <t>;;;;Carangolia;sp.;</t>
  </si>
  <si>
    <t>;;;;Casco;bigelowi;</t>
  </si>
  <si>
    <t>;;;;Corophium;crassicorne;</t>
  </si>
  <si>
    <t>;;;;Corophium;insidiosum;</t>
  </si>
  <si>
    <t>;;;;Corophium;sp.;</t>
  </si>
  <si>
    <t>;;;;Dyopedos;monacanthus;</t>
  </si>
  <si>
    <t>;;;;Dyopedos;sp.;</t>
  </si>
  <si>
    <t>;;;;Epimeria;sp.;</t>
  </si>
  <si>
    <t>;;;;Erichthonius;rubricornis;</t>
  </si>
  <si>
    <t>;;;;Ericthonius;rubricornis;</t>
  </si>
  <si>
    <t>;;;;Eriopisa;elongata;</t>
  </si>
  <si>
    <t>;;;;Gitana;sp.;</t>
  </si>
  <si>
    <t>;;;;Harpinia;propinqua;</t>
  </si>
  <si>
    <t>;;;;Harpinia;proprinqua;</t>
  </si>
  <si>
    <t>;;;;Harpinia;sp.;</t>
  </si>
  <si>
    <t>;;;;Harpinia;truncata;</t>
  </si>
  <si>
    <t>;;;;Hippomedon;serratus;</t>
  </si>
  <si>
    <t>;;;;Hippomedon;sp.;</t>
  </si>
  <si>
    <t>;;;;Hirondellea;glutonis;</t>
  </si>
  <si>
    <t>;;;;Ischyrocerus;sp.;</t>
  </si>
  <si>
    <t>;;;;Jerbarnia;americana;</t>
  </si>
  <si>
    <t>;;;;Leptocheirus;pinguis;</t>
  </si>
  <si>
    <t>;;;;Leptophoxus;sp.;</t>
  </si>
  <si>
    <t>;;;;Listriella;bowenae;</t>
  </si>
  <si>
    <t>;;;;Mayerella;limicola;</t>
  </si>
  <si>
    <t>;;;;Mayerella;redunca;</t>
  </si>
  <si>
    <t>;;;;Melphidippa;borealis;</t>
  </si>
  <si>
    <t>;;;;Melphidippa;sp.;</t>
  </si>
  <si>
    <t>;;;;Metaphoxus;sp.;</t>
  </si>
  <si>
    <t>;;;;Metopella;angusta;</t>
  </si>
  <si>
    <t>;;;;Monoculodes;edwardsi;</t>
  </si>
  <si>
    <t>;;;;Monoculodes;sp.;</t>
  </si>
  <si>
    <t>;;;;Oradarea;longimana;</t>
  </si>
  <si>
    <t>;;;;Orchomene;sp.;</t>
  </si>
  <si>
    <t>;;;;Orchomenella;sp.;</t>
  </si>
  <si>
    <t>;;;;Parahaustorius;attenuatus;</t>
  </si>
  <si>
    <t>;;;;Parametopella;sp.;</t>
  </si>
  <si>
    <t>;;;;Paramphilochoides;odontonyx;</t>
  </si>
  <si>
    <t>;;;;Parathemisto;gaudichaudii;</t>
  </si>
  <si>
    <t>;;;;Parathemisto;sp.;</t>
  </si>
  <si>
    <t>;;;;Pardisynopia;sp.;</t>
  </si>
  <si>
    <t>;;;;Photis;dentata;</t>
  </si>
  <si>
    <t>;;;;Photis;pollex;</t>
  </si>
  <si>
    <t>;;;;Photis;reinhardi;</t>
  </si>
  <si>
    <t>;;;;Photis;sp.;</t>
  </si>
  <si>
    <t>;;;;Phoxocephalus;holbolli;</t>
  </si>
  <si>
    <t>;;;;Phoxocephalus;sp.;</t>
  </si>
  <si>
    <t>;;;;Pontogeneia;inermis;</t>
  </si>
  <si>
    <t>;;;;Protohaustorius;wigleyi;</t>
  </si>
  <si>
    <t>;;;;Pseudohaustorius;caroliniensis;</t>
  </si>
  <si>
    <t>;;;;Pseudunciola;obliquua;</t>
  </si>
  <si>
    <t>;;;;Rhachotropis;inflata;</t>
  </si>
  <si>
    <t>;;;;Rhepoxynius;hudsoni;</t>
  </si>
  <si>
    <t>;;;;Siphonoecetes;kroyeranus;</t>
  </si>
  <si>
    <t>;;;;Skaptopus;brychius;</t>
  </si>
  <si>
    <t>;;;;Stenopleustes;gracilis;</t>
  </si>
  <si>
    <t>;;;;Stenopleustes;inermis;</t>
  </si>
  <si>
    <t>;;;;Stenopleustes;sp.;</t>
  </si>
  <si>
    <t>;;;;Synchelidium;americanum;</t>
  </si>
  <si>
    <t>;;;;Tectovalopsis;diabolus;</t>
  </si>
  <si>
    <t>;;;;Tectovalopsis;wegeneri;</t>
  </si>
  <si>
    <t>;;;;Transtectonia;torrentis;</t>
  </si>
  <si>
    <t>;;;;Unciola;inermis;</t>
  </si>
  <si>
    <t>;;;;Unciola;irrorata;</t>
  </si>
  <si>
    <t>;;;;Unciola;sp.;</t>
  </si>
  <si>
    <t>;;;;Unciola;spicata;</t>
  </si>
  <si>
    <t>;;;;Valettiopsis;sp.;</t>
  </si>
  <si>
    <t>;;Amphipoda;;;;</t>
  </si>
  <si>
    <t>;;;;Cyclaspis;longicaudata;</t>
  </si>
  <si>
    <t>;;;;Sympodomma;sarahae;</t>
  </si>
  <si>
    <t>;;;Bodotriidae;;;</t>
  </si>
  <si>
    <t>;;;;Diastylis;quadrispinosa;</t>
  </si>
  <si>
    <t>;;;;Diastylis;sculpta;</t>
  </si>
  <si>
    <t>;;;;Diastylis;sp.;</t>
  </si>
  <si>
    <t>;;;;Makrokylindrus;sp.;</t>
  </si>
  <si>
    <t>;;;;Campylaspis;affinis;</t>
  </si>
  <si>
    <t>;;;;Campylaspis;cognata;</t>
  </si>
  <si>
    <t>;;;;Campylaspis;pilosa;</t>
  </si>
  <si>
    <t>;;;;Campylaspis;plicata;</t>
  </si>
  <si>
    <t>;;;;Campylaspis;sp.;</t>
  </si>
  <si>
    <t>;;;;Campylaspis;spinosa;</t>
  </si>
  <si>
    <t>;;;;Cumella;aculeata;</t>
  </si>
  <si>
    <t>;;;;Cumella;acuminata;</t>
  </si>
  <si>
    <t>;;;;Cumella;angustata;</t>
  </si>
  <si>
    <t>;;;;Cumella;antipai;</t>
  </si>
  <si>
    <t>;;;;Cumella;bishopi;</t>
  </si>
  <si>
    <t>;;;;Cumella;dayae;</t>
  </si>
  <si>
    <t>;;;;Cumella;decipiens;</t>
  </si>
  <si>
    <t>;;;;Cumella;erecta;</t>
  </si>
  <si>
    <t>;;;;Cumella;sp.;</t>
  </si>
  <si>
    <t>;;;;Petalosarsia;declivis;</t>
  </si>
  <si>
    <t>;;;;Chalarostylis;sp.;</t>
  </si>
  <si>
    <t>;;;;Cumellopsis;bicostata;</t>
  </si>
  <si>
    <t>;;;;Cyclaspoides;sarsi;</t>
  </si>
  <si>
    <t>;;;;Diastylis;cornuifer;</t>
  </si>
  <si>
    <t>;;;;Epileucon;sp.;</t>
  </si>
  <si>
    <t>;;;;Epileucon;tenuirostris;</t>
  </si>
  <si>
    <t>;;;;Eudorella;pusilla;</t>
  </si>
  <si>
    <t>;;;;Eudorella;sp.;</t>
  </si>
  <si>
    <t>;;;;Eudorellopsis;deformis;</t>
  </si>
  <si>
    <t>;;;;Lamprops;quadriplicata;</t>
  </si>
  <si>
    <t>;;;;Leptostylis;longimana;</t>
  </si>
  <si>
    <t>;;;;Leptostylis;macrura;</t>
  </si>
  <si>
    <t>;;;;Leptostylis;sp.;</t>
  </si>
  <si>
    <t>;;;;Leucon;macrorhinus;</t>
  </si>
  <si>
    <t>;;;;Leucon;sp.;</t>
  </si>
  <si>
    <t>;;;;Leucon;tener;</t>
  </si>
  <si>
    <t>;;;;Leucon;turgidulus;</t>
  </si>
  <si>
    <t>;;;;Makrocylindrus;cingulatus;</t>
  </si>
  <si>
    <t>;;;;Makrocylindrus;lomakinae;</t>
  </si>
  <si>
    <t>;;;;Mesolamprops;sp.;</t>
  </si>
  <si>
    <t>;;;;Murilamprops;brasiliensis;</t>
  </si>
  <si>
    <t>;;;;Paralamprops;sp.;</t>
  </si>
  <si>
    <t>;;;;Petalosarsia;longirostris;</t>
  </si>
  <si>
    <t>;;;;Platycuma;candida;</t>
  </si>
  <si>
    <t>;;;;Procampylaspis;acanthomma;</t>
  </si>
  <si>
    <t>;;;;Procampylaspis;ommidion;</t>
  </si>
  <si>
    <t>;;;;Procampylaspis;sp.;</t>
  </si>
  <si>
    <t>;;;;Pseudoleptocuma;minor;</t>
  </si>
  <si>
    <t>;;;;Vemakylindrus;costaricanus;</t>
  </si>
  <si>
    <t>;;Cumacea;;;;</t>
  </si>
  <si>
    <t>;;;;Alpheus;amblyonyx;</t>
  </si>
  <si>
    <t>;;;;Alpheus;lentiginosus;</t>
  </si>
  <si>
    <t>;;;;Alvinocaris;lusca;</t>
  </si>
  <si>
    <t>;;;;Alvinocaris;markensis;</t>
  </si>
  <si>
    <t>;;;;Alvinocaris;methanophila;</t>
  </si>
  <si>
    <t>;;;;Alvinocaris;muricola;</t>
  </si>
  <si>
    <t>;;;;Alvinocaris;sp.;</t>
  </si>
  <si>
    <t>;;;;Alvinocaris;stactophila;</t>
  </si>
  <si>
    <t>;;;;Alvinocaris;williamsi;</t>
  </si>
  <si>
    <t>;;;;Chorocaris;chacei;</t>
  </si>
  <si>
    <t>;;;;Chorocaris;fortunata;</t>
  </si>
  <si>
    <t>;;;;Chorocaris;sp.;</t>
  </si>
  <si>
    <t>;;;;Chorocaris;vandoverae;</t>
  </si>
  <si>
    <t>;;;;Mirocaris;fortunata;</t>
  </si>
  <si>
    <t>;;;;Mirocaris;keldyshi;</t>
  </si>
  <si>
    <t>;;;;Opaepele;loihi;</t>
  </si>
  <si>
    <t>;;;;Rimicaris;aurantiaca;</t>
  </si>
  <si>
    <t>;;;;Rimicaris;chacei;</t>
  </si>
  <si>
    <t>;;;;Rimicaris;exoculata;</t>
  </si>
  <si>
    <t>;;;;Aristaeopsis;edwardsiana;</t>
  </si>
  <si>
    <t>;;;;Hemipenaeus;carpenteri;</t>
  </si>
  <si>
    <t>;;;;Hepomadus;tener;</t>
  </si>
  <si>
    <t>;;;;Plesiopenaeus;armatus;</t>
  </si>
  <si>
    <t>;;;;Trichopeltarion;nobile;</t>
  </si>
  <si>
    <t>;;;;Trichopeltarion;sp.;</t>
  </si>
  <si>
    <t>;;;;Trichopeltarion;spinulifer;</t>
  </si>
  <si>
    <t>;;;Atelecyclidae;;;</t>
  </si>
  <si>
    <t>;;;;Calaxius;carneyi;</t>
  </si>
  <si>
    <t>;;;;Calaxius;sp.;</t>
  </si>
  <si>
    <t>;;;;Coralaxius;abelei;</t>
  </si>
  <si>
    <t>;;;;Benthesicymus;bartletti;</t>
  </si>
  <si>
    <t>;;;;Benthesicymus;carinatus;</t>
  </si>
  <si>
    <t>;;;;Benthesicymus;sp.;</t>
  </si>
  <si>
    <t>;;;;Gennadas;capensis;</t>
  </si>
  <si>
    <t>;;;;Gennadas;sp.;</t>
  </si>
  <si>
    <t>;;;;Gennadas;valens;</t>
  </si>
  <si>
    <t>;;;Bresiliidae;;;</t>
  </si>
  <si>
    <t>;;;;Austinograea;williamsi;</t>
  </si>
  <si>
    <t>;;;;Bythograea;intermedia;</t>
  </si>
  <si>
    <t>;;;;Bythograea;mesatlantica;</t>
  </si>
  <si>
    <t>;;;;Bythograea;microps;</t>
  </si>
  <si>
    <t>;;;;Bythograea;sp.;</t>
  </si>
  <si>
    <t>;;;;Bythograea;thermydron;</t>
  </si>
  <si>
    <t>;;;;Bythograea;vrijenhoeki;</t>
  </si>
  <si>
    <t>;;;;Cyanograea;praedator;</t>
  </si>
  <si>
    <t>;;;;Acanthocarpus;alexandri;</t>
  </si>
  <si>
    <t>;;;;Gilvossius;setimanus;</t>
  </si>
  <si>
    <t>;;;;Calastacus;mexicanus;</t>
  </si>
  <si>
    <t>;;;;Cancer;irroratus;</t>
  </si>
  <si>
    <t>;;;;Chirostylus;sp.;</t>
  </si>
  <si>
    <t>;;;;Eumunida;picta;</t>
  </si>
  <si>
    <t>;;;;Eumunida;sp.;</t>
  </si>
  <si>
    <t>;;;;Gastroptychus;sp.;</t>
  </si>
  <si>
    <t>;;;;Gastroptychus;spinifer;</t>
  </si>
  <si>
    <t>;;;;Uroptychus;capillatus;</t>
  </si>
  <si>
    <t>;;;;Uroptychus;fenneri;</t>
  </si>
  <si>
    <t>;;;;Uroptychus;janiceae;</t>
  </si>
  <si>
    <t>;;;;Uroptychus;nitidus;</t>
  </si>
  <si>
    <t>;;;;Crangon;septemspinosa;</t>
  </si>
  <si>
    <t>;;;;Pontocaris;caribbaeus;</t>
  </si>
  <si>
    <t>;;;;Pontophilus;brevirostris;</t>
  </si>
  <si>
    <t>;;;;Pontophilus;gracilis;</t>
  </si>
  <si>
    <t>;;;;Sabinea;hystrix;</t>
  </si>
  <si>
    <t>;;;;Cyclodorippe;antennaria;</t>
  </si>
  <si>
    <t>;;;;Deilocerus;perpusillus;</t>
  </si>
  <si>
    <t>;;;;Allodardanus;midas;</t>
  </si>
  <si>
    <t>;;;;Dardanus;fucosus;</t>
  </si>
  <si>
    <t>;;;;Dardanus;sp.;</t>
  </si>
  <si>
    <t>;;;;Paguristes;oxyophthalmus;</t>
  </si>
  <si>
    <t>;;;;Ethusa;microphthalma;</t>
  </si>
  <si>
    <t>;;;;Eugonatonotus;crassus;</t>
  </si>
  <si>
    <t>;;;;Leiogalathea;agassizii;</t>
  </si>
  <si>
    <t>;;;;Munida;forceps;</t>
  </si>
  <si>
    <t>;;;;Munida;iris;iris</t>
  </si>
  <si>
    <t>;;;;Munida;iris;</t>
  </si>
  <si>
    <t>;;;;Munida;irrasa;</t>
  </si>
  <si>
    <t>;;;;Munida;longipes;</t>
  </si>
  <si>
    <t>;;;;Munida;microphthalma;</t>
  </si>
  <si>
    <t>;;;;Munida;sanctipauli;</t>
  </si>
  <si>
    <t>;;;;Munida;simplex;</t>
  </si>
  <si>
    <t>;;;;Munida;sp.;</t>
  </si>
  <si>
    <t>;;;;Munida;valida;</t>
  </si>
  <si>
    <t>;;;;Munidopsis;abbreviata;</t>
  </si>
  <si>
    <t>;;;;Munidopsis;alaminos;</t>
  </si>
  <si>
    <t>;;;;Munidopsis;albatrossae;</t>
  </si>
  <si>
    <t>;;;;Munidopsis;alvisca;</t>
  </si>
  <si>
    <t>;;;;Munidopsis;bermudezi;</t>
  </si>
  <si>
    <t>;;;;Munidopsis;crassa;</t>
  </si>
  <si>
    <t>;;;;Munidopsis;diomedeae;</t>
  </si>
  <si>
    <t>;;;;Munidopsis;erinacea;</t>
  </si>
  <si>
    <t>;;;;Munidopsis;geyeri;</t>
  </si>
  <si>
    <t>;;;;Munidopsis;glabra;</t>
  </si>
  <si>
    <t>;;;;Munidopsis;hystrix;</t>
  </si>
  <si>
    <t>;;;;Munidopsis;kucki;</t>
  </si>
  <si>
    <t>;;;;Munidopsis;lentigo;</t>
  </si>
  <si>
    <t>;;;;Munidopsis;lignaris;</t>
  </si>
  <si>
    <t>;;;;Munidopsis;longimana;</t>
  </si>
  <si>
    <t>;;;;Munidopsis;marianica;</t>
  </si>
  <si>
    <t>;;;;Munidopsis;nitida;</t>
  </si>
  <si>
    <t>;;;;Munidopsis;pallida;</t>
  </si>
  <si>
    <t>;;;;Munidopsis;penescabra;</t>
  </si>
  <si>
    <t>;;;;Munidopsis;polita;</t>
  </si>
  <si>
    <t>;;;;Munidopsis;quadrata;</t>
  </si>
  <si>
    <t>;;;;Munidopsis;recta;</t>
  </si>
  <si>
    <t>;;;;Munidopsis;robusta;</t>
  </si>
  <si>
    <t>;;;;Munidopsis;rostrata;</t>
  </si>
  <si>
    <t>;;;;Munidopsis;sigsbei;</t>
  </si>
  <si>
    <t>;;;;Munidopsis;similis;</t>
  </si>
  <si>
    <t>;;;;Munidopsis;sp.;</t>
  </si>
  <si>
    <t>;;;;Munidopsis;spinosa;</t>
  </si>
  <si>
    <t>;;;;Munidopsis;subsquamosa;</t>
  </si>
  <si>
    <t>;;;;Munidopsis;transtidens;</t>
  </si>
  <si>
    <t>;;;;Munidopsis;tridens;</t>
  </si>
  <si>
    <t>;;;Galatheidae;;;</t>
  </si>
  <si>
    <t>;;;;Chaceon;fenneri;</t>
  </si>
  <si>
    <t>;;;;Chaceon;quinquedens;</t>
  </si>
  <si>
    <t>;;;;Chaceon;sp.;</t>
  </si>
  <si>
    <t>;;;;Geryon;quinquedens;</t>
  </si>
  <si>
    <t>;;;;Glyphocrangon;aculeata;</t>
  </si>
  <si>
    <t>;;;;Glyphocrangon;alispina;</t>
  </si>
  <si>
    <t>;;;;Glyphocrangon;longirostris;</t>
  </si>
  <si>
    <t>;;;;Glyphocrangon;longleyi;</t>
  </si>
  <si>
    <t>;;;;Glyphocrangon;nobilis;</t>
  </si>
  <si>
    <t>;;;Glyphocrangonidae;;;</t>
  </si>
  <si>
    <t>;;;;Bathyplax;typhla;</t>
  </si>
  <si>
    <t>;;;;Thalassoplax;angusta;</t>
  </si>
  <si>
    <t>;;;;Euchirograpsus;americanus;</t>
  </si>
  <si>
    <t>;;;;Euchirograpsus;antillensis;</t>
  </si>
  <si>
    <t>;;;;Eualus;pusiolus;</t>
  </si>
  <si>
    <t>;;;;Lebbeus;carinatus;</t>
  </si>
  <si>
    <t>;;;;Lebbeus;sp.;</t>
  </si>
  <si>
    <t>;;;;Lysmata;intermedia;</t>
  </si>
  <si>
    <t>;;;;Lysmata;sp.;</t>
  </si>
  <si>
    <t>;;;;Merhippolyte;americana;</t>
  </si>
  <si>
    <t>;;;;Homola;vigil;</t>
  </si>
  <si>
    <t>;;;;Dicranodromia;galapagensis;</t>
  </si>
  <si>
    <t>;;;;Kiwa;puravida;</t>
  </si>
  <si>
    <t>;;;;Iliacantha;subglobosa;</t>
  </si>
  <si>
    <t>;;;;Lithodes;agassizii;</t>
  </si>
  <si>
    <t>;;;;Lithodes;galapagensis;</t>
  </si>
  <si>
    <t>;;;;Lithodes;maja;</t>
  </si>
  <si>
    <t>;;;;Neolithodes;agassizii;</t>
  </si>
  <si>
    <t>;;;;Neolithodes;diomedeae;</t>
  </si>
  <si>
    <t>;;;;Paralomis;sp.;</t>
  </si>
  <si>
    <t>;;;;Achaeopsis;thomsoni;</t>
  </si>
  <si>
    <t>;;;;Anomalothir;furcillatus;</t>
  </si>
  <si>
    <t>;;;;Collodes;leptocheles;</t>
  </si>
  <si>
    <t>;;;;Euprognatha;rastellifera;</t>
  </si>
  <si>
    <t>;;;;Podochela;sidneyi;</t>
  </si>
  <si>
    <t>;;;;Pyromaia;arachna;</t>
  </si>
  <si>
    <t>;;;;Rochinia;cornuta;</t>
  </si>
  <si>
    <t>;;;;Rochinia;crassa;</t>
  </si>
  <si>
    <t>;;;;Rochinia;hystrix;</t>
  </si>
  <si>
    <t>;;;;Rochinia;occidentalis;</t>
  </si>
  <si>
    <t>;;;;Rochinia;tanneri;</t>
  </si>
  <si>
    <t>;;;;Rochinia;umbonata;</t>
  </si>
  <si>
    <t>;;;;Stenocionops;spinimana;</t>
  </si>
  <si>
    <t>;;;Majidae;;;</t>
  </si>
  <si>
    <t>;;;;Nematocarcinus;acanthitelsonis;</t>
  </si>
  <si>
    <t>;;;;Nematocarcinus;burukovskyi;</t>
  </si>
  <si>
    <t>;;;;Nematocarcinus;ensifer;</t>
  </si>
  <si>
    <t>;;;;Nematocarcinus;rotundus;</t>
  </si>
  <si>
    <t>;;;;Acanthacaris;caeca;</t>
  </si>
  <si>
    <t>;;;;Nephropsis;aculeata;</t>
  </si>
  <si>
    <t>;;;;Nephropsis;agassizii;</t>
  </si>
  <si>
    <t>;;;;Nephropsis;rosea;</t>
  </si>
  <si>
    <t>;;;;Acanthephyra;acanthitelsonis;</t>
  </si>
  <si>
    <t>;;;;Acanthephyra;acutifrons;</t>
  </si>
  <si>
    <t>;;;;Acanthephyra;armata;</t>
  </si>
  <si>
    <t>;;;;Acanthephyra;eximia;</t>
  </si>
  <si>
    <t>;;;;Acanthephyra;microphthalma;</t>
  </si>
  <si>
    <t>;;;;Acanthephyra;purpurea;</t>
  </si>
  <si>
    <t>;;;;Hymenodora;gracilis;</t>
  </si>
  <si>
    <t>;;;;Janicella;spinicauda;</t>
  </si>
  <si>
    <t>;;;;Notostomus;gibbosus;</t>
  </si>
  <si>
    <t>;;;;Notostomus;sp.;</t>
  </si>
  <si>
    <t>;;;;Oplophorus;gracilirostris;</t>
  </si>
  <si>
    <t>;;;;Systellaspis;debilis;</t>
  </si>
  <si>
    <t>;;;;Agaricochirus;erosus;</t>
  </si>
  <si>
    <t>;;;;Agaricochirus;hispidus;</t>
  </si>
  <si>
    <t>;;;;Anisopagurus;bartletti;</t>
  </si>
  <si>
    <t>;;;;Anisopagurus;vossi;</t>
  </si>
  <si>
    <t>;;;;Pagurus;acadianus;</t>
  </si>
  <si>
    <t>;;;;Pagurus;curacaoensis;</t>
  </si>
  <si>
    <t>;;;;Pagurus;politus;</t>
  </si>
  <si>
    <t>;;;;Pagurus;pubescens;</t>
  </si>
  <si>
    <t>;;;;Pagurus;rotundimanus;</t>
  </si>
  <si>
    <t>;;;;Pagurus;sp.;</t>
  </si>
  <si>
    <t>;;;;Pylopagurus;discoidalis;</t>
  </si>
  <si>
    <t>;;;;Diapontonia;maranulus;</t>
  </si>
  <si>
    <t>;;;;Palaemonella;rotumana;</t>
  </si>
  <si>
    <t>;;;;Periclimenes;milleri;</t>
  </si>
  <si>
    <t>;;;;Periclimenes;pandionis;</t>
  </si>
  <si>
    <t>;;;;Periclimenes;sp.;</t>
  </si>
  <si>
    <t>;;;;Pontoniopsis;paulae;</t>
  </si>
  <si>
    <t>;;;;Veleroniopsis;kimallynae;</t>
  </si>
  <si>
    <t>;;;;Palicus;gracilis;</t>
  </si>
  <si>
    <t>;;;;Dichelopandalus;leptocerus;</t>
  </si>
  <si>
    <t>;;;;Heterocarpus;ensifer;</t>
  </si>
  <si>
    <t>;;;;Heterocarpus;oryx;</t>
  </si>
  <si>
    <t>;;;;Pandalus;propinquus;</t>
  </si>
  <si>
    <t>;;;;Parapandalus;narval;</t>
  </si>
  <si>
    <t>;;;;Parapandalus;willisi;</t>
  </si>
  <si>
    <t>;;;;Plesionika;acanthonotus;</t>
  </si>
  <si>
    <t>;;;;Plesionika;holthuisi;</t>
  </si>
  <si>
    <t>;;;;Plesionika;longipes;</t>
  </si>
  <si>
    <t>;;;;Plesionika;martia;</t>
  </si>
  <si>
    <t>;;;;Plesionika;polyacanthomerus;</t>
  </si>
  <si>
    <t>;;;;Plesionika;sp.;</t>
  </si>
  <si>
    <t>;;;;Plesionika;tenuipes;</t>
  </si>
  <si>
    <t>;;;Pandalidae;;;</t>
  </si>
  <si>
    <t>;;;;Oncopagurus;bicristatus;</t>
  </si>
  <si>
    <t>;;;;Oncopagurus;gracilis;</t>
  </si>
  <si>
    <t>;;;;Parapagurus;alaminos;</t>
  </si>
  <si>
    <t>;;;;Parapagurus;nudus;</t>
  </si>
  <si>
    <t>;;;;Parapagurus;pilosimanus;</t>
  </si>
  <si>
    <t>;;;;Parapagurus;sp.;</t>
  </si>
  <si>
    <t>;;;;Sympagurus;pictus;</t>
  </si>
  <si>
    <t>;;;;Pasiphaea;merriami;</t>
  </si>
  <si>
    <t>;;;;Pasiphaea;sp.;</t>
  </si>
  <si>
    <t>;;;;Parapenaeus;longirostris;</t>
  </si>
  <si>
    <t>;;;;Penaeopsis;serrata;</t>
  </si>
  <si>
    <t>;;;Penaeidae;;;</t>
  </si>
  <si>
    <t>;;;;Lonchodactylus;messingi;</t>
  </si>
  <si>
    <t>;;;;Dissodactylus;sp.;</t>
  </si>
  <si>
    <t>;;;;Fabia;felderi;</t>
  </si>
  <si>
    <t>;;;;Polycheles;typhlops;perarmatus</t>
  </si>
  <si>
    <t>;;;;Polycheles;typhlops;</t>
  </si>
  <si>
    <t>;;;;Polycheles;validus;</t>
  </si>
  <si>
    <t>;;;;Stereomastis;sculpta;</t>
  </si>
  <si>
    <t>;;;;Willemoesia;forceps;</t>
  </si>
  <si>
    <t>;;;Polychelidae;;;</t>
  </si>
  <si>
    <t>;;;;Bathynectes;longispina;</t>
  </si>
  <si>
    <t>;;;;Bathynectes;sp.;</t>
  </si>
  <si>
    <t>;;;;Bathynectes;superbus;</t>
  </si>
  <si>
    <t>;;;;Benthochascon;schmitti;</t>
  </si>
  <si>
    <t>;;;;Raymanninus;schmitti;</t>
  </si>
  <si>
    <t>;;;;Chacellus;sp.;</t>
  </si>
  <si>
    <t>;;;Pylochelidae;;;</t>
  </si>
  <si>
    <t>;;;;Lyreidus;bairdii;</t>
  </si>
  <si>
    <t>;;;;Scyllarus;chacei;</t>
  </si>
  <si>
    <t>;;;;Sergestes;sp.;</t>
  </si>
  <si>
    <t>;;;;Sergia;sp.;</t>
  </si>
  <si>
    <t>;;;Sergestidae;;;</t>
  </si>
  <si>
    <t>;;;;Hymenopenaeus;debilis;</t>
  </si>
  <si>
    <t>;;;;Pleoticus;robustus;</t>
  </si>
  <si>
    <t>;;;;Solenocera;necopina;</t>
  </si>
  <si>
    <t>;;;Solenoceridae;;;</t>
  </si>
  <si>
    <t>;;;;Spongiocaris;hexactinellicola;</t>
  </si>
  <si>
    <t>;;;;Odontozona;libertae;</t>
  </si>
  <si>
    <t>;;;;Odontozona;lopheliae;</t>
  </si>
  <si>
    <t>;;;;Richardina;spinicincta;</t>
  </si>
  <si>
    <t>;;;;Stenopus;sp.;</t>
  </si>
  <si>
    <t>;;;;Thaumastocheles;zaleucus;</t>
  </si>
  <si>
    <t>;;;;Micropanope;barbadensis;</t>
  </si>
  <si>
    <t>;;;;Tetraxanthus;rathbunae;</t>
  </si>
  <si>
    <t>;;Decapoda;;;;</t>
  </si>
  <si>
    <t>;;;;Meganyctiphanes;norvegica;</t>
  </si>
  <si>
    <t>;;Euphausiacea;;;;</t>
  </si>
  <si>
    <t>;;;;Aega;francoisae;</t>
  </si>
  <si>
    <t>;;;;Aega;gracilipes;</t>
  </si>
  <si>
    <t>;;;;Rocinela;cubensis;</t>
  </si>
  <si>
    <t>;;;;Apanthura;magnifica;</t>
  </si>
  <si>
    <t>;;;;Cyathura;sp.;</t>
  </si>
  <si>
    <t>;;;;Ptilanthura;tenuis;</t>
  </si>
  <si>
    <t>;;;;Ptilanthura;tricarina;</t>
  </si>
  <si>
    <t>;;;Anthuridae;;;</t>
  </si>
  <si>
    <t>;;;;Aporobopyrina;anomala;</t>
  </si>
  <si>
    <t>;;;;Entophilus;omnitectus;</t>
  </si>
  <si>
    <t>;;;;Galathocrypta;acaudata;</t>
  </si>
  <si>
    <t>;;;Bopyridae;;;</t>
  </si>
  <si>
    <t>;;;;Chiridotea;arenicola;</t>
  </si>
  <si>
    <t>;;;;Chiridotea;sp.;</t>
  </si>
  <si>
    <t>;;;;Chiridotea;tuftsii;</t>
  </si>
  <si>
    <t>;;;;Bathynomus;giganteus;</t>
  </si>
  <si>
    <t>;;;;Booralana;tricarinata;</t>
  </si>
  <si>
    <t>;;;;Cirolana;concharum;</t>
  </si>
  <si>
    <t>;;;;Cirolana;polita;</t>
  </si>
  <si>
    <t>;;;;Conilera;sp.;</t>
  </si>
  <si>
    <t>;;;;Politolana;impressa;</t>
  </si>
  <si>
    <t>;;;Cryptoniscidae;;;</t>
  </si>
  <si>
    <t>;;;;Lironeca;sp.;</t>
  </si>
  <si>
    <t>;;;;Meinertia;sp.;</t>
  </si>
  <si>
    <t>;;;;Gnathia;sp.;</t>
  </si>
  <si>
    <t>;;;;Kupellonura;formosa;</t>
  </si>
  <si>
    <t>;;;;Neohyssura;irpex;</t>
  </si>
  <si>
    <t>;;;;Ocsanthura;sp.;</t>
  </si>
  <si>
    <t>;;;;Xenanthura;brevitelson;</t>
  </si>
  <si>
    <t>;;;;Edotia;acuta;</t>
  </si>
  <si>
    <t>;;;;Edotia;lyonsi;</t>
  </si>
  <si>
    <t>;;;;Edotia;triloba;</t>
  </si>
  <si>
    <t>;;;;Janira;alta;</t>
  </si>
  <si>
    <t>;;;;Accalathura;crenulata;</t>
  </si>
  <si>
    <t>;;;;Leptanthura;sp.;</t>
  </si>
  <si>
    <t>;;;;Munna;sp.;</t>
  </si>
  <si>
    <t>;;;;Pseudanthura;sp.;</t>
  </si>
  <si>
    <t>;;;;Pleurogonium;inerme;</t>
  </si>
  <si>
    <t>;;;;Pleurogonium;sp.;</t>
  </si>
  <si>
    <t>;;;;Pleurogonium;spinosissimum;</t>
  </si>
  <si>
    <t>;;Isopoda;;;;</t>
  </si>
  <si>
    <t>;;;;Dahlella;caldariensis;</t>
  </si>
  <si>
    <t>;;Leptostraca;;;;</t>
  </si>
  <si>
    <t>;;;;Gnathophausia;zoea;</t>
  </si>
  <si>
    <t>;;;;Boreomysis;oparva;</t>
  </si>
  <si>
    <t>;;;;Erythrops;erythrophthalma;</t>
  </si>
  <si>
    <t>;;;;Heteromysis;formosa;</t>
  </si>
  <si>
    <t>;;Mysidacea;;;;</t>
  </si>
  <si>
    <t>;;Stomatopoda;;;;</t>
  </si>
  <si>
    <t>;;;;Paragathotanais;sp.;</t>
  </si>
  <si>
    <t>;;;;Paragathotanais;spinosus;</t>
  </si>
  <si>
    <t>;;;;Paragathotanais;typicus;</t>
  </si>
  <si>
    <t>;;;;Paranarthrura;bispinosa;</t>
  </si>
  <si>
    <t>;;;;Paranarthrura;tenuimanus;</t>
  </si>
  <si>
    <t>;;;Agathotanaidae;;;</t>
  </si>
  <si>
    <t>;;;;Anarthrura;simplex;</t>
  </si>
  <si>
    <t>;;;;Anarthrura;sp.;</t>
  </si>
  <si>
    <t>;;;;Anarthruropsis;edentula;</t>
  </si>
  <si>
    <t>;;;;Leviapseudes;bipartitus;</t>
  </si>
  <si>
    <t>;;;;Leviapseudes;sp.;</t>
  </si>
  <si>
    <t>;;;;Caudalonga;quatropleon;</t>
  </si>
  <si>
    <t>;;;;Filitanais;sp.;</t>
  </si>
  <si>
    <t>;;;;Leptognathiella;abyssi;</t>
  </si>
  <si>
    <t>;;;;Leptognathiella;occidentis;</t>
  </si>
  <si>
    <t>;;;;Leptognathiella;sp.;</t>
  </si>
  <si>
    <t>;;;;Leptognathiella;spinicauda;</t>
  </si>
  <si>
    <t>;;;;Leptognathiella;vermiformis;</t>
  </si>
  <si>
    <t>;;;;Strongylura;cylindrata;</t>
  </si>
  <si>
    <t>;;;Colletteidae;;;</t>
  </si>
  <si>
    <t>;;;Leptocheliidae;;;</t>
  </si>
  <si>
    <t>;;;;Leptognathia;abyssi;</t>
  </si>
  <si>
    <t>;;;;Leptognathia;armata;</t>
  </si>
  <si>
    <t>;;;;Leptognathia;breviremis;</t>
  </si>
  <si>
    <t>;;;;Leptognathia;gyreae;</t>
  </si>
  <si>
    <t>;;;;Leptognathia;longimanus;</t>
  </si>
  <si>
    <t>;;;;Leptognathia;multiserrata;</t>
  </si>
  <si>
    <t>;;;;Leptognathia;ochracea;</t>
  </si>
  <si>
    <t>;;;;Leptognathia;sp.;</t>
  </si>
  <si>
    <t>;;;;Leptognathia;uncinata;</t>
  </si>
  <si>
    <t>;;;;Leptognathia;unguicillata;</t>
  </si>
  <si>
    <t>;;;;Typhlotanais;cornutus;</t>
  </si>
  <si>
    <t>;;;;Typhlotanais;sp.;</t>
  </si>
  <si>
    <t>;;;Leptognathiidae;;;</t>
  </si>
  <si>
    <t>;;;;Meromonakantha;gilrowei;</t>
  </si>
  <si>
    <t>;;;Nototanaidae;;;</t>
  </si>
  <si>
    <t>;;;;Paratanais;politus;</t>
  </si>
  <si>
    <t>;;;;Araphura;curticauda;</t>
  </si>
  <si>
    <t>;;;;Araphura;extensa;</t>
  </si>
  <si>
    <t>;;;;Araphura;sp.;</t>
  </si>
  <si>
    <t>;;;;Araphura;spinithenari;</t>
  </si>
  <si>
    <t>;;;;Araphuroides;bombus;</t>
  </si>
  <si>
    <t>;;;;Araphuroides;sp.;</t>
  </si>
  <si>
    <t>;;;Tanaellidae;;;</t>
  </si>
  <si>
    <t>;;;Typhlotanaidae;;;</t>
  </si>
  <si>
    <t>;;;;Agathotanais;hanseni;</t>
  </si>
  <si>
    <t>;;;;Agathotanais;sp.;</t>
  </si>
  <si>
    <t>;;;;Armaturatanais;minipodus;</t>
  </si>
  <si>
    <t>;;;;Armaturatanais;sp.;</t>
  </si>
  <si>
    <t>;;;;Bathyleptochelia;oculata;</t>
  </si>
  <si>
    <t>;;;;Cetiopyge;mira;</t>
  </si>
  <si>
    <t>;;;;Chauliopleona;faini;</t>
  </si>
  <si>
    <t>;;;;Coalecerotanais;inflatus;</t>
  </si>
  <si>
    <t>;;;;Collettea;cylindrata;</t>
  </si>
  <si>
    <t>;;;;Collettea;sp.;</t>
  </si>
  <si>
    <t>;;;;Crurispina;insolituchelia;</t>
  </si>
  <si>
    <t>;;;;Insociabilitanais;ventrospinatus;</t>
  </si>
  <si>
    <t>;;;;Isopodidus;janum;</t>
  </si>
  <si>
    <t>;;;;Kalliapseudes;bahamensis;</t>
  </si>
  <si>
    <t>;;;;Macrinella;sp.;</t>
  </si>
  <si>
    <t>;;;;Mesotanais;longisetosus;</t>
  </si>
  <si>
    <t>;;;;Mesotanais;vadicola;</t>
  </si>
  <si>
    <t>;;;;Neotanais;americanus;</t>
  </si>
  <si>
    <t>;;;;Neotanais;micromopher;</t>
  </si>
  <si>
    <t>;;;;Neotanais;minimus;</t>
  </si>
  <si>
    <t>;;;;Neotanais;sandersi;</t>
  </si>
  <si>
    <t>;;;;Neotanais;sp.;</t>
  </si>
  <si>
    <t>;;;;Nototanoides;trifurcatus;</t>
  </si>
  <si>
    <t>;;;;Paranarthrura;insignis;</t>
  </si>
  <si>
    <t>;;;;Paranarthrura;sp.;</t>
  </si>
  <si>
    <t>;;;;Paranarthrurella;voeringi;</t>
  </si>
  <si>
    <t>;;;;Pseudoarthrura;heardi;</t>
  </si>
  <si>
    <t>;;;;Pseudoleptochelia;filum;</t>
  </si>
  <si>
    <t>;;;;Pseudosphyrapus;siegi;</t>
  </si>
  <si>
    <t>;;;;Pseudotanais;sp.;</t>
  </si>
  <si>
    <t>;;;;Robustochelia;solida;</t>
  </si>
  <si>
    <t>;;;;Siphonolabrum;sp.;</t>
  </si>
  <si>
    <t>;;;;Stenotanais;crassiseta;</t>
  </si>
  <si>
    <t>;;;;Stenotanais;macrodactylus;</t>
  </si>
  <si>
    <t>;;;;Stenotanais;sp.;</t>
  </si>
  <si>
    <t>;;;;Tanaella;sp.;</t>
  </si>
  <si>
    <t>;;;;Tanaissus;lilljeborgi;</t>
  </si>
  <si>
    <t>;;;;Tanaissus;lilljeborgii;</t>
  </si>
  <si>
    <t>;;;;Tanaissus;sp.;</t>
  </si>
  <si>
    <t>;;Tanaidacea;;;;</t>
  </si>
  <si>
    <t>;;;;Balanus;sp.;</t>
  </si>
  <si>
    <t>;;;;Aetideopsis;magna;</t>
  </si>
  <si>
    <t>;;;;Aetideopsis;retusa;</t>
  </si>
  <si>
    <t>;;;;Bradyidius;bradyi;</t>
  </si>
  <si>
    <t>;;;;Bradyidius;luluae;</t>
  </si>
  <si>
    <t>;;;;Chiridiella;sp.;</t>
  </si>
  <si>
    <t>;;;;Chiridius;gracilis;</t>
  </si>
  <si>
    <t>;;;;Chiridius;pacificus;</t>
  </si>
  <si>
    <t>;;;;Comantenna;recurvata;</t>
  </si>
  <si>
    <t>;;;;Euchirella;lisettae;</t>
  </si>
  <si>
    <t>;;;;Gaetanus;latifrons;</t>
  </si>
  <si>
    <t>;;;;Gaidius;inermis;</t>
  </si>
  <si>
    <t>;;;;Paracomantenna;wishnerae;</t>
  </si>
  <si>
    <t>;;;;Pseudaetideus;armatus;</t>
  </si>
  <si>
    <t>;;;;Pseudochirella;dubia;</t>
  </si>
  <si>
    <t>;;;;Pseudochirella;sp.;</t>
  </si>
  <si>
    <t>;;;;Pseudochirella;vulgaris;</t>
  </si>
  <si>
    <t>;;;Aetideidae;;;</t>
  </si>
  <si>
    <t>;;;;Augaptilus;sp.;</t>
  </si>
  <si>
    <t>;;;;Euaugaptilus;bullifer;</t>
  </si>
  <si>
    <t>;;;;Euaugaptilus;humilis;</t>
  </si>
  <si>
    <t>;;;;Euaugaptilus;perodiosus;</t>
  </si>
  <si>
    <t>;;;;Euaugaptilus;sp.;</t>
  </si>
  <si>
    <t>;;;;Calanus;finmarchicus;</t>
  </si>
  <si>
    <t>;;;;Calanus;hyperboreus;</t>
  </si>
  <si>
    <t>;;;;Canthocalanus;sp.;</t>
  </si>
  <si>
    <t>;;;;Centropages;typicus;</t>
  </si>
  <si>
    <t>;;;;Diaixis;asymmetrica;</t>
  </si>
  <si>
    <t>;;;;Euchaeta;sp.;</t>
  </si>
  <si>
    <t>;;;;Paraeuchaeta;malayensis;</t>
  </si>
  <si>
    <t>;;;;Paraeuchaeta;sp.;</t>
  </si>
  <si>
    <t>;;;;Alrhabdus;johrdeae;</t>
  </si>
  <si>
    <t>;;;;Heterorhabdus;egregius;</t>
  </si>
  <si>
    <t>;;;;Heterorhabdus;sp.;</t>
  </si>
  <si>
    <t>;;;;Heterostylites;longicornis;</t>
  </si>
  <si>
    <t>;;;;Lucicutia;ovalis;</t>
  </si>
  <si>
    <t>;;;;Bathycalanus;richardi;</t>
  </si>
  <si>
    <t>;;;;Megacalanus;princeps;</t>
  </si>
  <si>
    <t>;;;;Megacalanus;sp.;</t>
  </si>
  <si>
    <t>;;;;Parkius;karenwishnerae;</t>
  </si>
  <si>
    <t>;;;;Amallophora;macilenta;</t>
  </si>
  <si>
    <t>;;;;Amallophora;rotunda;</t>
  </si>
  <si>
    <t>;;;;Brachycalanus;brodskyi;</t>
  </si>
  <si>
    <t>;;;;Brachycalanus;minutus;</t>
  </si>
  <si>
    <t>;;;;Cornucalanus;sp.;</t>
  </si>
  <si>
    <t>;;;;Onchocalanus;sp.;</t>
  </si>
  <si>
    <t>;;;;Xanthocalanus;alvinae;</t>
  </si>
  <si>
    <t>;;;;Xanthocalanus;borealis;</t>
  </si>
  <si>
    <t>;;;;Xanthocalanus;distinctus;</t>
  </si>
  <si>
    <t>;;;;Xanthocalanus;elongatus;</t>
  </si>
  <si>
    <t>;;;;Xanthocalanus;macrocephalon;</t>
  </si>
  <si>
    <t>;;;;Xanthocalanus;obtusus;</t>
  </si>
  <si>
    <t>;;;;Xanthocalanus;ordinarius;</t>
  </si>
  <si>
    <t>;;;;Xanthocalanus;watersae;</t>
  </si>
  <si>
    <t>;;;;Phyllopus;impar;</t>
  </si>
  <si>
    <t>;;;;Calanopia;sp.;</t>
  </si>
  <si>
    <t>;;;;Pontella;securifer;</t>
  </si>
  <si>
    <t>;;;;Pontella;sp.;</t>
  </si>
  <si>
    <t>;;;;Ryocalanus;asymmetricus;</t>
  </si>
  <si>
    <t>;;;;Ryocalanus;bicornis;</t>
  </si>
  <si>
    <t>;;;;Ryocalanus;bowmani;</t>
  </si>
  <si>
    <t>;;;;Amallothrix;emarginata;</t>
  </si>
  <si>
    <t>;;;;Amallothrix;sp.;</t>
  </si>
  <si>
    <t>;;;;Grievella;shanki;</t>
  </si>
  <si>
    <t>;;;;Omorius;atypicus;</t>
  </si>
  <si>
    <t>;;;;Racovitzanus;sp.;</t>
  </si>
  <si>
    <t>;;;;Scaphocalanus;affinis;</t>
  </si>
  <si>
    <t>;;;;Scaphocalanus;major;</t>
  </si>
  <si>
    <t>;;;;Scolecithricella;ovata;</t>
  </si>
  <si>
    <t>;;;;Isaacsicalanus;paucisetus;</t>
  </si>
  <si>
    <t>;;;;Mimocalanus;crassus;</t>
  </si>
  <si>
    <t>;;;;Monacilla;sp.;</t>
  </si>
  <si>
    <t>;;;;Spinocalanus;abyssalis;</t>
  </si>
  <si>
    <t>;;;;Spinocalanus;brevicaudatus;</t>
  </si>
  <si>
    <t>;;;;Spinocalanus;horridus;</t>
  </si>
  <si>
    <t>;;;;Spinocalanus;sp.;</t>
  </si>
  <si>
    <t>;;;;Spinocalanus;usitatus;</t>
  </si>
  <si>
    <t>;;;;Brodskius;benthopelagicus;</t>
  </si>
  <si>
    <t>;;;;Brodskius;sp.;</t>
  </si>
  <si>
    <t>;;;;Byrathis;laurenae;</t>
  </si>
  <si>
    <t>;;;;Byrathis;sp.;</t>
  </si>
  <si>
    <t>;;;;Byrathis;volcani;</t>
  </si>
  <si>
    <t>;;;;Oothrix;bidentata;</t>
  </si>
  <si>
    <t>;;;;Oothrix;magna;</t>
  </si>
  <si>
    <t>;;;;Parundinella;emarginata;</t>
  </si>
  <si>
    <t>;;;;Rythabis;schulzi;</t>
  </si>
  <si>
    <t>;;;;Tharybis;juhlae;</t>
  </si>
  <si>
    <t>;;;;Tharybis;pseudomegalodactyla;</t>
  </si>
  <si>
    <t>;;;;Undinella;altera;</t>
  </si>
  <si>
    <t>;;;;Undinella;compacta;</t>
  </si>
  <si>
    <t>;;;;Undinella;hampsoni;</t>
  </si>
  <si>
    <t>;;;;Undinella;oblonga;</t>
  </si>
  <si>
    <t>;;;;Undinella;sp.;</t>
  </si>
  <si>
    <t>;;Calanoida;;;;</t>
  </si>
  <si>
    <t>;;Cyclopoida;;;;</t>
  </si>
  <si>
    <t>;;;;Andromastax;muricatus;</t>
  </si>
  <si>
    <t>;;;;Argestoides;prehensilis;</t>
  </si>
  <si>
    <t>;;;;Clytemnestra;sp.;</t>
  </si>
  <si>
    <t>;;;;Cholidya;polypi;</t>
  </si>
  <si>
    <t>;;Harpacticoida;;;;</t>
  </si>
  <si>
    <t>;;;;Cyphosaccus;cornutus;</t>
  </si>
  <si>
    <t>;;;;Galatheascus;minutus;</t>
  </si>
  <si>
    <t>;;;;Heteralepas;sp.;</t>
  </si>
  <si>
    <t>;;;;Oxynaspis;sp.;</t>
  </si>
  <si>
    <t>;;;;Megalasma;carinatum;</t>
  </si>
  <si>
    <t>;;;;Megalasma;gracile;gracilius</t>
  </si>
  <si>
    <t>;;;;Octolasmis;geryonophila;</t>
  </si>
  <si>
    <t>;;;;Poecilasma;inaequilaterale;</t>
  </si>
  <si>
    <t>;;;;Poecilasma;sp.;</t>
  </si>
  <si>
    <t>;;;;Trilasmis;kaempferi;inaequilaterale</t>
  </si>
  <si>
    <t>;;;;Mormonilla;minor;</t>
  </si>
  <si>
    <t>;;;;Mormonilla;phasma;</t>
  </si>
  <si>
    <t>;;;;Mormonilla;sp.;</t>
  </si>
  <si>
    <t>;;Mystacocaridida;;;;</t>
  </si>
  <si>
    <t>;;;;Hyphalion;captans;</t>
  </si>
  <si>
    <t>;;;;Erebonaster;protentipes;</t>
  </si>
  <si>
    <t>;;;;Erebonaster;spinulosus;</t>
  </si>
  <si>
    <t>;;;;Laitmatobius;crinitus;</t>
  </si>
  <si>
    <t>;;;;Conaea;sp.;</t>
  </si>
  <si>
    <t>;;;;Oncaea;praeclara;</t>
  </si>
  <si>
    <t>;;;;Oncaea;venusta;</t>
  </si>
  <si>
    <t>;;;;Colobomolgus;bandensis;</t>
  </si>
  <si>
    <t>;;;;Scillaelepas;superba;</t>
  </si>
  <si>
    <t>;;;;Arcoscalpellum;antillarum;</t>
  </si>
  <si>
    <t>;;;;Arcoscalpellum;idioplax;</t>
  </si>
  <si>
    <t>;;;;Arcoscalpellum;intonsum;</t>
  </si>
  <si>
    <t>;;;;Arcoscalpellum;portoricanum;</t>
  </si>
  <si>
    <t>;;;;Arcoscalpellum;regium;</t>
  </si>
  <si>
    <t>;;;;Arcoscalpellum;sp.;</t>
  </si>
  <si>
    <t>;;;;Litoscalpellum;regina;</t>
  </si>
  <si>
    <t>;;;;Neolepas;zevinae;</t>
  </si>
  <si>
    <t>;;;;Neoscalpellum;dicheloplax;</t>
  </si>
  <si>
    <t>;;;;Scalpellum;sp.;</t>
  </si>
  <si>
    <t>;;;;Verum;idioplax;</t>
  </si>
  <si>
    <t>;;;;Rimipontius;mediospinifer;</t>
  </si>
  <si>
    <t>;;;;Glyptocheres;comanthinae;</t>
  </si>
  <si>
    <t>;;;;Aphotopontius;acanthinus;</t>
  </si>
  <si>
    <t>;;;;Aphotopontius;arcuatus;</t>
  </si>
  <si>
    <t>;;;;Aphotopontius;baculigerus;</t>
  </si>
  <si>
    <t>;;;;Aphotopontius;flexispina;</t>
  </si>
  <si>
    <t>;;;;Aphotopontius;forcipatus;</t>
  </si>
  <si>
    <t>;;;;Aphotopontius;limatulus;</t>
  </si>
  <si>
    <t>;;;;Aphotopontius;mammillatus;</t>
  </si>
  <si>
    <t>;;;;Aphotopontius;moskalevi;</t>
  </si>
  <si>
    <t>;;;;Aphotopontius;probolus;</t>
  </si>
  <si>
    <t>;;;;Benthoxynus;spiculifer;</t>
  </si>
  <si>
    <t>;;;;Ceuthoecetes;acanthothrix;</t>
  </si>
  <si>
    <t>;;;;Ceuthoecetes;aliger;</t>
  </si>
  <si>
    <t>;;;;Ceuthoecetes;cristatus;</t>
  </si>
  <si>
    <t>;;;;Ceuthoecetes;introversus;</t>
  </si>
  <si>
    <t>;;;;Exrima;dolichopus;</t>
  </si>
  <si>
    <t>;;;;Exrima;singula;</t>
  </si>
  <si>
    <t>;;;;Nilva;tortifera;</t>
  </si>
  <si>
    <t>;;;;Rhogobius;contractus;</t>
  </si>
  <si>
    <t>;;;;Rhogobius;pressulus;</t>
  </si>
  <si>
    <t>;;;;Scotoecetes;introrsus;</t>
  </si>
  <si>
    <t>;;;;Stygiopontius;appositus;</t>
  </si>
  <si>
    <t>;;;;Stygiopontius;bulbisetiger;</t>
  </si>
  <si>
    <t>;;;;Stygiopontius;cinctiger;</t>
  </si>
  <si>
    <t>;;;;Stygiopontius;cladarus;</t>
  </si>
  <si>
    <t>;;;;Stygiopontius;flexus;</t>
  </si>
  <si>
    <t>;;;;Stygiopontius;hispidulus;</t>
  </si>
  <si>
    <t>;;;;Stygiopontius;latulus;</t>
  </si>
  <si>
    <t>;;;;Stygiopontius;lumiger;</t>
  </si>
  <si>
    <t>;;;;Stygiopontius;mirus;</t>
  </si>
  <si>
    <t>;;;;Stygiopontius;mucroniferus;</t>
  </si>
  <si>
    <t>;;;;Stygiopontius;paxillifer;</t>
  </si>
  <si>
    <t>;;;;Stygiopontius;pectinatus;</t>
  </si>
  <si>
    <t>;;;;Stygiopontius;quadrispinosus;</t>
  </si>
  <si>
    <t>;;;;Stygiopontius;regius;</t>
  </si>
  <si>
    <t>;;;;Stygiopontius;sentifer;</t>
  </si>
  <si>
    <t>;;;;Stygiopontius;sepacrius;</t>
  </si>
  <si>
    <t>;;;;Stygiopontius;serratus;</t>
  </si>
  <si>
    <t>;;;;Stygiopontius;stabilitus;</t>
  </si>
  <si>
    <t>;;;;Stygiopontius;teres;</t>
  </si>
  <si>
    <t>;;;;Stygiopontius;verruculatus;</t>
  </si>
  <si>
    <t>;;;;Ecbathyrion;prolixicauda;</t>
  </si>
  <si>
    <t>;;;;Hyalopontius;boxshalli;</t>
  </si>
  <si>
    <t>;;;;Bythocheres;prominulus;</t>
  </si>
  <si>
    <t>;;;;Fissuricola;caritus;</t>
  </si>
  <si>
    <t>;;;;Rimitantulus;hirsutus;</t>
  </si>
  <si>
    <t>;;;;Costatoverruca;floridana;</t>
  </si>
  <si>
    <t>;;;;Costatoverruca;sp.;</t>
  </si>
  <si>
    <t>;;;;Verruca;floridana;</t>
  </si>
  <si>
    <t>;;;;Verruca;nexa;</t>
  </si>
  <si>
    <t>;;;;Verruca;sp.;</t>
  </si>
  <si>
    <t>;Maxillopoda;;;;;</t>
  </si>
  <si>
    <t>;;;;Archiconchoecia;chavturi;</t>
  </si>
  <si>
    <t>;;;;Bathyconchoecia;deeveyae;</t>
  </si>
  <si>
    <t>;;;;Bathyconchoecia;paulula;</t>
  </si>
  <si>
    <t>;;;;Bathyconchoecia;sp.;</t>
  </si>
  <si>
    <t>;;;;Polycopetta;pax;</t>
  </si>
  <si>
    <t>;;;;Polycope;sp.;</t>
  </si>
  <si>
    <t>;;;;Amboleberis;americana;</t>
  </si>
  <si>
    <t>;;;;Bathyleberis;sp.;</t>
  </si>
  <si>
    <t>;;;;Domromeus;heptathrix;</t>
  </si>
  <si>
    <t>;;;;Parasterope;sp.;</t>
  </si>
  <si>
    <t>;;;;Parasterope;zeta;</t>
  </si>
  <si>
    <t>;;;;Prionotoleberis;styx;</t>
  </si>
  <si>
    <t>;;;;Synasterope;sp.;</t>
  </si>
  <si>
    <t>;;;;Azygocypridina;sp.;</t>
  </si>
  <si>
    <t>;;;;Metavargula;quintuplex;</t>
  </si>
  <si>
    <t>;;;;Skogsbergia;lerneri;</t>
  </si>
  <si>
    <t>;;;;Euphilomedes;climax;</t>
  </si>
  <si>
    <t>;;;;Harbansus;paucichelatus;</t>
  </si>
  <si>
    <t>;;;;Philomedes;duplex;</t>
  </si>
  <si>
    <t>;;;;Pseudophilomedes;ambon;</t>
  </si>
  <si>
    <t>;;;;Pseudophilomedes;duplex;</t>
  </si>
  <si>
    <t>;;;;Pseudophilomedes;polyancistrus;</t>
  </si>
  <si>
    <t>;;;;Pseudophilomedes;sp.;</t>
  </si>
  <si>
    <t>;;;;Rutiderma;gyre;</t>
  </si>
  <si>
    <t>;;;;Rutiderma;licinum;</t>
  </si>
  <si>
    <t>;;;;Eusarsiella;dispar;</t>
  </si>
  <si>
    <t>;;;;Eusarsiella;elofsoni;</t>
  </si>
  <si>
    <t>;;;;Eusarsiella;radiicosta;</t>
  </si>
  <si>
    <t>;;;;Sarsiella;bakeri;</t>
  </si>
  <si>
    <t>;;;;Sarsiella;gettlesoni;</t>
  </si>
  <si>
    <t>;;;;Sarsiella;sp.;</t>
  </si>
  <si>
    <t>;;;;Sarsiella;spinosa;</t>
  </si>
  <si>
    <t>;;Myodocopida;;;;</t>
  </si>
  <si>
    <t>;;;;Macropyxis;improcera;</t>
  </si>
  <si>
    <t>;;;;Macropyxis;simulans;</t>
  </si>
  <si>
    <t>;;;;Macropyxis;sp.;</t>
  </si>
  <si>
    <t>;;;;Macrosarisa;bensoni;</t>
  </si>
  <si>
    <t>;;;;Macrosarisa;texana;</t>
  </si>
  <si>
    <t>;;;;Macroscapha;gyreae;</t>
  </si>
  <si>
    <t>;;;;Thomontocypris;brightae;</t>
  </si>
  <si>
    <t>;;;;Thomontocypris;gollnerae;</t>
  </si>
  <si>
    <t>;;;;Ambocythere;ramosa;</t>
  </si>
  <si>
    <t>;;;;Cytherois;lignicola;</t>
  </si>
  <si>
    <t>;;;;Cytherois;paralignicola;</t>
  </si>
  <si>
    <t>;;;;Paradoxostoma;guantula;</t>
  </si>
  <si>
    <t>;;;;Paradoxostoma;turnerae;</t>
  </si>
  <si>
    <t>;;;;Parapontoparta;spicacarens;</t>
  </si>
  <si>
    <t>;;;;Propontocypris;excussa;</t>
  </si>
  <si>
    <t>;;;;Propontocypris;repanda;</t>
  </si>
  <si>
    <t>;;;;Propontocypris;sectilis;</t>
  </si>
  <si>
    <t>;;;;Sclerochilus;contortus;</t>
  </si>
  <si>
    <t>;;;;Xylocythere;pointillissima;</t>
  </si>
  <si>
    <t>;;;;Xylocythere;rimosa;</t>
  </si>
  <si>
    <t>;;;;Xylocythere;tridentis;</t>
  </si>
  <si>
    <t>;;;;Xylocythere;turnerae;</t>
  </si>
  <si>
    <t>;;;;Xylocythere;vanharteni;</t>
  </si>
  <si>
    <t>;Ostracoda;;;;;</t>
  </si>
  <si>
    <t>;;;;Pentacolossendeis;sp.;</t>
  </si>
  <si>
    <t>;;;;Achelia;sawayai;</t>
  </si>
  <si>
    <t>;;;;Ammothea;verenae;</t>
  </si>
  <si>
    <t>;;;;Anoplodactylus;arcuatus;</t>
  </si>
  <si>
    <t>;;;;Anoplodactylus;dauphinus;</t>
  </si>
  <si>
    <t>;;;;Anoplodactylus;guyanensis;</t>
  </si>
  <si>
    <t>;;;;Anoplodactylus;insignis;</t>
  </si>
  <si>
    <t>;;;;Anoplodactylus;petiolatus;</t>
  </si>
  <si>
    <t>;;;;Anoplodactylus;sp.;</t>
  </si>
  <si>
    <t>;;;;Ascorhynchus;castellioides;</t>
  </si>
  <si>
    <t>;;;;Ascorhynchus;pyrginospinum;</t>
  </si>
  <si>
    <t>;;;;Colossendeis;colossea;</t>
  </si>
  <si>
    <t>;;;;Colossendeis;sp.;</t>
  </si>
  <si>
    <t>;;;;Endeis;mollis;</t>
  </si>
  <si>
    <t>;;;;Endeis;spinosa;</t>
  </si>
  <si>
    <t>;;;;Eurycyde;clitellaria;</t>
  </si>
  <si>
    <t>;;;;Nymphon;floridanum;</t>
  </si>
  <si>
    <t>;;;;Nymphon;torulum;</t>
  </si>
  <si>
    <t>;;;;Pallenoides;spinulosa;</t>
  </si>
  <si>
    <t>;;;;Pallenopsis;juttingae;</t>
  </si>
  <si>
    <t>;;;;Pallenopsis;schmitti;</t>
  </si>
  <si>
    <t>;;;;Pallenopsis;scoparia;</t>
  </si>
  <si>
    <t>;;;;Pycnogonum;cessaci;</t>
  </si>
  <si>
    <t>;;;;Sericosura;cochleofovia;</t>
  </si>
  <si>
    <t>;;;;Sericosura;dissita;</t>
  </si>
  <si>
    <t>;;;;Sericosura;venticola;</t>
  </si>
  <si>
    <t>;;;;Tanystylum;hummelincki;</t>
  </si>
  <si>
    <t>;Pycnogonida;;;;;</t>
  </si>
  <si>
    <t>Arthropoda;;;;;;</t>
  </si>
  <si>
    <t>Brachiopoda;;;;;;</t>
  </si>
  <si>
    <t>;;;;Aethozoon;pellucida;</t>
  </si>
  <si>
    <t>;;;;Alcyonidium;parasiticum;</t>
  </si>
  <si>
    <t>;;;;Alcyonidium;polyoum;</t>
  </si>
  <si>
    <t>;;;;Amphiblestrum;flemingii;</t>
  </si>
  <si>
    <t>;;;;Amphiblestrum;osburni;</t>
  </si>
  <si>
    <t>;;;;Amphiblestrum;sp.;</t>
  </si>
  <si>
    <t>;;;;Amphiblestrum;trifolium;</t>
  </si>
  <si>
    <t>;;;;Anguisia;sp.;</t>
  </si>
  <si>
    <t>;;;;Bathyalozoon;foresti;</t>
  </si>
  <si>
    <t>;;;;Bugula;sp.;</t>
  </si>
  <si>
    <t>;;;;Cribrilina;punctata;</t>
  </si>
  <si>
    <t>;;;;Ctenostomata;sp.;</t>
  </si>
  <si>
    <t>;;;;Electra;pilosa;</t>
  </si>
  <si>
    <t>;;;;Eucratea;loricata;</t>
  </si>
  <si>
    <t>;;;;Euginoma;cavalieri;</t>
  </si>
  <si>
    <t>;;;;Euginoma;sp.;</t>
  </si>
  <si>
    <t>;;;;Formosocellaria;abyssicola;</t>
  </si>
  <si>
    <t>;;;;Haplota;clavata;</t>
  </si>
  <si>
    <t>;;;;Heliodoma;sp.;</t>
  </si>
  <si>
    <t>;;;;Hippothoa;divaricata;</t>
  </si>
  <si>
    <t>;;;;Metalcyonidium;sp.;</t>
  </si>
  <si>
    <t>;;;;Metrarabdotomorpha;sp.;</t>
  </si>
  <si>
    <t>;;;;Neoflustrellidra;schopf;</t>
  </si>
  <si>
    <t>;;;;Nolella;hampsoni;</t>
  </si>
  <si>
    <t>;;;;Nolella;sp.;</t>
  </si>
  <si>
    <t>;;;;Notoplites;sp.;</t>
  </si>
  <si>
    <t>;;;;Pseudalcyonidium;bobinae;</t>
  </si>
  <si>
    <t>;;;;Pseudocellaria;sp.;</t>
  </si>
  <si>
    <t>;;;;Savignyella;lafontii;</t>
  </si>
  <si>
    <t>;;;;Schizomavella;auriculata;</t>
  </si>
  <si>
    <t>;;;;Schizoporella;unicornis;</t>
  </si>
  <si>
    <t>;;;;Sclerodomus;sp.;</t>
  </si>
  <si>
    <t>;;;;Setosellina;goesii;</t>
  </si>
  <si>
    <t>;;;;Setosellina;sp.;</t>
  </si>
  <si>
    <t>;;;;Sphaerulobryozoon;pedunculatum;</t>
  </si>
  <si>
    <t>;;;;Sphaerulobryozoon;sp.;</t>
  </si>
  <si>
    <t>;;;;Tubulipora;sp.;</t>
  </si>
  <si>
    <t>Bryozoa;;;;;;</t>
  </si>
  <si>
    <t>;;;;Heterokrohnia;alvinae;</t>
  </si>
  <si>
    <t>;;;;Heterokrohnia;wishnerae;</t>
  </si>
  <si>
    <t>Chaetognatha;;;;;;</t>
  </si>
  <si>
    <t>;;;;Fritillaria;sp.;</t>
  </si>
  <si>
    <t>;;;;Inopinata;inflata;</t>
  </si>
  <si>
    <t>;;;;Mesoikopleura;enterospira;</t>
  </si>
  <si>
    <t>;;;;Mesoikopleura;youngbluthi;</t>
  </si>
  <si>
    <t>;;;;Mesopelagica;caudaornata;</t>
  </si>
  <si>
    <t>;;;;Oikopleura;villafrancae;</t>
  </si>
  <si>
    <t>;;;;Araneum;sigma;</t>
  </si>
  <si>
    <t>;;;;Corella;sp.;</t>
  </si>
  <si>
    <t>;;;;Bostrichobranchus;pilularis;</t>
  </si>
  <si>
    <t>;;;;Pyura;sp.;</t>
  </si>
  <si>
    <t>;;;;Bathyoncus;enderbyanus;</t>
  </si>
  <si>
    <t>;;;;Bathystyeloides;mexicanus;</t>
  </si>
  <si>
    <t>;;;;Cnemidocarpa;sp.;</t>
  </si>
  <si>
    <t>;;;;Dicarpa;simplex;</t>
  </si>
  <si>
    <t>;;;;Pyrosoma;atlanticum;</t>
  </si>
  <si>
    <t>;;;;Salpa;sp.;</t>
  </si>
  <si>
    <t>;;;;Actinoscyphia;saginata;</t>
  </si>
  <si>
    <t>;;;;Actinoscyphia;sp.;</t>
  </si>
  <si>
    <t>;;;;Antholoba;perdix;</t>
  </si>
  <si>
    <t>;;;;Marianactis;bythios;</t>
  </si>
  <si>
    <t>;;;Actinostolidae;;;</t>
  </si>
  <si>
    <t>;;;;Boloceroides;daphneae;</t>
  </si>
  <si>
    <t>;;;;Edwardsia;elegans;</t>
  </si>
  <si>
    <t>;;;;Edwardsia;sp.;</t>
  </si>
  <si>
    <t>;;;;Halcampa;duodecimcirrata;</t>
  </si>
  <si>
    <t>;;;;Halcurias;pilatus;</t>
  </si>
  <si>
    <t>;;;;Halcurias;sp.;</t>
  </si>
  <si>
    <t>;;;;Peachia;sp.;</t>
  </si>
  <si>
    <t>;;;;Actinauge;longicornis;</t>
  </si>
  <si>
    <t>;;;;Amphianthus;sp.;</t>
  </si>
  <si>
    <t>;;;;Chondrophellia;coronata;</t>
  </si>
  <si>
    <t>;;;;Stephanauge;nexilis;</t>
  </si>
  <si>
    <t>;;;Hormathiidae;;;</t>
  </si>
  <si>
    <t>;;;;Monactis;vestita;</t>
  </si>
  <si>
    <t>;;Actiniaria;;;;</t>
  </si>
  <si>
    <t>;;;;Anthomastus;agassizii;</t>
  </si>
  <si>
    <t>;;;;Anthomastus;grandiflorus;</t>
  </si>
  <si>
    <t>;;;;Anthomastus;robustus;forma delta</t>
  </si>
  <si>
    <t>;;;;Anthomastus;sp.;</t>
  </si>
  <si>
    <t>;;;;Protodendron;sp.;</t>
  </si>
  <si>
    <t>;;;;Clavularia;armata;</t>
  </si>
  <si>
    <t>;;;;Clavularia;grandiflora;</t>
  </si>
  <si>
    <t>;;;;Cyathopodium;ingolfi;</t>
  </si>
  <si>
    <t>;;;;Sarcodictyon;sp.;</t>
  </si>
  <si>
    <t>;;;;Scleranthelia;musiva;</t>
  </si>
  <si>
    <t>;;;;Telestula;septentrionalis;</t>
  </si>
  <si>
    <t>;;;;Telestula;spiculicola;</t>
  </si>
  <si>
    <t>;;;;Trachythela;rudis;</t>
  </si>
  <si>
    <t>;;;Clavulariidae;;;</t>
  </si>
  <si>
    <t>;;;;Gersemia;fruticosa;</t>
  </si>
  <si>
    <t>;;;;Pseudodrifa;nigra;</t>
  </si>
  <si>
    <t>;;;Nephtheidae;;;</t>
  </si>
  <si>
    <t>;;;;Nidalia;dissidens;</t>
  </si>
  <si>
    <t>;;;;Nidalia;occidentalis;</t>
  </si>
  <si>
    <t>;;;;Siphonogorgia;agassizii;</t>
  </si>
  <si>
    <t>;;;;Siphonogorgia;collaris;</t>
  </si>
  <si>
    <t>;;;;Siphonogorgia;sp.;</t>
  </si>
  <si>
    <t>;;Alcyonacea;;;;</t>
  </si>
  <si>
    <t>;;;;Antipathes;atlantica;</t>
  </si>
  <si>
    <t>;;;;Antipathes;expansa;</t>
  </si>
  <si>
    <t>;;;;Antipathes;gracilis;</t>
  </si>
  <si>
    <t>;;;;Antipathes;grandis;</t>
  </si>
  <si>
    <t>;;;;Antipathes;griggi;</t>
  </si>
  <si>
    <t>;;;;Antipathes;lentipinna;</t>
  </si>
  <si>
    <t>;;;;Antipathes;rigida;</t>
  </si>
  <si>
    <t>;;;;Antipathes;sp.;</t>
  </si>
  <si>
    <t>;;;;Cirrhipathes;desbonni;</t>
  </si>
  <si>
    <t>;;;;Cirrhipathes;spiralis;</t>
  </si>
  <si>
    <t>;;;;Stichopathes;euoplos;</t>
  </si>
  <si>
    <t>;;;;Stichopathes;paucispina;</t>
  </si>
  <si>
    <t>;;;;Stichopathes;sp.;</t>
  </si>
  <si>
    <t>;;;;Stichopathes;spiessi;</t>
  </si>
  <si>
    <t>;;;Antipathidae;;;</t>
  </si>
  <si>
    <t>;;;;Acanthopathes;humilis;</t>
  </si>
  <si>
    <t>;;;;Acanthopathes;thyoides;</t>
  </si>
  <si>
    <t>;;;;Aphanipathes;pedata;</t>
  </si>
  <si>
    <t>;;;;Aphanipathes;salix;</t>
  </si>
  <si>
    <t>;;;;Aphanipathes;sp.;</t>
  </si>
  <si>
    <t>;;;;Elatopathes;abietina;</t>
  </si>
  <si>
    <t>;;;;Chrysopathes;gracilis;</t>
  </si>
  <si>
    <t>;;;;Chrysopathes;micracantha;</t>
  </si>
  <si>
    <t>;;;;Chrysopathes;sp.;</t>
  </si>
  <si>
    <t>;;;;Sibopathes;macrospina;</t>
  </si>
  <si>
    <t>;;;;Trissopathes;pseudotristicha;</t>
  </si>
  <si>
    <t>;;;;Trissopathes;sp.;</t>
  </si>
  <si>
    <t>;;;;Trissopathes;tetracrada;</t>
  </si>
  <si>
    <t>;;;;Leiopathes;glaberrima;</t>
  </si>
  <si>
    <t>;;;;Leiopathes;sp.;</t>
  </si>
  <si>
    <t>;;;;Myriopathes;sp.;</t>
  </si>
  <si>
    <t>;;;;Myriopathes;ulex;</t>
  </si>
  <si>
    <t>;;;;Plumapathes;pennacea;</t>
  </si>
  <si>
    <t>;;;;Tanacetipathes;barbadensis;</t>
  </si>
  <si>
    <t>;;;;Bathypathes;alternata;</t>
  </si>
  <si>
    <t>;;;;Bathypathes;patula;</t>
  </si>
  <si>
    <t>;;;;Bathypathes;sp.;</t>
  </si>
  <si>
    <t>;;;;Dendrobathypathes;boutillieri;</t>
  </si>
  <si>
    <t>;;;;Dendropathes;bacotaylorae;</t>
  </si>
  <si>
    <t>;;;;Lillipathes;ritamariae;</t>
  </si>
  <si>
    <t>;;;;Lillipathes;sp.;</t>
  </si>
  <si>
    <t>;;;;Parantipathes;sp.;</t>
  </si>
  <si>
    <t>;;;;Parantipathes;tetrasticha;</t>
  </si>
  <si>
    <t>;;;;Stauropathes;sp.;</t>
  </si>
  <si>
    <t>;;;;Stauropathes;staurocrada;</t>
  </si>
  <si>
    <t>;;;;Umbellapathes;helioanthes;</t>
  </si>
  <si>
    <t>;;;Schizopathidae;;;</t>
  </si>
  <si>
    <t>;;;;Stylopathes;columnaris;</t>
  </si>
  <si>
    <t>;;;;Stylopathes;litocrada;</t>
  </si>
  <si>
    <t>;;;;Ceriantheopsis;americanus;</t>
  </si>
  <si>
    <t>;;;;Cerianthus;borealis;</t>
  </si>
  <si>
    <t>;;;Cerianthidae;;;</t>
  </si>
  <si>
    <t>;;Ceriantharia;;;;</t>
  </si>
  <si>
    <t>;;;;Acanthogorgia;hirsuta;</t>
  </si>
  <si>
    <t>;;;;Acanthogorgia;sp.;</t>
  </si>
  <si>
    <t>;;;;Anthothela;argentea;</t>
  </si>
  <si>
    <t>;;;;Anthothela;grandiflora;</t>
  </si>
  <si>
    <t>;;;;Anthothela;nuttingi;</t>
  </si>
  <si>
    <t>;;;;Anthothela;sp.;</t>
  </si>
  <si>
    <t>;;;;Anthothela;tropicalis;</t>
  </si>
  <si>
    <t>;;;;Chrysogorgia;agassizii;</t>
  </si>
  <si>
    <t>;;;;Chrysogorgia;elegans;</t>
  </si>
  <si>
    <t>;;;;Chrysogorgia;geniculata;</t>
  </si>
  <si>
    <t>;;;;Chrysogorgia;sp.;</t>
  </si>
  <si>
    <t>;;;;Chrysogorgia;stellata;</t>
  </si>
  <si>
    <t>;;;;Dasygorgia;fruticosa;</t>
  </si>
  <si>
    <t>;;;;Iridogorgia;bella;</t>
  </si>
  <si>
    <t>;;;;Iridogorgia;sp.;</t>
  </si>
  <si>
    <t>;;;;Iridogorgia;splendens;</t>
  </si>
  <si>
    <t>;;;;Iridogorgia;superba;</t>
  </si>
  <si>
    <t>;;;;Metallogorgia;melanotrichos;</t>
  </si>
  <si>
    <t>;;;;Metallogorgia;sp.;</t>
  </si>
  <si>
    <t>;;;;Rhodaniridogorgia;sp.;</t>
  </si>
  <si>
    <t>;;;;Corallium;bayeri;</t>
  </si>
  <si>
    <t>;;;;Corallium;ducale;</t>
  </si>
  <si>
    <t>;;;;Corallium;imperiale;</t>
  </si>
  <si>
    <t>;;;;Corallium;kishinouyei;</t>
  </si>
  <si>
    <t>;;;;Corallium;laauense;</t>
  </si>
  <si>
    <t>;;;;Corallium;medea;</t>
  </si>
  <si>
    <t>;;;;Corallium;niobe;</t>
  </si>
  <si>
    <t>;;;;Corallium;niveum;</t>
  </si>
  <si>
    <t>;;;;Corallium;regale;</t>
  </si>
  <si>
    <t>;;;;Corallium;secundum;</t>
  </si>
  <si>
    <t>;;;;Corallium;sp.;</t>
  </si>
  <si>
    <t>;;;;Paracorallium;tortuosum;</t>
  </si>
  <si>
    <t>;;;;Ellisella;sp.;</t>
  </si>
  <si>
    <t>;;;;Nicella;americana;</t>
  </si>
  <si>
    <t>;;;;Nicella;deichmannae;</t>
  </si>
  <si>
    <t>;;;;Nicella;gracilis;</t>
  </si>
  <si>
    <t>;;;;Nicella;guadalupensis;</t>
  </si>
  <si>
    <t>;;;;Nicella;hebes;</t>
  </si>
  <si>
    <t>;;;;Nicella;obesa;</t>
  </si>
  <si>
    <t>;;;;Nicella;robusta;</t>
  </si>
  <si>
    <t>;;;;Nicella;toeplitzae;</t>
  </si>
  <si>
    <t>;;;;Riisea;paniculata;</t>
  </si>
  <si>
    <t>;;;;Eunicella;sp.;</t>
  </si>
  <si>
    <t>;;;;Leptogorgia;styx;</t>
  </si>
  <si>
    <t>;;;;Acanella;arbuscula;</t>
  </si>
  <si>
    <t>;;;;Acanella;dispar;</t>
  </si>
  <si>
    <t>;;;;Acanella;eburnea;</t>
  </si>
  <si>
    <t>;;;;Acanella;sp.;</t>
  </si>
  <si>
    <t>;;;;Acanella;weberi;</t>
  </si>
  <si>
    <t>;;;;Chelidonisis;aurantiaca;mexicana</t>
  </si>
  <si>
    <t>;;;;Isidella;sp.;</t>
  </si>
  <si>
    <t>;;;;Isidella;tentaculum;</t>
  </si>
  <si>
    <t>;;;;Isidella;trichotoma;</t>
  </si>
  <si>
    <t>;;;;Keratoisis;flabellum;</t>
  </si>
  <si>
    <t>;;;;Keratoisis;flexibilis;</t>
  </si>
  <si>
    <t>;;;;Keratoisis;sp.;</t>
  </si>
  <si>
    <t>;;;;Lepidisis;evelineae;</t>
  </si>
  <si>
    <t>;;;;Lepidisis;olapa;</t>
  </si>
  <si>
    <t>;;;;Lepidisis;sp.;</t>
  </si>
  <si>
    <t>;;;Isididae;;;</t>
  </si>
  <si>
    <t>;;;;Keroeides;mosaica;</t>
  </si>
  <si>
    <t>;;;;Keroeides;sp.;</t>
  </si>
  <si>
    <t>;;;;Paragorgia;coralloides;</t>
  </si>
  <si>
    <t>;;;;Paragorgia;dendroides;</t>
  </si>
  <si>
    <t>;;;;Paragorgia;johnsoni;</t>
  </si>
  <si>
    <t>;;;;Paragorgia;regalis;</t>
  </si>
  <si>
    <t>;;;;Paragorgia;sp.;</t>
  </si>
  <si>
    <t>;;;;Paragorgia;stephencairnsi;</t>
  </si>
  <si>
    <t>;;;;Paragorgia;tapachtli;</t>
  </si>
  <si>
    <t>;;;;Paragorgia;yutlinux;</t>
  </si>
  <si>
    <t>;;;;Anthomuricea;sp.;</t>
  </si>
  <si>
    <t>;;;;Anthomuricea;tenuispina;</t>
  </si>
  <si>
    <t>;;;;Bebryce;cinerea;</t>
  </si>
  <si>
    <t>;;;;Bebryce;sp.;</t>
  </si>
  <si>
    <t>;;;;Caliacis;nutans;</t>
  </si>
  <si>
    <t>;;;;Muriceides;hirta;</t>
  </si>
  <si>
    <t>;;;;Muriceides;sp.;</t>
  </si>
  <si>
    <t>;;;;Muriceides;tenuis;</t>
  </si>
  <si>
    <t>;;;;Muriceopsis;sp.;</t>
  </si>
  <si>
    <t>;;;;Paracis;miyajimai;</t>
  </si>
  <si>
    <t>;;;;Paracis;sp.;</t>
  </si>
  <si>
    <t>;;;;Paracis;squamata;</t>
  </si>
  <si>
    <t>;;;;Paramuricea;candida;</t>
  </si>
  <si>
    <t>;;;;Paramuricea;echinata;</t>
  </si>
  <si>
    <t>;;;;Paramuricea;grandis;</t>
  </si>
  <si>
    <t>;;;;Paramuricea;placomus;</t>
  </si>
  <si>
    <t>;;;;Paramuricea;sp.;</t>
  </si>
  <si>
    <t>;;;;Placogorgia;graciosa;</t>
  </si>
  <si>
    <t>;;;;Placogorgia;intermedia;</t>
  </si>
  <si>
    <t>;;;;Placogorgia;sp.;</t>
  </si>
  <si>
    <t>;;;;Pseudothesea;sp.;</t>
  </si>
  <si>
    <t>;;;;Scleracis;guadalupensis;</t>
  </si>
  <si>
    <t>;;;;Swiftia;exserta;</t>
  </si>
  <si>
    <t>;;;;Swiftia;koreni;</t>
  </si>
  <si>
    <t>;;;;Swiftia;pacifica;</t>
  </si>
  <si>
    <t>;;;;Swiftia;pallida;</t>
  </si>
  <si>
    <t>;;;;Swiftia;simplex;</t>
  </si>
  <si>
    <t>;;;;Swiftia;sp.;</t>
  </si>
  <si>
    <t>;;;;Thesea;sp.;</t>
  </si>
  <si>
    <t>;;;;Villogorgia;nigrescens;</t>
  </si>
  <si>
    <t>;;;Plexauridae;;;</t>
  </si>
  <si>
    <t>;;;;Acanthoprimnoa;goesi;</t>
  </si>
  <si>
    <t>;;;;Acanthoprimnoa;pectinata;</t>
  </si>
  <si>
    <t>;;;;Callogorgia;americana;americana</t>
  </si>
  <si>
    <t>;;;;Callogorgia;americana;forma delta</t>
  </si>
  <si>
    <t>;;;;Callogorgia;formosa;</t>
  </si>
  <si>
    <t>;;;;Callogorgia;gilberti;</t>
  </si>
  <si>
    <t>;;;;Callogorgia;gracilis;</t>
  </si>
  <si>
    <t>;;;;Callogorgia;sp.;</t>
  </si>
  <si>
    <t>;;;;Callogorgia;verticillata;</t>
  </si>
  <si>
    <t>;;;;Calyptrophora;agassizii;</t>
  </si>
  <si>
    <t>;;;;Calyptrophora;alpha;</t>
  </si>
  <si>
    <t>;;;;Calyptrophora;angularis;</t>
  </si>
  <si>
    <t>;;;;Calyptrophora;antilla;</t>
  </si>
  <si>
    <t>;;;;Calyptrophora;clarki;</t>
  </si>
  <si>
    <t>;;;;Calyptrophora;laevispinosa;</t>
  </si>
  <si>
    <t>;;;;Calyptrophora;pileata;</t>
  </si>
  <si>
    <t>;;;;Calyptrophora;wyvillei;</t>
  </si>
  <si>
    <t>;;;;Candidella;gigantea;</t>
  </si>
  <si>
    <t>;;;;Candidella;helminthophora;</t>
  </si>
  <si>
    <t>;;;;Candidella;imbricata;</t>
  </si>
  <si>
    <t>;;;;Fanellia;euthyeia;</t>
  </si>
  <si>
    <t>;;;;Fanellia;medialis;</t>
  </si>
  <si>
    <t>;;;;Narella;alaskensis;</t>
  </si>
  <si>
    <t>;;;;Narella;alata;</t>
  </si>
  <si>
    <t>;;;;Narella;alvinae;</t>
  </si>
  <si>
    <t>;;;;Narella;ambigua;</t>
  </si>
  <si>
    <t>;;;;Narella;arbuscula;</t>
  </si>
  <si>
    <t>;;;;Narella;bellissima;</t>
  </si>
  <si>
    <t>;;;;Narella;bowersi;</t>
  </si>
  <si>
    <t>;;;;Narella;dichotoma;</t>
  </si>
  <si>
    <t>;;;;Narella;hawaiinensis;</t>
  </si>
  <si>
    <t>;;;;Narella;macrocalyx;</t>
  </si>
  <si>
    <t>;;;;Narella;nuttingi;</t>
  </si>
  <si>
    <t>;;;;Narella;regularis;</t>
  </si>
  <si>
    <t>;;;;Narella;sp.;</t>
  </si>
  <si>
    <t>;;;;Paracalyptrophora;duplex;</t>
  </si>
  <si>
    <t>;;;;Paracalyptrophora;echinata;</t>
  </si>
  <si>
    <t>;;;;Paracalyptrophora;hawaiinensis;</t>
  </si>
  <si>
    <t>;;;;Paracalyptrophora;sp.;</t>
  </si>
  <si>
    <t>;;;;Parastenella;bayeri;</t>
  </si>
  <si>
    <t>;;;;Parastenella;gymnogaster;</t>
  </si>
  <si>
    <t>;;;;Parastenella;ramosa;</t>
  </si>
  <si>
    <t>;;;;Plumarella;aurea;</t>
  </si>
  <si>
    <t>;;;;Plumarella;circumoperculum;</t>
  </si>
  <si>
    <t>;;;;Plumarella;dichotoma;</t>
  </si>
  <si>
    <t>;;;;Plumarella;pourtalesii;</t>
  </si>
  <si>
    <t>;;;;Plumarella;sp.;</t>
  </si>
  <si>
    <t>;;;;Primnoa;pacifica;var. willeyi</t>
  </si>
  <si>
    <t>;;;;Primnoa;wingi;</t>
  </si>
  <si>
    <t>;;;;Thouarella;bipinnata;</t>
  </si>
  <si>
    <t>;;;;Thouarella;grasshoffi;</t>
  </si>
  <si>
    <t>;;;;Thouarella;hilgendorfi;</t>
  </si>
  <si>
    <t>;;;;Thouarella;sp.;</t>
  </si>
  <si>
    <t>;;Gorgonacea;;;;</t>
  </si>
  <si>
    <t>;;;;Anthoptilum;grandiflorum;</t>
  </si>
  <si>
    <t>;;;;Anthoptilum;lithophilum;</t>
  </si>
  <si>
    <t>;;;;Anthoptilum;sertum;</t>
  </si>
  <si>
    <t>;;;;Anthoptilum;sp.;</t>
  </si>
  <si>
    <t>;;;;Funiculina;quadrangularis;</t>
  </si>
  <si>
    <t>;;;;Funiculina;sp.;</t>
  </si>
  <si>
    <t>;;;;Kophobelemnon;sp.;</t>
  </si>
  <si>
    <t>;;;;Kophobelemnon;stelliferum;</t>
  </si>
  <si>
    <t>;;;;Pennatula;aculeata;</t>
  </si>
  <si>
    <t>;;;;Pennatula;borealis;</t>
  </si>
  <si>
    <t>;;;;Pennatula;phosphorea;</t>
  </si>
  <si>
    <t>;;;;Pennatula;sanguinea;</t>
  </si>
  <si>
    <t>;;;;Pennatula;sp.;</t>
  </si>
  <si>
    <t>;;;;Distichoptilum;gracile;</t>
  </si>
  <si>
    <t>;;;;Distichoptilum;sp.;</t>
  </si>
  <si>
    <t>;;;;Protoptilum;sp.;</t>
  </si>
  <si>
    <t>;;;;Scleroptilum;grandiflorum;</t>
  </si>
  <si>
    <t>;;;;Scleroptilum;sp.;</t>
  </si>
  <si>
    <t>;;;;Umbellula;sp.;</t>
  </si>
  <si>
    <t>;;;;Halipteris;sp.;</t>
  </si>
  <si>
    <t>;;;;Stylatula;elegans;</t>
  </si>
  <si>
    <t>;;;;Virgularia;sp.;</t>
  </si>
  <si>
    <t>;;Pennatulacea;;;;</t>
  </si>
  <si>
    <t>;;;;Montipora;sp.;</t>
  </si>
  <si>
    <t>;;;;Agaricia;cailleti;</t>
  </si>
  <si>
    <t>;;;;Agaricia;lamarcki;</t>
  </si>
  <si>
    <t>;;;;Leptoseris;cucullata;</t>
  </si>
  <si>
    <t>;;;;Leptoseris;sp.;</t>
  </si>
  <si>
    <t>;;;;Anomocora;carinata;</t>
  </si>
  <si>
    <t>;;;;Caryophyllia;ambrosia;caribbeana</t>
  </si>
  <si>
    <t>;;;;Caryophyllia;ambrosia;</t>
  </si>
  <si>
    <t>;;;;Caryophyllia;arnoldi;</t>
  </si>
  <si>
    <t>;;;;Caryophyllia;barbadensis;</t>
  </si>
  <si>
    <t>;;;;Caryophyllia;berteriana;</t>
  </si>
  <si>
    <t>;;;;Caryophyllia;concreta;</t>
  </si>
  <si>
    <t>;;;;Caryophyllia;diomedeae;</t>
  </si>
  <si>
    <t>;;;;Caryophyllia;hawaiiensis;</t>
  </si>
  <si>
    <t>;;;;Caryophyllia;lamellifera;</t>
  </si>
  <si>
    <t>;;;;Caryophyllia;parvula;</t>
  </si>
  <si>
    <t>;;;;Caryophyllia;perculta;</t>
  </si>
  <si>
    <t>;;;;Caryophyllia;polygona;</t>
  </si>
  <si>
    <t>;;;;Caryophyllia;rugosa;</t>
  </si>
  <si>
    <t>;;;;Caryophyllia;solida;</t>
  </si>
  <si>
    <t>;;;;Caryophyllia;sp.;</t>
  </si>
  <si>
    <t>;;;;Coenosmilia;arbuscula;</t>
  </si>
  <si>
    <t>;;;;Concentrotheca;vaughani;</t>
  </si>
  <si>
    <t>;;;;Crispatotrochus;galapagensis;</t>
  </si>
  <si>
    <t>;;;;Crispatotrochus;rubescens;</t>
  </si>
  <si>
    <t>;;;;Crispatotrochus;sp.;</t>
  </si>
  <si>
    <t>;;;;Cyathoceras;sp.;</t>
  </si>
  <si>
    <t>;;;;Dactylotrochus;cervicornis;</t>
  </si>
  <si>
    <t>;;;;Dasmosmilia;lymani;</t>
  </si>
  <si>
    <t>;;;;Deltocyathus;agassizi;</t>
  </si>
  <si>
    <t>;;;;Deltocyathus;italicus;</t>
  </si>
  <si>
    <t>;;;;Deltocyathus;sp.;</t>
  </si>
  <si>
    <t>;;;;Desmophyllum;cristagalli;</t>
  </si>
  <si>
    <t>;;;;Desmophyllum;dianthus;</t>
  </si>
  <si>
    <t>;;;;Labyrinthocyathus;facetus;</t>
  </si>
  <si>
    <t>;;;;Labyrinthocyathus;langae;</t>
  </si>
  <si>
    <t>;;;;Labyrinthocyathus;sp.;</t>
  </si>
  <si>
    <t>;;;;Lophelia;pertusa;</t>
  </si>
  <si>
    <t>;;;;Lophelia;sp.;</t>
  </si>
  <si>
    <t>;;;;Oxysmilia;rotundifolia;</t>
  </si>
  <si>
    <t>;;;;Paracyathus;pulchellus;</t>
  </si>
  <si>
    <t>;;;;Paracyathus;sp.;</t>
  </si>
  <si>
    <t>;;;;Pourtalosmilia;conferta;</t>
  </si>
  <si>
    <t>;;;;Rhizosmilia;maculata;</t>
  </si>
  <si>
    <t>;;;;Rhizosmilia;sp.;</t>
  </si>
  <si>
    <t>;;;;Solenosmilia;variabilis;</t>
  </si>
  <si>
    <t>;;;;Stephanocyathus;diadema;</t>
  </si>
  <si>
    <t>;;;;Tethocyathus;prahli;</t>
  </si>
  <si>
    <t>;;;;Tethocyathus;recurvatus;</t>
  </si>
  <si>
    <t>;;;;Thalamophyllia;riisei;</t>
  </si>
  <si>
    <t>;;;;Trochocyathus;aithoseptatum;</t>
  </si>
  <si>
    <t>;;;;Trochocyathus;mauiensis;</t>
  </si>
  <si>
    <t>;;;;Trochocyathus;patelliformis;</t>
  </si>
  <si>
    <t>;;;;Balanophyllia;galapagensis;</t>
  </si>
  <si>
    <t>;;;;Balanophyllia;sp.;</t>
  </si>
  <si>
    <t>;;;;Bathypsammia;sp.;</t>
  </si>
  <si>
    <t>;;;;Cladopsammia;eguchii;</t>
  </si>
  <si>
    <t>;;;;Cladopsammia;manuelensis;</t>
  </si>
  <si>
    <t>;;;;Dendrophyllia;alternata;</t>
  </si>
  <si>
    <t>;;;;Dendrophyllia;johnsoni;</t>
  </si>
  <si>
    <t>;;;;Dendrophyllia;oldroydae;</t>
  </si>
  <si>
    <t>;;;;Dendrophyllia;sp.;</t>
  </si>
  <si>
    <t>;;;;Eguchipsammia;serpentina;</t>
  </si>
  <si>
    <t>;;;;Enallopsammia;profunda;</t>
  </si>
  <si>
    <t>;;;;Enallopsammia;rostrata;</t>
  </si>
  <si>
    <t>;;;;Enallopsammia;sp.;</t>
  </si>
  <si>
    <t>;;;;Endopachys;grayi;</t>
  </si>
  <si>
    <t>;;;;Rhizopsammia;sp.;</t>
  </si>
  <si>
    <t>;;;;Thecopsammia;socialis;</t>
  </si>
  <si>
    <t>;;;;Flabellum;alabastrum;</t>
  </si>
  <si>
    <t>;;;;Flabellum;moseleyi;</t>
  </si>
  <si>
    <t>;;;;Flabellum;sp.;</t>
  </si>
  <si>
    <t>;;;;Javania;cailleti;</t>
  </si>
  <si>
    <t>;;;;Javania;exserta;</t>
  </si>
  <si>
    <t>;;;;Javania;lamprotichum;</t>
  </si>
  <si>
    <t>;;;;Javania;sp.;</t>
  </si>
  <si>
    <t>;;;;Polymyces;fragilis;</t>
  </si>
  <si>
    <t>;;;;Polymyces;sp.;</t>
  </si>
  <si>
    <t>;;;;Polymyces;wellsi;</t>
  </si>
  <si>
    <t>;;;;Fungiacyathus;sp.;</t>
  </si>
  <si>
    <t>;;;;Fungia;curvata;</t>
  </si>
  <si>
    <t>;;;;Fungia;distorta;</t>
  </si>
  <si>
    <t>;;;;Gardineria;hawaiiensis;</t>
  </si>
  <si>
    <t>;;;;Guynia;annulata;</t>
  </si>
  <si>
    <t>;;;Guyniidae;;;</t>
  </si>
  <si>
    <t>;;;;Cladocora;pacifica;</t>
  </si>
  <si>
    <t>;;;;Madrepora;carolina;</t>
  </si>
  <si>
    <t>;;;;Madrepora;oculata;</t>
  </si>
  <si>
    <t>;;;;Madrepora;sp.;</t>
  </si>
  <si>
    <t>;;;;Oculina;varicosa;</t>
  </si>
  <si>
    <t>;;;;Madracis;bruggemanni;</t>
  </si>
  <si>
    <t>;;;;Madracis;decactis;</t>
  </si>
  <si>
    <t>;;;;Madracis;myriaster;</t>
  </si>
  <si>
    <t>;;;;Madracis;pharensis;</t>
  </si>
  <si>
    <t>;;;;Madracis;sp.;</t>
  </si>
  <si>
    <t>;;;;Siderastrea;siderea;</t>
  </si>
  <si>
    <t>;;;;Stenocyathus;vermiformis;</t>
  </si>
  <si>
    <t>;;Scleractinia;;;;</t>
  </si>
  <si>
    <t>;;;;Epizoanthus;americanus;</t>
  </si>
  <si>
    <t>;;;;Epizoanthus;incrustatus;</t>
  </si>
  <si>
    <t>;;;;Epizoanthus;paguriphilus;</t>
  </si>
  <si>
    <t>;;;;Epizoanthus;sp.;</t>
  </si>
  <si>
    <t>;;;;Gerardia;sp.;</t>
  </si>
  <si>
    <t>;;;;Kauluzoanthus;kerbyi;</t>
  </si>
  <si>
    <t>;;;;Kulamanamana;haumeaae;</t>
  </si>
  <si>
    <t>;;Zoanthidea;;;;</t>
  </si>
  <si>
    <t>;Anthozoa;;;;;</t>
  </si>
  <si>
    <t>;;;;Alatina;alata;</t>
  </si>
  <si>
    <t>;;;;Dahlgrenella;farcta;</t>
  </si>
  <si>
    <t>;;;;Acaulis;primarius;</t>
  </si>
  <si>
    <t>;;;;Bimeria;sp.;</t>
  </si>
  <si>
    <t>;;;;Bougainvillia;sp.;</t>
  </si>
  <si>
    <t>;;;;Garveia;groenlandica;</t>
  </si>
  <si>
    <t>;;;;Bythotiara;madini;</t>
  </si>
  <si>
    <t>;;;;Bythotiara;murrayi;</t>
  </si>
  <si>
    <t>;;;;Corymorpha;pendula;</t>
  </si>
  <si>
    <t>;;;Corymorphidae;;;</t>
  </si>
  <si>
    <t>;;;;Eudendrium;ramosum;</t>
  </si>
  <si>
    <t>;;;;Eudendrium;rugosum;</t>
  </si>
  <si>
    <t>;;;;Hydrodendrium;gorgonoides;</t>
  </si>
  <si>
    <t>;;;;Merga;sp.;</t>
  </si>
  <si>
    <t>;;;;Solanderia;sp.;</t>
  </si>
  <si>
    <t>;;;;Crypthelia;cymas;</t>
  </si>
  <si>
    <t>;;;;Crypthelia;dactylopoma;</t>
  </si>
  <si>
    <t>;;;;Crypthelia;eueides;</t>
  </si>
  <si>
    <t>;;;;Crypthelia;gigantea;</t>
  </si>
  <si>
    <t>;;;;Crypthelia;glebulenta;</t>
  </si>
  <si>
    <t>;;;;Crypthelia;lacunosa;</t>
  </si>
  <si>
    <t>;;;;Crypthelia;peircei;</t>
  </si>
  <si>
    <t>;;;;Crypthelia;sp.;</t>
  </si>
  <si>
    <t>;;;;Distichopora;anceps;</t>
  </si>
  <si>
    <t>;;;;Distichopora;asulcata;</t>
  </si>
  <si>
    <t>;;;;Distichopora;laevigranulosa;</t>
  </si>
  <si>
    <t>;;;;Errina;cochleata;</t>
  </si>
  <si>
    <t>;;;;Errina;macrogastra;</t>
  </si>
  <si>
    <t>;;;;Lepidopora;concatenata;</t>
  </si>
  <si>
    <t>;;;;Lepidopora;sp.;</t>
  </si>
  <si>
    <t>;;;;Lepidotheca;macropora;</t>
  </si>
  <si>
    <t>;;;;Lepidotheca;pourtalesi;</t>
  </si>
  <si>
    <t>;;;;Pliobothrus;fistulosus;</t>
  </si>
  <si>
    <t>;;;;Pliobothrus;symmetricus;</t>
  </si>
  <si>
    <t>;;;;Stenohelia;concinna;</t>
  </si>
  <si>
    <t>;;;;Stylaster;cocosensis;</t>
  </si>
  <si>
    <t>;;;;Stylaster;complanatus;</t>
  </si>
  <si>
    <t>;;;;Stylaster;corallium;</t>
  </si>
  <si>
    <t>;;;;Stylaster;divergens;</t>
  </si>
  <si>
    <t>;;;;Stylaster;duchassaingi;</t>
  </si>
  <si>
    <t>;;;;Stylaster;erubescens;</t>
  </si>
  <si>
    <t>;;;;Stylaster;galapagensis;</t>
  </si>
  <si>
    <t>;;;;Stylaster;griggi;</t>
  </si>
  <si>
    <t>;;;;Stylaster;infundibuliferus;</t>
  </si>
  <si>
    <t>;;;;Stylaster;laevigatus;</t>
  </si>
  <si>
    <t>;;;;Stylaster;marenzelleri;</t>
  </si>
  <si>
    <t>;;;;Stylaster;miniatus;</t>
  </si>
  <si>
    <t>;;;;Stylaster;sp.;</t>
  </si>
  <si>
    <t>;;;;Ectopleura;prolifera;</t>
  </si>
  <si>
    <t>;;;;Euphysora;meggsii;</t>
  </si>
  <si>
    <t>;;;;Tubularia;couthouyi;</t>
  </si>
  <si>
    <t>;;;;Tubularia;indivisa;</t>
  </si>
  <si>
    <t>;;;Tubulariidae;;;</t>
  </si>
  <si>
    <t>;;;;Amphicorona;widderae;</t>
  </si>
  <si>
    <t>;;;;Aradia;inanna;</t>
  </si>
  <si>
    <t>;;;;Diademella;costata;</t>
  </si>
  <si>
    <t>;;;;Tesselaris;laciniata;</t>
  </si>
  <si>
    <t>;;Anthoathecatae;;;;</t>
  </si>
  <si>
    <t>;;Hydroida;;;;</t>
  </si>
  <si>
    <t>;;;;Aglaophenia;latecarinata;</t>
  </si>
  <si>
    <t>;;;;Cladocarpus;flexilis;</t>
  </si>
  <si>
    <t>;;;;Campanularia;fasciculata;</t>
  </si>
  <si>
    <t>;;;;Campanularia;flexuosa;</t>
  </si>
  <si>
    <t>;;;;Campanularia;verticillata;</t>
  </si>
  <si>
    <t>;;;;Clytia;coronata;</t>
  </si>
  <si>
    <t>;;;;Clytia;edwardsi;</t>
  </si>
  <si>
    <t>;;;;Clytia;johnstoni;</t>
  </si>
  <si>
    <t>;;;;Clytia;sp.;</t>
  </si>
  <si>
    <t>;;;;Gonothyraea;gracilis;</t>
  </si>
  <si>
    <t>;;;;Obelia;commissuralis;</t>
  </si>
  <si>
    <t>;;;;Obelia;dichotoma;</t>
  </si>
  <si>
    <t>;;;;Obelia;longissima;</t>
  </si>
  <si>
    <t>;;;Campanulariidae;;;</t>
  </si>
  <si>
    <t>;;;;Calycella;syringa;</t>
  </si>
  <si>
    <t>;;;;Cuspidella;grandis;</t>
  </si>
  <si>
    <t>;;;;Egmundella;superba;</t>
  </si>
  <si>
    <t>;;;;Eucuspidella;sp.;</t>
  </si>
  <si>
    <t>;;;;Opercularella;sp.;</t>
  </si>
  <si>
    <t>;;;Campanulinidae;;;</t>
  </si>
  <si>
    <t>;;;;Halecium;articulosum;</t>
  </si>
  <si>
    <t>;;;;Halecium;halecinum;</t>
  </si>
  <si>
    <t>;;;;Halecium;sp.;</t>
  </si>
  <si>
    <t>;;;;Lafoea;dumosa;</t>
  </si>
  <si>
    <t>;;;;Lafoea;sp.;</t>
  </si>
  <si>
    <t>;;;;Antennularia;antennina;</t>
  </si>
  <si>
    <t>;;;;Plumularia;profunda;</t>
  </si>
  <si>
    <t>;;;Plumulariidae;;;</t>
  </si>
  <si>
    <t>;;;;Diphasia;rosacea;</t>
  </si>
  <si>
    <t>;;;;Hydrallmania;falcata;</t>
  </si>
  <si>
    <t>;;;;Selaginopsis;alternitheca;</t>
  </si>
  <si>
    <t>;;;;Sertularella;tenella;</t>
  </si>
  <si>
    <t>;;;;Sertularella;tricuspidata;</t>
  </si>
  <si>
    <t>;;;;Sertularia;sp.;</t>
  </si>
  <si>
    <t>;;;;Thuiaria;cupressina;</t>
  </si>
  <si>
    <t>;;;;Thuiaria;similis;</t>
  </si>
  <si>
    <t>;;;;Thuiaria;sp.;</t>
  </si>
  <si>
    <t>;;;;Stegopoma;fastigiata;</t>
  </si>
  <si>
    <t>;;;;Monobrachium;parasitum;</t>
  </si>
  <si>
    <t>;;;;Tetraplatia;volitans;</t>
  </si>
  <si>
    <t>;;;;Halistemma;transliratum;</t>
  </si>
  <si>
    <t>;;;;Marrus;claudanielis;</t>
  </si>
  <si>
    <t>;;;;Diphyes;sp.;</t>
  </si>
  <si>
    <t>;;;;Craseoa;lathetica;</t>
  </si>
  <si>
    <t>;;;;Desmophyes;haematogaster;</t>
  </si>
  <si>
    <t>;;;;Mistoprayina;fragosa;</t>
  </si>
  <si>
    <t>;;;;Rosacea;limbata;</t>
  </si>
  <si>
    <t>;;;;Rosacea;repanda;</t>
  </si>
  <si>
    <t>;;;;Resomia;dunni;</t>
  </si>
  <si>
    <t>;;;;Thermopalia;taraxaca;</t>
  </si>
  <si>
    <t>;;;;Halitrephes;maasi;</t>
  </si>
  <si>
    <t>;;;;Amphogona;freya;</t>
  </si>
  <si>
    <t>;;;;Arctapodema;sp.;</t>
  </si>
  <si>
    <t>;;;;Arctapodema;tentaculata;</t>
  </si>
  <si>
    <t>;;;;Stylactis;sp.;</t>
  </si>
  <si>
    <t>;;;;Tubiclava;cornucopiae;</t>
  </si>
  <si>
    <t>;Hydrozoa;;;;;</t>
  </si>
  <si>
    <t>;;;;Atolla;sp.;</t>
  </si>
  <si>
    <t>;;;;Atorella;octogonos;</t>
  </si>
  <si>
    <t>;;;;Stephanoscyphus;sp.;</t>
  </si>
  <si>
    <t>;;;;Paraphyllina;intermedia;</t>
  </si>
  <si>
    <t>;;;;Paraphyllina;sp.;</t>
  </si>
  <si>
    <t>;;;;Periphylla;periphylla;</t>
  </si>
  <si>
    <t>;;;;Pelagia;noctiluca;</t>
  </si>
  <si>
    <t>;;;;Deepstaria;reticulum;</t>
  </si>
  <si>
    <t>;Scyphozoa;;;;;</t>
  </si>
  <si>
    <t>;;;;Lucernaria;sp.;</t>
  </si>
  <si>
    <t>;;;;Brisinga;costata;</t>
  </si>
  <si>
    <t>;;;;Brisinga;panopla;</t>
  </si>
  <si>
    <t>;;;;Hymenodiscus;sp.;</t>
  </si>
  <si>
    <t>;;;;Novodinia;antillensis;</t>
  </si>
  <si>
    <t>;;;Brisingidae;;;</t>
  </si>
  <si>
    <t>;;;;Freyastera;tuberculata;</t>
  </si>
  <si>
    <t>;;;;Freyella;elegans;</t>
  </si>
  <si>
    <t>;;;;Freyella;fragilissima;</t>
  </si>
  <si>
    <t>;;;;Freyella;microspina;</t>
  </si>
  <si>
    <t>;;;;Freyella;pacifica;</t>
  </si>
  <si>
    <t>;;;;Asterias;rubens;</t>
  </si>
  <si>
    <t>;;;;Leptasterias;tenera;</t>
  </si>
  <si>
    <t>;;;;Sclerasterias;contorta;</t>
  </si>
  <si>
    <t>;;;;Sclerasterias;eustyla;</t>
  </si>
  <si>
    <t>;;;;Sclerasterias;sp.;</t>
  </si>
  <si>
    <t>;;;;Sclerasterias;tanneri;</t>
  </si>
  <si>
    <t>;;;;Stephanasterias;albula;</t>
  </si>
  <si>
    <t>;;;;Stephanasterias;albulus;</t>
  </si>
  <si>
    <t>;;;;Tarsaster;cocosanus;</t>
  </si>
  <si>
    <t>;;;;Coronaster;briareus;</t>
  </si>
  <si>
    <t>;;;;Coronaster;sp.;</t>
  </si>
  <si>
    <t>;;;;Neomorphaster;forcipatus;</t>
  </si>
  <si>
    <t>;;;;Doraster;constellatus;</t>
  </si>
  <si>
    <t>;;;;Zoroaster;fulgens;</t>
  </si>
  <si>
    <t>;;;;Benthopecten;fisheri;</t>
  </si>
  <si>
    <t>;;;;Benthopecten;simplex;</t>
  </si>
  <si>
    <t>;;;;Benthopecten;spinosus;</t>
  </si>
  <si>
    <t>;;;;Cheiraster;planus;</t>
  </si>
  <si>
    <t>;;;;Pectinaster;filholi;</t>
  </si>
  <si>
    <t>;;;;Astropecten;americanus;</t>
  </si>
  <si>
    <t>;;;;Astropecten;comptus;</t>
  </si>
  <si>
    <t>;;;;Dipsacaster;sp.;</t>
  </si>
  <si>
    <t>;;;;Dytaster;grandis;grandis</t>
  </si>
  <si>
    <t>;;;;Dytaster;grandis;</t>
  </si>
  <si>
    <t>;;;;Dytaster;insignis;</t>
  </si>
  <si>
    <t>;;;;Persephonaster;echinulatus;</t>
  </si>
  <si>
    <t>;;;;Plutonaster;agassizi;agassizi</t>
  </si>
  <si>
    <t>;;;;Plutonaster;agassizi;</t>
  </si>
  <si>
    <t>;;;;Plutonaster;efflorescens;</t>
  </si>
  <si>
    <t>;;;;Plutonaster;intermedius;</t>
  </si>
  <si>
    <t>;;;;Plutonaster;sp.;</t>
  </si>
  <si>
    <t>;;;;Psilaster;cassiope;</t>
  </si>
  <si>
    <t>;;;;Tethyaster;grandis;</t>
  </si>
  <si>
    <t>;;;Astropectinidae;;;</t>
  </si>
  <si>
    <t>;;;;Goniopecten;demonstrans;</t>
  </si>
  <si>
    <t>;;;;Porcellanaster;ceruleus;</t>
  </si>
  <si>
    <t>;;;;Henricia;antillarum;</t>
  </si>
  <si>
    <t>;;;;Henricia;gracilis;</t>
  </si>
  <si>
    <t>;;;;Henricia;obesa;</t>
  </si>
  <si>
    <t>;;;;Henricia;sanguinolenta;</t>
  </si>
  <si>
    <t>;;;;Henricia;sp.;</t>
  </si>
  <si>
    <t>;;;;Anthenoides;piercei;</t>
  </si>
  <si>
    <t>;;;;Ceramaster;granularis;</t>
  </si>
  <si>
    <t>;;;;Ceramaster;grenadensis;patagonicus</t>
  </si>
  <si>
    <t>;;;;Ceramaster;grenadensis;</t>
  </si>
  <si>
    <t>;;;;Ceramaster;patagonicus;</t>
  </si>
  <si>
    <t>;;;;Cryptopeltaster;lepidonotus;</t>
  </si>
  <si>
    <t>;;;;Evoplosoma;scorpio;</t>
  </si>
  <si>
    <t>;;;;Gilbertaster;caribaea;</t>
  </si>
  <si>
    <t>;;;;Hippasteria;phrygiana;</t>
  </si>
  <si>
    <t>;;;;Litonotaster;intermedius;</t>
  </si>
  <si>
    <t>;;;;Mediaster;pedicellaris;</t>
  </si>
  <si>
    <t>;;;;Nereidaster;bowersi;</t>
  </si>
  <si>
    <t>;;;;Nymphaster;arenatus;</t>
  </si>
  <si>
    <t>;;;;Paragonaster;subtilis;</t>
  </si>
  <si>
    <t>;;;;Peltaster;placenta;</t>
  </si>
  <si>
    <t>;;;;Pillsburiaster;geographicus;</t>
  </si>
  <si>
    <t>;;;;Plinthaster;dentatus;</t>
  </si>
  <si>
    <t>;;;;Pseudarchaster;gracilis;gracilis</t>
  </si>
  <si>
    <t>;;;;Pseudarchaster;sp.;</t>
  </si>
  <si>
    <t>;;;;Sthenaster;emmae;</t>
  </si>
  <si>
    <t>;;;Goniasteridae;;;</t>
  </si>
  <si>
    <t>;;;;Odontaster;hispidus;</t>
  </si>
  <si>
    <t>;;;;Odontaster;robustus;</t>
  </si>
  <si>
    <t>;;;;Odontaster;sp.;</t>
  </si>
  <si>
    <t>;;;;Hacelia;superba;</t>
  </si>
  <si>
    <t>;;;;Ophidiaster;guildingi;</t>
  </si>
  <si>
    <t>;;;;Tamaria;floridae;</t>
  </si>
  <si>
    <t>;;;;Tamaria;fusca;</t>
  </si>
  <si>
    <t>;;;;Chondraster;grandis;</t>
  </si>
  <si>
    <t>;;;;Porania;pulvillus;insignis</t>
  </si>
  <si>
    <t>;;;;Poraniomorpha;borealis;</t>
  </si>
  <si>
    <t>;;;;Poraniomorpha;hispida;</t>
  </si>
  <si>
    <t>;;;;Poraniopsis;inflata;flexilis</t>
  </si>
  <si>
    <t>;;;;Caymanostella;spinimarginata;</t>
  </si>
  <si>
    <t>;;;;Peribolaster;folliculatus;</t>
  </si>
  <si>
    <t>;;;Korethrasteridae;;;</t>
  </si>
  <si>
    <t>;;;;Diplopteraster;sp.;</t>
  </si>
  <si>
    <t>;;;;Hymenaster;modestus;</t>
  </si>
  <si>
    <t>;;;;Hymenaster;sp.;</t>
  </si>
  <si>
    <t>;;;;Pteraster;diaphanus;</t>
  </si>
  <si>
    <t>;;;;Pteraster;militaris;</t>
  </si>
  <si>
    <t>;;;;Pteraster;personatus;</t>
  </si>
  <si>
    <t>;;;;Lophaster;furcifer;</t>
  </si>
  <si>
    <t>;;;;Solaster;earlii;</t>
  </si>
  <si>
    <t>;Asteroidea;;;;;</t>
  </si>
  <si>
    <t>;;;;Xyloplax;turnerae;</t>
  </si>
  <si>
    <t>;;;;Rouxicrinus;vestitus;</t>
  </si>
  <si>
    <t>;;;;Atelecrinus;balanoides;balanoides</t>
  </si>
  <si>
    <t>;;;;Atelecrinus;balanoides;</t>
  </si>
  <si>
    <t>;;;;Atelecrinus;cubensis;</t>
  </si>
  <si>
    <t>;;;;Atelecrinus;sp.;</t>
  </si>
  <si>
    <t>;;;;Crinometra;brevipinna;transversa</t>
  </si>
  <si>
    <t>;;;;Crinometra;brevipinna;</t>
  </si>
  <si>
    <t>;;;;Comactinia;meridionalis;hartlaubi</t>
  </si>
  <si>
    <t>;;;;Comactinia;meridionalis;</t>
  </si>
  <si>
    <t>;;;;Comatilia;iridometriformis;</t>
  </si>
  <si>
    <t>;;;;Comatilia;sp.;</t>
  </si>
  <si>
    <t>;;;;Leptonemaster;venustus;</t>
  </si>
  <si>
    <t>;;;;Nemaster;discoidea;</t>
  </si>
  <si>
    <t>;;;;Nemaster;rubiginosa;</t>
  </si>
  <si>
    <t>;;;;Neocomatella;alata;</t>
  </si>
  <si>
    <t>;;;;Neocomatella;pulchella;</t>
  </si>
  <si>
    <t>;;;;Horaeometra;duplex;</t>
  </si>
  <si>
    <t>;;;;Stylometra;spinifera;</t>
  </si>
  <si>
    <t>;;;;Thalassometra;sp.;</t>
  </si>
  <si>
    <t>;;Comatulida;;;;</t>
  </si>
  <si>
    <t>;;;;Psathyrometra;bigradata;</t>
  </si>
  <si>
    <t>;;;;Holopus;rangii;</t>
  </si>
  <si>
    <t>;;;;Calamocrinus;diomedae;</t>
  </si>
  <si>
    <t>;;;;Hyocrinus;giganteus;</t>
  </si>
  <si>
    <t>;;;;Thalassocrinus;alvinae;</t>
  </si>
  <si>
    <t>;;;;Endoxocrinus;parrae;carolinae</t>
  </si>
  <si>
    <t>;;;;Endoxocrinus;parrae;prionodes</t>
  </si>
  <si>
    <t>;;;;Endoxocrinus;parrae;</t>
  </si>
  <si>
    <t>;;;;Cenocrinus;asterius;</t>
  </si>
  <si>
    <t>;;;;Diplocrinus;maclearanus;</t>
  </si>
  <si>
    <t>;;;;Neocrinus;blakei;</t>
  </si>
  <si>
    <t>;;;;Neocrinus;decorus;</t>
  </si>
  <si>
    <t>;;;;Antedon;sp.;</t>
  </si>
  <si>
    <t>;;;;Caryometra;tenuipes;</t>
  </si>
  <si>
    <t>;;;;Coccometra;guttata;</t>
  </si>
  <si>
    <t>;;;;Coccometra;nigrolineata;</t>
  </si>
  <si>
    <t>;;;;Comatonia;cristata;</t>
  </si>
  <si>
    <t>;;;Antedonidae;;;</t>
  </si>
  <si>
    <t>;;;;Monachocrinus;caribbeus;</t>
  </si>
  <si>
    <t>;;;Bathycrinidae;;;</t>
  </si>
  <si>
    <t>;;;;Democrinus;brevis;</t>
  </si>
  <si>
    <t>;;;;Democrinus;rawsoni;</t>
  </si>
  <si>
    <t>;Crinoidea;;;;;</t>
  </si>
  <si>
    <t>;;;;Coelopleurus;floridanus;</t>
  </si>
  <si>
    <t>;;;;Conolampas;sigsbei;</t>
  </si>
  <si>
    <t>;;;;Calocidaris;micans;</t>
  </si>
  <si>
    <t>;;;;Centrocidaris;doederleini;</t>
  </si>
  <si>
    <t>;;;;Cidaris;abyssicola;</t>
  </si>
  <si>
    <t>;;;;Cidaris;cidaris;</t>
  </si>
  <si>
    <t>;;;;Cidaris;rugosa;</t>
  </si>
  <si>
    <t>;;;;Histocidaris;cobosi;</t>
  </si>
  <si>
    <t>;;;;Stylocidaris;lineata;</t>
  </si>
  <si>
    <t>;;;;Echinarachnius;parma;</t>
  </si>
  <si>
    <t>;;;;Plesiodiadema;antillarum;</t>
  </si>
  <si>
    <t>;;;;Centrostephanus;sp.;</t>
  </si>
  <si>
    <t>;;;;Echinus;affinis;</t>
  </si>
  <si>
    <t>;;;;Echinus;alexandri;</t>
  </si>
  <si>
    <t>;;;;Echinus;elegans;</t>
  </si>
  <si>
    <t>;;;;Echinus;sp.;</t>
  </si>
  <si>
    <t>;;;;Echinus;tylodes;</t>
  </si>
  <si>
    <t>;;;;Gracilechinus;gracilis;</t>
  </si>
  <si>
    <t>;;;;Gracilechinus;tylodes;</t>
  </si>
  <si>
    <t>;;;;Araeosoma;leptaleum;</t>
  </si>
  <si>
    <t>;;;;Hygrosoma;petersi;</t>
  </si>
  <si>
    <t>;;;;Phormosoma;placenta;</t>
  </si>
  <si>
    <t>;;;;Pourtalesia;miranda;</t>
  </si>
  <si>
    <t>;;;;Pourtalesia;sp.;</t>
  </si>
  <si>
    <t>;;;;Echinoneus;abnormalis;</t>
  </si>
  <si>
    <t>;;;;Salenia;goesiana;</t>
  </si>
  <si>
    <t>;;;;Aceste;bellidifera;</t>
  </si>
  <si>
    <t>;;;;Aeropsis;rostrata;</t>
  </si>
  <si>
    <t>;;;;Heterobrissus;hystrix;</t>
  </si>
  <si>
    <t>;;;;Palaeopneustes;cristatus;</t>
  </si>
  <si>
    <t>;;;;Palaeopneustes;tholoformis;</t>
  </si>
  <si>
    <t>;;;;Brissopsis;alta;</t>
  </si>
  <si>
    <t>;;;;Brissopsis;atlantica;</t>
  </si>
  <si>
    <t>;;;;Brissopsis;mediterranea;</t>
  </si>
  <si>
    <t>;;;;Brissopsis;sp.;</t>
  </si>
  <si>
    <t>;;;;Hemiaster;expergitus;</t>
  </si>
  <si>
    <t>;;;;Echinocardium;laevigaster;</t>
  </si>
  <si>
    <t>;;;;Homolampas;fragilis;</t>
  </si>
  <si>
    <t>;;;;Hypselaster;brachypetalus;</t>
  </si>
  <si>
    <t>;;;;Schizaster;orbignyanus;</t>
  </si>
  <si>
    <t>;Echinoidea;;;;;</t>
  </si>
  <si>
    <t>;;;;Chiridota;heheva;</t>
  </si>
  <si>
    <t>;;;;Chiridota;sp.;</t>
  </si>
  <si>
    <t>;;;;Myriotrochus;rinki;</t>
  </si>
  <si>
    <t>;;;;Labidoplax;buski;</t>
  </si>
  <si>
    <t>;;;;Leptosynapta;tenuis;</t>
  </si>
  <si>
    <t>;;;;Protankyra;abyssicola;</t>
  </si>
  <si>
    <t>;;;Synaptidae;;;</t>
  </si>
  <si>
    <t>;;;;Holothuria;lentiginosa;enodis</t>
  </si>
  <si>
    <t>;;;;Holothuria;occidentalis;</t>
  </si>
  <si>
    <t>;;;;Astichopus;multifidus;</t>
  </si>
  <si>
    <t>;;;;Eostichopus;arnesoni;</t>
  </si>
  <si>
    <t>;;;;Amphigymnas;bahamensis;</t>
  </si>
  <si>
    <t>;;;;Bathyplotes;natans;</t>
  </si>
  <si>
    <t>;;;;Bathyplotes;pourtalesi;</t>
  </si>
  <si>
    <t>;;;;Bathyplotes;sp.;</t>
  </si>
  <si>
    <t>;;;;Mesothuria;lactea;</t>
  </si>
  <si>
    <t>;;;;Mesothuria;verrilli;</t>
  </si>
  <si>
    <t>;;;;Molpadiodemas;involutus;</t>
  </si>
  <si>
    <t>;;;;Paelopatides;gigantea;</t>
  </si>
  <si>
    <t>;;;;Paelopatides;retifer;</t>
  </si>
  <si>
    <t>;;;;Synallactes;sp.;</t>
  </si>
  <si>
    <t>;;;;Echinocucumis;hispida;</t>
  </si>
  <si>
    <t>;;;;Cucumaria;frondosa;</t>
  </si>
  <si>
    <t>;;;;Duasmodactyla;commune;</t>
  </si>
  <si>
    <t>;;;;Havelockia;scabra;</t>
  </si>
  <si>
    <t>;;;;Psolus;sp.;</t>
  </si>
  <si>
    <t>;;;;Ellipinion;delagei;</t>
  </si>
  <si>
    <t>;;;;Peniagone;diaphana;</t>
  </si>
  <si>
    <t>;;;;Peniagone;papillata;</t>
  </si>
  <si>
    <t>;;;;Laetmogone;violacea;</t>
  </si>
  <si>
    <t>;;;;Pannychia;moseleyi;</t>
  </si>
  <si>
    <t>;;;;Benthodytes;lingua;</t>
  </si>
  <si>
    <t>;;;;Benthodytes;sanguinolenta;</t>
  </si>
  <si>
    <t>;;;;Benthodytes;sibogae;</t>
  </si>
  <si>
    <t>;;;;Benthodytes;sp.;</t>
  </si>
  <si>
    <t>;;;;Benthodytes;typica;</t>
  </si>
  <si>
    <t>;;;;Psychropotes;depressa;</t>
  </si>
  <si>
    <t>;;;;Psychropotes;sp.;</t>
  </si>
  <si>
    <t>;;;Psychropotidae;;;</t>
  </si>
  <si>
    <t>;;;;Hedingia;albicans;</t>
  </si>
  <si>
    <t>;;;;Molpadia;barbouri;</t>
  </si>
  <si>
    <t>;;;;Molpadia;blakei;</t>
  </si>
  <si>
    <t>;;;;Molpadia;musculus;</t>
  </si>
  <si>
    <t>;;;;Molpadia;parva;</t>
  </si>
  <si>
    <t>;;;;Molpadia;sp.;</t>
  </si>
  <si>
    <t>;Holothuroidea;;;;;</t>
  </si>
  <si>
    <t>;;;;Amphilepis;ingolfiana;</t>
  </si>
  <si>
    <t>;;;;Amphioplus;abditus;</t>
  </si>
  <si>
    <t>;;;;Amphipholis;squamata;</t>
  </si>
  <si>
    <t>;;;Amphiuridae;;;</t>
  </si>
  <si>
    <t>;;;;Ophioleila;elegans;</t>
  </si>
  <si>
    <t>;;;;Ophiacantha;abyssicola;</t>
  </si>
  <si>
    <t>;;;;Ophiacantha;bidentata;</t>
  </si>
  <si>
    <t>;;;;Ophiacantha;rosea;</t>
  </si>
  <si>
    <t>;;;;Ophiacantha;sp.;</t>
  </si>
  <si>
    <t>;;;;Ophiacantha;valenciennesi;</t>
  </si>
  <si>
    <t>;;;;Ophiambix;sp.;</t>
  </si>
  <si>
    <t>;;;;Ophienigma;spinilimbatum;</t>
  </si>
  <si>
    <t>;;;;Ophiocamax;hystrix;</t>
  </si>
  <si>
    <t>;;;;Ophiolamina;eprae;</t>
  </si>
  <si>
    <t>;;;;Ophiolimna;bairdi;</t>
  </si>
  <si>
    <t>;;;;Ophiomitra;valida;</t>
  </si>
  <si>
    <t>;;;;Ophioplinthaca;abyssalis;</t>
  </si>
  <si>
    <t>;;;;Ophioplinthaca;dipsacos;</t>
  </si>
  <si>
    <t>;;;;Ophiotreta;sp.;</t>
  </si>
  <si>
    <t>;;;;Ophiotreta;valenciennesi;</t>
  </si>
  <si>
    <t>;;;Ophiacanthidae;;;</t>
  </si>
  <si>
    <t>;;;;Ophiopholis;aculeata;</t>
  </si>
  <si>
    <t>;;;;Bathypectinura;heros;</t>
  </si>
  <si>
    <t>;;;;Ophioderma;devaneyi;</t>
  </si>
  <si>
    <t>;;;;Ophiomusium;armigerum;</t>
  </si>
  <si>
    <t>;;;;Ophiomusium;lymani;</t>
  </si>
  <si>
    <t>;;;;Ophiomusium;planum;</t>
  </si>
  <si>
    <t>;;;;Ophiomusium;sp.;</t>
  </si>
  <si>
    <t>;;;;Ophiosphalma;armigerum;</t>
  </si>
  <si>
    <t>;;;;Amphitarsus;spinifer;</t>
  </si>
  <si>
    <t>;;;;Ophiothrix;lineata;</t>
  </si>
  <si>
    <t>;;;;Ophiothrix;sp.;</t>
  </si>
  <si>
    <t>;;;;Amphiophiura;saurura;</t>
  </si>
  <si>
    <t>;;;;Homalophiura;inornata;</t>
  </si>
  <si>
    <t>;;;;Ophiocten;centobi;</t>
  </si>
  <si>
    <t>;;;;Ophioctenella;acies;</t>
  </si>
  <si>
    <t>;;;;Ophiura;ljungmani;</t>
  </si>
  <si>
    <t>;;;;Ophiura;robusta;</t>
  </si>
  <si>
    <t>;;;;Ophiura;sarsii;</t>
  </si>
  <si>
    <t>;;;;Ophiura;sp.;</t>
  </si>
  <si>
    <t>;;;;Ophiuroglypha;sp.;</t>
  </si>
  <si>
    <t>;;;;Spinophiura;jolliveti;</t>
  </si>
  <si>
    <t>;;;;Asteroschema;caudatum;granulosum</t>
  </si>
  <si>
    <t>;;;;Asteroschema;clavigera;</t>
  </si>
  <si>
    <t>;;;;Asteroschema;intectum;</t>
  </si>
  <si>
    <t>;;;;Asteroschema;sp.;</t>
  </si>
  <si>
    <t>;;;;Euryale;sp.;</t>
  </si>
  <si>
    <t>;;;;Ophiocreas;glutinosum;</t>
  </si>
  <si>
    <t>;;;;Ophiocreas;lumbricus;</t>
  </si>
  <si>
    <t>;;;;Ophiocreas;oedipus;</t>
  </si>
  <si>
    <t>;;;;Ophiocreas;sp.;</t>
  </si>
  <si>
    <t>;;;;Ophiocreas;spinulosum;</t>
  </si>
  <si>
    <t>;;;;Asteroporpa;annulata;</t>
  </si>
  <si>
    <t>;;;;Asteroporpa;lindneri;</t>
  </si>
  <si>
    <t>;;;;Astracme;mucronata;</t>
  </si>
  <si>
    <t>;;;;Astracme;sp.;</t>
  </si>
  <si>
    <t>;;;;Astrochele;lymani;</t>
  </si>
  <si>
    <t>;;;;Astrogomphus;sp.;</t>
  </si>
  <si>
    <t>;;;;Astrogomphus;vallatus;</t>
  </si>
  <si>
    <t>;;;;Ophiomyxa;flaccida;</t>
  </si>
  <si>
    <t>;Ophiuroidea;;;;;</t>
  </si>
  <si>
    <t>Echiura;;;;;;</t>
  </si>
  <si>
    <t>Egg cases;;;;;;</t>
  </si>
  <si>
    <t>;;;;Saxipendium;coronatum;</t>
  </si>
  <si>
    <t>;Enteropneusta;;;;;</t>
  </si>
  <si>
    <t>;;;;Cephalodiscus;atlanticus;</t>
  </si>
  <si>
    <t>Hemichordata;;;;;;</t>
  </si>
  <si>
    <t>;;;;Campyloderes;vanhoeffeni;</t>
  </si>
  <si>
    <t>;;;;Pycnophyes;sp.;</t>
  </si>
  <si>
    <t>Kinorhyncha;;;;;;</t>
  </si>
  <si>
    <t>;;;Nanaloricidae;;;</t>
  </si>
  <si>
    <t>;;;;Pliciloricus;sp.;</t>
  </si>
  <si>
    <t>;;;;Scaberiloricus;sp.;</t>
  </si>
  <si>
    <t>;;;;Spinoloricus;sp.;</t>
  </si>
  <si>
    <t>;;;Pliciloricidae;;;</t>
  </si>
  <si>
    <t>;;;;Pliciloricus;enigmaticus;</t>
  </si>
  <si>
    <t>;;;;Rugiloricus;sp.;</t>
  </si>
  <si>
    <t>;;;;Chaetoderma;nitidulum;</t>
  </si>
  <si>
    <t>;;;;Chevroderma;cuspidatum;</t>
  </si>
  <si>
    <t>;;;;Chevroderma;whitlatchi;</t>
  </si>
  <si>
    <t>;;;;Claviderma;amplum;</t>
  </si>
  <si>
    <t>;;;;Claviderma;mexicanum;</t>
  </si>
  <si>
    <t>;;;;Niteomica;captainkiddae;</t>
  </si>
  <si>
    <t>;;;;Prochaetoderma;gilrowei;</t>
  </si>
  <si>
    <t>;;;;Spathoderma;bulbosum;</t>
  </si>
  <si>
    <t>;;;;Spathoderma;clenchi;</t>
  </si>
  <si>
    <t>;;;;Spathoderma;clinchi;</t>
  </si>
  <si>
    <t>;;;;Spathoderma;quadratum;</t>
  </si>
  <si>
    <t>;;;;Aplacophora;sp.;</t>
  </si>
  <si>
    <t>;;;;Helicoradomenia;acredema;</t>
  </si>
  <si>
    <t>;;;;Helicoradomenia;bisquama;</t>
  </si>
  <si>
    <t>;;;;Helicoradomenia;juani;</t>
  </si>
  <si>
    <t>;Aplacophora;;;;;</t>
  </si>
  <si>
    <t>;;;;Anomia;squamula;</t>
  </si>
  <si>
    <t>;;;;Bathyarca;pectunculoides;</t>
  </si>
  <si>
    <t>;;;;Bathyarca;petunculoides;</t>
  </si>
  <si>
    <t>;;;;Bathyarca;sp.;</t>
  </si>
  <si>
    <t>;;;;Bentharca;asperula;</t>
  </si>
  <si>
    <t>;;;;Arctica;islandica;</t>
  </si>
  <si>
    <t>;;;;Astarte;castanea;</t>
  </si>
  <si>
    <t>;;;;Astarte;crenata;subequilatera</t>
  </si>
  <si>
    <t>;;;;Astarte;montagui;</t>
  </si>
  <si>
    <t>;;;;Astarte;sp.;</t>
  </si>
  <si>
    <t>;;;;Astarte;undata;</t>
  </si>
  <si>
    <t>;;;;Cerastoderma;pinnulatum;</t>
  </si>
  <si>
    <t>;;;;Cyclocardia;borealis;</t>
  </si>
  <si>
    <t>;;;;Cardyomia;perrostrata;</t>
  </si>
  <si>
    <t>;;;;Cuspidaria;obesa;</t>
  </si>
  <si>
    <t>;;;;Cuspidaria;parva;</t>
  </si>
  <si>
    <t>;;;;Cuspidaria;sp.;</t>
  </si>
  <si>
    <t>;;;;Acesta;bullisi;</t>
  </si>
  <si>
    <t>;;;;Acesta;oophaga;</t>
  </si>
  <si>
    <t>;;;;Acesta;sp.;</t>
  </si>
  <si>
    <t>;;;;Lima;sp.;</t>
  </si>
  <si>
    <t>;;;;Limatula;subauriculata;</t>
  </si>
  <si>
    <t>;;;;Limopsis;sp.;</t>
  </si>
  <si>
    <t>;;;;Lucina;sp.;</t>
  </si>
  <si>
    <t>;;;;Lucinoma;atlantis;</t>
  </si>
  <si>
    <t>;;;;Lucinoma;filosa;</t>
  </si>
  <si>
    <t>;;;Lucinidae;;;</t>
  </si>
  <si>
    <t>;;;;Spisula;solidissima;</t>
  </si>
  <si>
    <t>;;;;Malletia;sp.;</t>
  </si>
  <si>
    <t>;;;;Amygdalum;politum;</t>
  </si>
  <si>
    <t>;;;;Bathymodiolus;antarcticus;</t>
  </si>
  <si>
    <t>;;;;Bathymodiolus;brooksi;</t>
  </si>
  <si>
    <t>;;;;Bathymodiolus;childressi;</t>
  </si>
  <si>
    <t>;;;;Bathymodiolus;heckerae;</t>
  </si>
  <si>
    <t>;;;;Bathymodiolus;sp.;</t>
  </si>
  <si>
    <t>;;;;Bathymodiolus;thermophilis;</t>
  </si>
  <si>
    <t>;;;;Bathymodiolus;thermophilus;</t>
  </si>
  <si>
    <t>;;;;Crenella;glandula;</t>
  </si>
  <si>
    <t>;;;;Crenella;sp.;</t>
  </si>
  <si>
    <t>;;;;Dacrydium;vitreum;</t>
  </si>
  <si>
    <t>;;;;Idas;macdonaldi;</t>
  </si>
  <si>
    <t>;;;;Modiolus;modiolus;</t>
  </si>
  <si>
    <t>;;;;Tamu;fisheri;</t>
  </si>
  <si>
    <t>;;;;Tamu;sp.;</t>
  </si>
  <si>
    <t>;;;Mytilidae;;;</t>
  </si>
  <si>
    <t>;;;;Nuculana;grasslei;</t>
  </si>
  <si>
    <t>;;;;Nuculana;messanensis;</t>
  </si>
  <si>
    <t>;;;;Nuculana;sp.;</t>
  </si>
  <si>
    <t>;;;Nuculanidae;;;</t>
  </si>
  <si>
    <t>;;;;Yoldia;sapotilla;</t>
  </si>
  <si>
    <t>;;;;Yoldiella;sp.;</t>
  </si>
  <si>
    <t>;;;;Nucula;delphinodonta;</t>
  </si>
  <si>
    <t>;;;;Nucula;proxima;</t>
  </si>
  <si>
    <t>;;;;Nucula;sp.;</t>
  </si>
  <si>
    <t>;;;;Pronucula;sp.;</t>
  </si>
  <si>
    <t>;;;;Cyclopecten;sp.;</t>
  </si>
  <si>
    <t>;;;;Palliolum;sp.;</t>
  </si>
  <si>
    <t>;;;;Palliolum;subimbrifer;</t>
  </si>
  <si>
    <t>;;;;Pecten;sp.;</t>
  </si>
  <si>
    <t>;;;;Placopecten;magellanicus;</t>
  </si>
  <si>
    <t>;;;;Periploma;leanum;</t>
  </si>
  <si>
    <t>;;;;Periploma;papyratium;</t>
  </si>
  <si>
    <t>;;;;Periploma;sp.;</t>
  </si>
  <si>
    <t>;;;;Ensis;directus;</t>
  </si>
  <si>
    <t>;;;;Siliqua;costata;</t>
  </si>
  <si>
    <t>;;;;Pristigloma;nitens;</t>
  </si>
  <si>
    <t>;;;;Catillopecten;sp.;</t>
  </si>
  <si>
    <t>;;;;Propeamussium;dalli;</t>
  </si>
  <si>
    <t>;;;;Propeamussium;sp.;</t>
  </si>
  <si>
    <t>;;;;Solemya;velum;</t>
  </si>
  <si>
    <t>;;;;Tellina;agilis;</t>
  </si>
  <si>
    <t>;;;;Tellina;sp.;</t>
  </si>
  <si>
    <t>;;;;Nototeredo;knoxi;</t>
  </si>
  <si>
    <t>;;;;Teredo;sp.;</t>
  </si>
  <si>
    <t>;;;;Thracia;septentrionalis;</t>
  </si>
  <si>
    <t>;;;;Thyasira;sp.;</t>
  </si>
  <si>
    <t>;;;;Tindaria;sp.;</t>
  </si>
  <si>
    <t>;;;;Diplodonta;sp.;</t>
  </si>
  <si>
    <t>;;;;Pitar;morrhuanus;</t>
  </si>
  <si>
    <t>;;;;Policordia;sp.;</t>
  </si>
  <si>
    <t>;;;;Calyptogena;diagonalis;</t>
  </si>
  <si>
    <t>;;;;Calyptogena;magnifica;</t>
  </si>
  <si>
    <t>;;;;Calyptogena;ponderosa;</t>
  </si>
  <si>
    <t>;;;;Calyptogena;sp.;</t>
  </si>
  <si>
    <t>;;;;Pliocardia;krylovata;</t>
  </si>
  <si>
    <t>;;;;Vesicomya;sp.;</t>
  </si>
  <si>
    <t>;;;Vesicomyidae;;;</t>
  </si>
  <si>
    <t>;Bivalvia;;;;;</t>
  </si>
  <si>
    <t>;;;;Haliphron;atlanticus;</t>
  </si>
  <si>
    <t>;;Octopoda;;;;</t>
  </si>
  <si>
    <t>;;;;Argonauta;argo;</t>
  </si>
  <si>
    <t>;;;;Argonauta;sp.;</t>
  </si>
  <si>
    <t>;;;;Japetella;diaphana;</t>
  </si>
  <si>
    <t>;;;Bolitaenidae;;;</t>
  </si>
  <si>
    <t>;;;;Graneledone;verrucosa;</t>
  </si>
  <si>
    <t>;;;;Octopus;burryi;</t>
  </si>
  <si>
    <t>;;;;Octopus;defilippi;</t>
  </si>
  <si>
    <t>;;;;Pteroctopus;tetracirrhus;</t>
  </si>
  <si>
    <t>;;;;Scaeurgus;unicirrhus;</t>
  </si>
  <si>
    <t>;;;;Tetracheledone;spinicirrus;</t>
  </si>
  <si>
    <t>;;;;Vulcanoctopus;hydrothermalis;</t>
  </si>
  <si>
    <t>;;;;Opisthoteuthis;agassizi;</t>
  </si>
  <si>
    <t>;;;Stauroteuthidae;;;</t>
  </si>
  <si>
    <t>;;;;Heteroteuthis;dagamensis;</t>
  </si>
  <si>
    <t>;;;;Heteroteuthis;hawaiiensis;</t>
  </si>
  <si>
    <t>;;;;Heteroteuthis;sp.;</t>
  </si>
  <si>
    <t>;;;;Rossia;bullisi;</t>
  </si>
  <si>
    <t>;;;;Rossia;equalis;</t>
  </si>
  <si>
    <t>;;;;Semirossia;tenera;</t>
  </si>
  <si>
    <t>;;;;Stoloteuthis;leucoptera;</t>
  </si>
  <si>
    <t>;;;;Ancistrocheirus;lesueurii;</t>
  </si>
  <si>
    <t>;;;;Architeuthis;sp.;</t>
  </si>
  <si>
    <t>;;;;Bathyteuthis;sp.;</t>
  </si>
  <si>
    <t>;;;;Brachioteuthis;beanii;</t>
  </si>
  <si>
    <t>;;;;Brachioteuthis;sp.;</t>
  </si>
  <si>
    <t>;;;;Asperoteuthis;acanthoderma;</t>
  </si>
  <si>
    <t>;;;;Chiroteuthis;joubini;</t>
  </si>
  <si>
    <t>;;;;Chiroteuthis;mega;</t>
  </si>
  <si>
    <t>;;;;Chiroteuthis;sp.;</t>
  </si>
  <si>
    <t>;;;;Chiroteuthis;spoeli;</t>
  </si>
  <si>
    <t>;;;;Chiroteuthis;veranyi;</t>
  </si>
  <si>
    <t>;;;;Chtenopteryx;sicula;</t>
  </si>
  <si>
    <t>;;;;Chtenopteryx;sp.;</t>
  </si>
  <si>
    <t>;;;;Ctenopteryx;sicula;</t>
  </si>
  <si>
    <t>;;;;Bathothauma;lyromma;</t>
  </si>
  <si>
    <t>;;;;Cranchia;scabra;</t>
  </si>
  <si>
    <t>;;;;Cranchia;sp.;</t>
  </si>
  <si>
    <t>;;;;Galiteuthis;armata;</t>
  </si>
  <si>
    <t>;;;;Helicocranchia;pfefferi;</t>
  </si>
  <si>
    <t>;;;;Heliocranchia;pfefferi;</t>
  </si>
  <si>
    <t>;;;;Heliocranchia;sp.;</t>
  </si>
  <si>
    <t>;;;;Leachia;atlantica;</t>
  </si>
  <si>
    <t>;;;;Leachia;sp.;</t>
  </si>
  <si>
    <t>;;;;Liocranchia;reinhardti;</t>
  </si>
  <si>
    <t>;;;;Megalocranchia;oceanica;</t>
  </si>
  <si>
    <t>;;;;Megalocranchia;sp.;</t>
  </si>
  <si>
    <t>;;;;Sandalops;melancholicus;</t>
  </si>
  <si>
    <t>;;;;Taonius;pavo;</t>
  </si>
  <si>
    <t>;;;;Taonius;sp.;</t>
  </si>
  <si>
    <t>;;;;Teuthowenia;magalops;</t>
  </si>
  <si>
    <t>;;;;Teuthowenia;megalops;</t>
  </si>
  <si>
    <t>;;;;Teuthowenia;sp.;</t>
  </si>
  <si>
    <t>;;;Cranchiidae;;;</t>
  </si>
  <si>
    <t>;;;;Discoteuthis;discus;</t>
  </si>
  <si>
    <t>;;;;Discoteuthis;laciniosa;</t>
  </si>
  <si>
    <t>;;;;Abralia;redfieldi;</t>
  </si>
  <si>
    <t>;;;;Abralia;sp.;</t>
  </si>
  <si>
    <t>;;;;Abralia;veranyi;</t>
  </si>
  <si>
    <t>;;;;Abraliopsis;atlantica;</t>
  </si>
  <si>
    <t>;;;;Abraliopsis;hoylei;</t>
  </si>
  <si>
    <t>;;;;Abraliopsis;morisii;</t>
  </si>
  <si>
    <t>;;;;Abraliopsis;sp.;</t>
  </si>
  <si>
    <t>;;;;Enoploteuthis;anapsis;</t>
  </si>
  <si>
    <t>;;;;Enoploteuthis;leptura;</t>
  </si>
  <si>
    <t>;;;;Enoploteuthis;sp.;</t>
  </si>
  <si>
    <t>;;;;Pterygioteuthis;gemmata;</t>
  </si>
  <si>
    <t>;;;;Pterygioteuthis;giardi;</t>
  </si>
  <si>
    <t>;;;;Pterygioteuthis;sp.;</t>
  </si>
  <si>
    <t>;;;;Pyroteuthis;margaritifera;</t>
  </si>
  <si>
    <t>;;;;Pyroteuthis;sp.;</t>
  </si>
  <si>
    <t>;;;Enoploteuthidae;;;</t>
  </si>
  <si>
    <t>;;;;Grimalditeuthis;bomplandi;</t>
  </si>
  <si>
    <t>;;;;Histioteuthis;bonnellii;</t>
  </si>
  <si>
    <t>;;;;Histioteuthis;celetaria;</t>
  </si>
  <si>
    <t>;;;;Histioteuthis;corona;corona</t>
  </si>
  <si>
    <t>;;;;Histioteuthis;corona;</t>
  </si>
  <si>
    <t>;;;;Histioteuthis;meleagroteuthis;</t>
  </si>
  <si>
    <t>;;;;Histioteuthis;reversa;</t>
  </si>
  <si>
    <t>;;;;Histioteuthis;sp.;</t>
  </si>
  <si>
    <t>;;;;Stigmatoteuthis;arcturi;</t>
  </si>
  <si>
    <t>;;;;Joubiniteuthis;portieri;</t>
  </si>
  <si>
    <t>;;;;Lepidoteuthis;grimaldii;</t>
  </si>
  <si>
    <t>;;;;Pholidoteuthis;adami;</t>
  </si>
  <si>
    <t>;;;;Pholidoteuthis;massyae;</t>
  </si>
  <si>
    <t>;;;;Loligo;sp.;</t>
  </si>
  <si>
    <t>;;;;Pickfordiateuthis;bayeri;</t>
  </si>
  <si>
    <t>;;;;Lampadioteuthis;megaleia;</t>
  </si>
  <si>
    <t>;;;;Lycoteuthis;diadema;</t>
  </si>
  <si>
    <t>;;;;Lycoteuthis;sp.;</t>
  </si>
  <si>
    <t>;;;;Selenoteuthis;scintillans;</t>
  </si>
  <si>
    <t>;;;;Mastigoteuthis;agassizi;</t>
  </si>
  <si>
    <t>;;;;Mastigoteuthis;agassizii;</t>
  </si>
  <si>
    <t>;;;;Mastigoteuthis;atlantica;</t>
  </si>
  <si>
    <t>;;;;Mastigoteuthis;hjorti;</t>
  </si>
  <si>
    <t>;;;;Mastigoteuthis;magna;</t>
  </si>
  <si>
    <t>;;;;Mastigoteuthis;sp.;</t>
  </si>
  <si>
    <t>;;;;Neoteuthis;sp.;</t>
  </si>
  <si>
    <t>;;;;Octopoteuthis;danae;</t>
  </si>
  <si>
    <t>;;;;Octopoteuthis;megaptera;</t>
  </si>
  <si>
    <t>;;;;Octopoteuthis;sp.;</t>
  </si>
  <si>
    <t>;;;;Taningia;danae;</t>
  </si>
  <si>
    <t>;;;Octopoteuthidae;;;</t>
  </si>
  <si>
    <t>;;;;Illex;coindetii;</t>
  </si>
  <si>
    <t>;;;;Illex;illecebrosus;</t>
  </si>
  <si>
    <t>;;;;Illex;oxygonius;</t>
  </si>
  <si>
    <t>;;;;Illex;sp.;</t>
  </si>
  <si>
    <t>;;;;Ommastrephes;bartrami;</t>
  </si>
  <si>
    <t>;;;;Ornithoteuthis;antillarum;</t>
  </si>
  <si>
    <t>;;;;Sthenoteuthis;pteropus;</t>
  </si>
  <si>
    <t>;;;Ommastrephidae;;;</t>
  </si>
  <si>
    <t>;;;;Moroteuthis;robsoni;</t>
  </si>
  <si>
    <t>;;;;Moroteuthis;sp.;</t>
  </si>
  <si>
    <t>;;;;Onychoteuthis;banksi;</t>
  </si>
  <si>
    <t>;;;;Onychoteuthis;banksii;</t>
  </si>
  <si>
    <t>;;;;Onychoteuthis;sp.;</t>
  </si>
  <si>
    <t>;;;;Walvisteuthis;sp.;</t>
  </si>
  <si>
    <t>;;Teuthida;;;;</t>
  </si>
  <si>
    <t>;;;;Vampyroteuthis;infernalis;</t>
  </si>
  <si>
    <t>;;;;Vitreledonella;richardi;</t>
  </si>
  <si>
    <t>;Cephalopoda;;;;;</t>
  </si>
  <si>
    <t>;;;;Cliopsis;krohnii;</t>
  </si>
  <si>
    <t>;;;;Pneumodermopsis;sp.;</t>
  </si>
  <si>
    <t>;;Nudibranchia;;;;</t>
  </si>
  <si>
    <t>;;;;Cavolinia;inflexa;</t>
  </si>
  <si>
    <t>;;;;Cavolinia;longirostris;</t>
  </si>
  <si>
    <t>;;;;Cavolinia;sp.;</t>
  </si>
  <si>
    <t>;;;;Cavolinia;tridentata;</t>
  </si>
  <si>
    <t>;;;;Cavolinia;uncinata;</t>
  </si>
  <si>
    <t>;;;;Creseis;acicula;</t>
  </si>
  <si>
    <t>;;;;Cuvierina;columnella;</t>
  </si>
  <si>
    <t>;;;;Styliola;subula;</t>
  </si>
  <si>
    <t>;;;;Clio;pyramidata;</t>
  </si>
  <si>
    <t>;;;;Clio;recurva;</t>
  </si>
  <si>
    <t>;;;;Clio;sp.;</t>
  </si>
  <si>
    <t>;;;;Limacina;inflata;</t>
  </si>
  <si>
    <t>;;;;Limacina;retroversa;</t>
  </si>
  <si>
    <t>;;;;Limacina;sp.;</t>
  </si>
  <si>
    <t>;;;;Aclis;sp.;</t>
  </si>
  <si>
    <t>;;;;Pectinodonta;arcuata;</t>
  </si>
  <si>
    <t>;;;;Crenilabium;exilis;</t>
  </si>
  <si>
    <t>;;;;Architectonica;nobilis;</t>
  </si>
  <si>
    <t>;;;;Discotectonica;discus;</t>
  </si>
  <si>
    <t>;;;;Bartschia;sp.;</t>
  </si>
  <si>
    <t>;;;;Bayerius;fragillisimus;</t>
  </si>
  <si>
    <t>;;;;Bayerius;sp.;</t>
  </si>
  <si>
    <t>;;;;Buccinum;sp.;</t>
  </si>
  <si>
    <t>;;;;Buccinum;undatum;</t>
  </si>
  <si>
    <t>;;;;Colus;pygmaeus;</t>
  </si>
  <si>
    <t>;;;;Colus;sp.;</t>
  </si>
  <si>
    <t>;;;;Eosipho;canatae;</t>
  </si>
  <si>
    <t>;;;;Eosipho;sp.;</t>
  </si>
  <si>
    <t>;;;;Manaria;fusiformis;</t>
  </si>
  <si>
    <t>;;;;Plicifusus;canetae;</t>
  </si>
  <si>
    <t>;;;Buccinidae;;;</t>
  </si>
  <si>
    <t>;;;;Bursa;tenuisculpta;</t>
  </si>
  <si>
    <t>;;;;Caecum;sp.;</t>
  </si>
  <si>
    <t>;;;;Crucibulum;striatum;</t>
  </si>
  <si>
    <t>;;;;Cancellaria;rosewateri;</t>
  </si>
  <si>
    <t>;;;;Cancellaria;sp.;</t>
  </si>
  <si>
    <t>;;;;Capulus;ungaricus;</t>
  </si>
  <si>
    <t>;;;;Hyalorisia;galeus;</t>
  </si>
  <si>
    <t>;;;;Oocorys;sulcata;</t>
  </si>
  <si>
    <t>;;;;Cataegis;sp.;</t>
  </si>
  <si>
    <t>;;;;Clypeosectus;curvatus;</t>
  </si>
  <si>
    <t>;;;;Clypeosectus;curvus;</t>
  </si>
  <si>
    <t>;;;;Clypeosectus;delectus;</t>
  </si>
  <si>
    <t>;;;;Pseudorimula;marianae;</t>
  </si>
  <si>
    <t>;;;;Coccopigya;mikkelsenae;</t>
  </si>
  <si>
    <t>;;;;Cocculina;beanii;</t>
  </si>
  <si>
    <t>;;;;Cocculina;emsoni;</t>
  </si>
  <si>
    <t>;;;;Cocculina;messingi;</t>
  </si>
  <si>
    <t>;;;;Cantrainea;macleani;</t>
  </si>
  <si>
    <t>;;;;Cantrainea;sp.;</t>
  </si>
  <si>
    <t>;;;;Mitrella;lunata;</t>
  </si>
  <si>
    <t>;;;;Mitrella;pura;</t>
  </si>
  <si>
    <t>;;;;Conus;mus;</t>
  </si>
  <si>
    <t>;;;;Conus;villepinii;</t>
  </si>
  <si>
    <t>;;;;Coralliophila;richardi;</t>
  </si>
  <si>
    <t>;;;;Coralliophila;sp.;</t>
  </si>
  <si>
    <t>;;;;Hyalogyrina;grasslei;</t>
  </si>
  <si>
    <t>;;;;Acteocina;sp.;</t>
  </si>
  <si>
    <t>;;;;Cylichna;alba;</t>
  </si>
  <si>
    <t>;;;;Cylichna;cylindracea;</t>
  </si>
  <si>
    <t>;;;;Cylichna;gouldi;</t>
  </si>
  <si>
    <t>;;;;Cylichna;sp.;</t>
  </si>
  <si>
    <t>;;;;Scaphander;darius;</t>
  </si>
  <si>
    <t>;;;;Scaphander;watsoni;</t>
  </si>
  <si>
    <t>;;;Cylichnidae;;;</t>
  </si>
  <si>
    <t>;;;Dendronotidae;;;</t>
  </si>
  <si>
    <t>;;;;Diaphana;minuta;</t>
  </si>
  <si>
    <t>;;;;Doto;coronata;</t>
  </si>
  <si>
    <t>;;;;Epitonium;dallianum;</t>
  </si>
  <si>
    <t>;;;;Iphitus;robertsi;</t>
  </si>
  <si>
    <t>;;;;Eulima;sp.;</t>
  </si>
  <si>
    <t>;;;Eulimidae;;;</t>
  </si>
  <si>
    <t>;;;;Fusinus;lightbourni;</t>
  </si>
  <si>
    <t>;;;;Latirus;macmurrayi;</t>
  </si>
  <si>
    <t>;;;;Latirus;varai;</t>
  </si>
  <si>
    <t>;;;;Diodora;sp.;</t>
  </si>
  <si>
    <t>;;;;Diodora;tanneri;</t>
  </si>
  <si>
    <t>;;;;Emarginula;sp.;</t>
  </si>
  <si>
    <t>;;;;Puncturella;noachina;</t>
  </si>
  <si>
    <t>;;;;Gorgoleptis;emarginatus;</t>
  </si>
  <si>
    <t>;;;;Iothia;sp.;</t>
  </si>
  <si>
    <t>;;;;Propilidium;sp.;</t>
  </si>
  <si>
    <t>;;;;Lepetodrilus;cristatus;</t>
  </si>
  <si>
    <t>;;;;Lepetodrilus;elevatus;elevatus</t>
  </si>
  <si>
    <t>;;;;Lepetodrilus;elevatus;galriftensis</t>
  </si>
  <si>
    <t>;;;;Lepetodrilus;fucensis;</t>
  </si>
  <si>
    <t>;;;;Lepetodrilus;guaymasensis;</t>
  </si>
  <si>
    <t>;;;;Lepetodrilus;ovalis;</t>
  </si>
  <si>
    <t>;;;;Lepetodrilus;pustulosus;</t>
  </si>
  <si>
    <t>;;;;Lepetodrilus;sp.;</t>
  </si>
  <si>
    <t>;;;;Lepetodrilus;tevnianus;</t>
  </si>
  <si>
    <t>;;;Lepetodrilidae;;;</t>
  </si>
  <si>
    <t>;;;Magaspiridae;;;</t>
  </si>
  <si>
    <t>;;;;Melanodrymia;aurantiaca;</t>
  </si>
  <si>
    <t>;;;;Melanodrymia;brightae;</t>
  </si>
  <si>
    <t>;;;;Bolinus;hamanni;</t>
  </si>
  <si>
    <t>;;;;Siratus;beauii;</t>
  </si>
  <si>
    <t>;;;;Euspira;immaculata;</t>
  </si>
  <si>
    <t>;;;;Lunatia;heros;</t>
  </si>
  <si>
    <t>;;;;Lunatia;triseriata;</t>
  </si>
  <si>
    <t>;;;;Polinices;duplicata;</t>
  </si>
  <si>
    <t>;;;;Polinices;immaculata;</t>
  </si>
  <si>
    <t>;;;;Polinices;immaculatus;</t>
  </si>
  <si>
    <t>;;;Naticidae;;;</t>
  </si>
  <si>
    <t>;;;;Eulepetopsis;vitrea;</t>
  </si>
  <si>
    <t>;;;;Neolepetopsis;densata;</t>
  </si>
  <si>
    <t>;;;;Neolepetopsis;gordensis;</t>
  </si>
  <si>
    <t>;;;;Neolepetopsis;occulta;</t>
  </si>
  <si>
    <t>;;;;Paralepetopsis;floridensis;</t>
  </si>
  <si>
    <t>;;;;Paralepetopsis;sp.;</t>
  </si>
  <si>
    <t>;;;;Cyathermia;naticoides;</t>
  </si>
  <si>
    <t>;;;;Lacunoides;exquisitus;</t>
  </si>
  <si>
    <t>;;;;Neomphalus;fretterae;</t>
  </si>
  <si>
    <t>;;;;Symmetromphalus;regularis;</t>
  </si>
  <si>
    <t>;;;;Bathyneritia;naticoides;</t>
  </si>
  <si>
    <t>;;;;Benthobia;tryonii;</t>
  </si>
  <si>
    <t>;;;;Patella;sp.;</t>
  </si>
  <si>
    <t>;;;Patellidae;;;</t>
  </si>
  <si>
    <t>;;;;Depressigyra;globulus;</t>
  </si>
  <si>
    <t>;;;;Depressigyra;plainspira;</t>
  </si>
  <si>
    <t>;;;;Depressigyra;planispira;</t>
  </si>
  <si>
    <t>;;;;Echinopelta;fistulosa;</t>
  </si>
  <si>
    <t>;;;;Lirapex;granularis;</t>
  </si>
  <si>
    <t>;;;;Lirapex;humata;</t>
  </si>
  <si>
    <t>;;;;Nodopelta;heminoda;</t>
  </si>
  <si>
    <t>;;;;Nodopelta;subnoda;</t>
  </si>
  <si>
    <t>;;;;Pachydermia;laevis;</t>
  </si>
  <si>
    <t>;;;;Peltospira;delicata;</t>
  </si>
  <si>
    <t>;;;;Peltospira;operculata;</t>
  </si>
  <si>
    <t>;;;;Rhynchopelta;concentrica;</t>
  </si>
  <si>
    <t>;;;;Solutigyra;reticulata;</t>
  </si>
  <si>
    <t>;;;;Procymbulia;philiporum;</t>
  </si>
  <si>
    <t>;;;;Bathynerita;naticoidea;</t>
  </si>
  <si>
    <t>;;;;Bathynerita;sp.;</t>
  </si>
  <si>
    <t>;;;;Philine;alboides;</t>
  </si>
  <si>
    <t>;;;;Philine;lima;</t>
  </si>
  <si>
    <t>;;;;Philine;sp.;</t>
  </si>
  <si>
    <t>;;;;Philine;tincta;</t>
  </si>
  <si>
    <t>;;;;Pleurobranchaea;tarda;</t>
  </si>
  <si>
    <t>;;;;Bayerotrochus;midas;</t>
  </si>
  <si>
    <t>;;;;Entemnotrochus;adansonianus;</t>
  </si>
  <si>
    <t>;;;;Perotrochus;amabilis;</t>
  </si>
  <si>
    <t>;;;;Perotrochus;charlestonensis;</t>
  </si>
  <si>
    <t>;;;;Perotrochus;gemma;</t>
  </si>
  <si>
    <t>;;;;Perotrochus;lucaya;</t>
  </si>
  <si>
    <t>;;;;Perotrochus;midas;</t>
  </si>
  <si>
    <t>;;;;Perotrochus;pyramus;</t>
  </si>
  <si>
    <t>;;;;Perotrochus;quoyanus;quoyanus</t>
  </si>
  <si>
    <t>;;;;Perotrochus;quoyanus;</t>
  </si>
  <si>
    <t>;;;;Provanna;goniata;</t>
  </si>
  <si>
    <t>;;;;Provanna;ios;</t>
  </si>
  <si>
    <t>;;;;Provanna;laevis;</t>
  </si>
  <si>
    <t>;;;;Provanna;muricata;</t>
  </si>
  <si>
    <t>;;;;Provanna;sculpta;</t>
  </si>
  <si>
    <t>;;;;Provanna;sp.;</t>
  </si>
  <si>
    <t>;;;;Provanna;variabilis;</t>
  </si>
  <si>
    <t>;;;;Amphiplica;gordensis;</t>
  </si>
  <si>
    <t>;;;;Caymanabyssia;fosteri;</t>
  </si>
  <si>
    <t>;;;;Caymanabyssia;vandoverae;</t>
  </si>
  <si>
    <t>;;;;Notocrater;houbricki;</t>
  </si>
  <si>
    <t>;;;;Notocrater;youngi;</t>
  </si>
  <si>
    <t>;;;;Punctabyssia;tibbettsi;</t>
  </si>
  <si>
    <t>;;;;Odostomia;dealbata;</t>
  </si>
  <si>
    <t>;;;;Odostomia;modesta;</t>
  </si>
  <si>
    <t>;;;;Odostomia;sp.;</t>
  </si>
  <si>
    <t>;;;;Sayella;unifasciata;</t>
  </si>
  <si>
    <t>;;;;Pyropelta;musaica;</t>
  </si>
  <si>
    <t>;;;;Pisanianura;grimaldi;</t>
  </si>
  <si>
    <t>;;;;Retusa;obtusa;</t>
  </si>
  <si>
    <t>;;;;Retusa;sp.;</t>
  </si>
  <si>
    <t>;;;;Alvania;acuticostata;</t>
  </si>
  <si>
    <t>;;;;Alvania;exarata;</t>
  </si>
  <si>
    <t>;;;;Alvania;mighelsi;</t>
  </si>
  <si>
    <t>;;;;Alvania;pelagica;</t>
  </si>
  <si>
    <t>;;;;Alvania;xanthias;</t>
  </si>
  <si>
    <t>;;;;Benthonella;sp.;</t>
  </si>
  <si>
    <t>;;;;Scissurella;crispata;</t>
  </si>
  <si>
    <t>;;;;Temnocinclis;euripes;</t>
  </si>
  <si>
    <t>;;;;Temnocinclis;parilis;</t>
  </si>
  <si>
    <t>;;;;Skeneopsis;planorbis;</t>
  </si>
  <si>
    <t>;;;;Alviniconcha;hessleri;</t>
  </si>
  <si>
    <t>;;;;Provanna;variablis;</t>
  </si>
  <si>
    <t>;;;;Bathymargarites;symplector;</t>
  </si>
  <si>
    <t>;;;;Calliostoma;brunnea;</t>
  </si>
  <si>
    <t>;;;;Calliostoma;cnidophilum;</t>
  </si>
  <si>
    <t>;;;;Calliostoma;sayanum;</t>
  </si>
  <si>
    <t>;;;;Calliostoma;torrei;</t>
  </si>
  <si>
    <t>;;;;Cataegis;meroglypta;</t>
  </si>
  <si>
    <t>;;;;Fucaria;striata;</t>
  </si>
  <si>
    <t>;;;;Lischkeia;imperialis;</t>
  </si>
  <si>
    <t>;;;;Solariella;obscura;</t>
  </si>
  <si>
    <t>;;;Trochidae;;;</t>
  </si>
  <si>
    <t>;;;;Scabrotrophon;hawaiiensis;</t>
  </si>
  <si>
    <t>;;;;Bathytoma;viabrunnea;</t>
  </si>
  <si>
    <t>;;;;Benthomangelia;macra;</t>
  </si>
  <si>
    <t>;;;;Compsodrillia;sp.;</t>
  </si>
  <si>
    <t>;;;;Gymnobela;aquilarium;</t>
  </si>
  <si>
    <t>;;;;Leucosyrinx;sp.;</t>
  </si>
  <si>
    <t>;;;;Leucosyrinx;tenoceras;</t>
  </si>
  <si>
    <t>;;;;Leucosyrinx;verrilli;</t>
  </si>
  <si>
    <t>;;;;Miraclathurella;sp.;</t>
  </si>
  <si>
    <t>;;;;Phymorhynchus;sp.;</t>
  </si>
  <si>
    <t>;;;;Polystira;sp.;</t>
  </si>
  <si>
    <t>;;;Turridae;;;</t>
  </si>
  <si>
    <t>;;;Turritellidae;;;</t>
  </si>
  <si>
    <t>;;;;Scaphella;dubia;</t>
  </si>
  <si>
    <t>;Gastropoda;;;;;</t>
  </si>
  <si>
    <t>;;;;Onustus;longleyi;</t>
  </si>
  <si>
    <t>;;;;Tugurium;caribaeum;</t>
  </si>
  <si>
    <t>;;Lepidopleurida;;;;</t>
  </si>
  <si>
    <t>;;;;Chiton;sp.;</t>
  </si>
  <si>
    <t>;;;;Ischnochiton;mexicanus;</t>
  </si>
  <si>
    <t>;;;;Ischnochiton;sp.;</t>
  </si>
  <si>
    <t>;;;Ischnochitonidae;;;</t>
  </si>
  <si>
    <t>;;;;Lepidopleurus;sp.;</t>
  </si>
  <si>
    <t>;;;;Leptochiton;sp.;</t>
  </si>
  <si>
    <t>;Polyplacophora;;;;;</t>
  </si>
  <si>
    <t>;;;;Antalis;entalis;</t>
  </si>
  <si>
    <t>;;;;Antalis;occidentale;</t>
  </si>
  <si>
    <t>;;;;Dentalium;sp.;</t>
  </si>
  <si>
    <t>;;;;Cadulus;sp.;</t>
  </si>
  <si>
    <t>;;;;Pulsellum;occidentale;</t>
  </si>
  <si>
    <t>;;;;Platyschides;agassizii;</t>
  </si>
  <si>
    <t>;;;;Siphonodentalium;sp.;</t>
  </si>
  <si>
    <t>;;;Siphonodentaliidae;;;</t>
  </si>
  <si>
    <t>Mollusca;;;;;;</t>
  </si>
  <si>
    <t>;;;;Acantholaimus;quadridentatus;</t>
  </si>
  <si>
    <t>;;;;Austranema;mexicanum;</t>
  </si>
  <si>
    <t>;;;;Prochromadorella;papillata;</t>
  </si>
  <si>
    <t>;;;;Rhips;anoxybiotica;</t>
  </si>
  <si>
    <t>;;;;Marylynnia;johanseni;</t>
  </si>
  <si>
    <t>;;;;Marylynnia;punctata;</t>
  </si>
  <si>
    <t>;;;;Paracyatholaimus;spinulosus;</t>
  </si>
  <si>
    <t>;;;;Acanthopharyngoides;bidentatus;</t>
  </si>
  <si>
    <t>;;;;Chromaspirina;longisetosa;</t>
  </si>
  <si>
    <t>;;;;Desmodora;bulbosa;</t>
  </si>
  <si>
    <t>;;;;Desmodora;curvispiculum;</t>
  </si>
  <si>
    <t>;;;;Desmodora;punctata;</t>
  </si>
  <si>
    <t>;;;;Prochaetosoma;brighti;</t>
  </si>
  <si>
    <t>;;;;Bathyepsilonema;sp.;</t>
  </si>
  <si>
    <t>;;;;Filitonchoides;thiobioticus;</t>
  </si>
  <si>
    <t>;;;;Ixonema;powelli;</t>
  </si>
  <si>
    <t>;;;;Calyptronema;pulchrum;</t>
  </si>
  <si>
    <t>;;;;Calyptronema;sp.;</t>
  </si>
  <si>
    <t>;;;;Symplocostoma;brevispiculum;</t>
  </si>
  <si>
    <t>;;;;Enoplus;sp.;</t>
  </si>
  <si>
    <t>;;;;Cylicolaimus;magnus;</t>
  </si>
  <si>
    <t>;;;;Leptosomatum;woodsi;</t>
  </si>
  <si>
    <t>;;;;Enoploides;polysetosus;</t>
  </si>
  <si>
    <t>;;;;Mesacanthoides;fibulatus;</t>
  </si>
  <si>
    <t>;;;;Desmolaimoides;thiobioticus;</t>
  </si>
  <si>
    <t>;;;;Linhomoeus;gittingsi;</t>
  </si>
  <si>
    <t>;;;;Linhomoeus;sp.;</t>
  </si>
  <si>
    <t>;;;;Monhystera;anoxybiotica;</t>
  </si>
  <si>
    <t>;;;;Gonionchus;intermedius;</t>
  </si>
  <si>
    <t>;;;;Theristus;copulatus;</t>
  </si>
  <si>
    <t>;;;;Theristus;rezaki;</t>
  </si>
  <si>
    <t>;;;;Xyala;oxybiotica;</t>
  </si>
  <si>
    <t>Nematoda;;;;;;</t>
  </si>
  <si>
    <t>;;;;Cerebratulus;sp.;</t>
  </si>
  <si>
    <t>;;;;Lineus;sp.;</t>
  </si>
  <si>
    <t>;;;;Micrura;sp.;</t>
  </si>
  <si>
    <t>;;;;Ovicides;jonesi;</t>
  </si>
  <si>
    <t>;;;;Nectonemertes;sp.;</t>
  </si>
  <si>
    <t>;;;;Thermanemertes;valens;</t>
  </si>
  <si>
    <t>;;Hoplonemertea;;;;</t>
  </si>
  <si>
    <t>Nemertea;;;;;;</t>
  </si>
  <si>
    <t>;;;;Phoronis;architecta;</t>
  </si>
  <si>
    <t>;Turbellaria;;;;;</t>
  </si>
  <si>
    <t>Platyhelminthes;;;;;;</t>
  </si>
  <si>
    <t>;;;;Seepiophila;jonesi;</t>
  </si>
  <si>
    <t>;;;;Oligobrachia;floridana;</t>
  </si>
  <si>
    <t>;;;;Polybrachia;lepida;</t>
  </si>
  <si>
    <t>;;;;Siboglinum;angustum;</t>
  </si>
  <si>
    <t>;;;;Siboglinum;bayeri;</t>
  </si>
  <si>
    <t>;;;;Siboglinum;ekmani;</t>
  </si>
  <si>
    <t>;;;;Siboglinum;fulgens;</t>
  </si>
  <si>
    <t>;;;;Siboglinum;longicollum;</t>
  </si>
  <si>
    <t>;;;;Siboglinum;pholidotum;</t>
  </si>
  <si>
    <t>;;;;Siboglinum;sp.;</t>
  </si>
  <si>
    <t>Pogonophora;;;;;;</t>
  </si>
  <si>
    <t>;;;;Sycon;ciliata;</t>
  </si>
  <si>
    <t>;;;;Leucosolenia;cancellata;</t>
  </si>
  <si>
    <t>;;;;Leucosolenia;sp.;</t>
  </si>
  <si>
    <t>;;;;Agelas;clathrodes;</t>
  </si>
  <si>
    <t>;;;;Agelas;sceptrum;</t>
  </si>
  <si>
    <t>;;;;Agelas;schmidtii;</t>
  </si>
  <si>
    <t>;;;;Agelas;sp.;</t>
  </si>
  <si>
    <t>;;;;Stelletta;sp.;</t>
  </si>
  <si>
    <t>;;;;Erylus;transiens;</t>
  </si>
  <si>
    <t>;;;;Isops;sp.;</t>
  </si>
  <si>
    <t>;;;;Pachastrella;sp.;</t>
  </si>
  <si>
    <t>;;;;Poecillastra;sp.;</t>
  </si>
  <si>
    <t>;;;;Thenea;sp.;</t>
  </si>
  <si>
    <t>;;;;Aplysilla;sp.;</t>
  </si>
  <si>
    <t>;;;;Hexadella;sp.;</t>
  </si>
  <si>
    <t>;;;;Cliona;vastifica;</t>
  </si>
  <si>
    <t>;;;;Polymastia;sp.;</t>
  </si>
  <si>
    <t>;;;;Sphaerotylus;raphidophora;</t>
  </si>
  <si>
    <t>;;;;Stylocordyla;sp.;</t>
  </si>
  <si>
    <t>;;;;Suberites;ficus;</t>
  </si>
  <si>
    <t>;;;Suberitidae;;;</t>
  </si>
  <si>
    <t>;;;;Tethya;sp.;</t>
  </si>
  <si>
    <t>;;;;Timea;sp.;</t>
  </si>
  <si>
    <t>;;;;Phakellia;sp.;</t>
  </si>
  <si>
    <t>;;;Axinellidae;;;</t>
  </si>
  <si>
    <t>;;;;Epipolasis;sp.;</t>
  </si>
  <si>
    <t>;;;;Hymeniacidon;sp.;</t>
  </si>
  <si>
    <t>;;;;Topsentia;roquensis;</t>
  </si>
  <si>
    <t>;;;;Topsentia;sp.;</t>
  </si>
  <si>
    <t>;;;;Myrmekioderma;styx;</t>
  </si>
  <si>
    <t>;;;;Haliclona;albifragilis;</t>
  </si>
  <si>
    <t>;;;;Rhizochalina;sp.;</t>
  </si>
  <si>
    <t>;;;;Petrosia;zahuraneca;</t>
  </si>
  <si>
    <t>;;;;Chondrocladia;sp.;</t>
  </si>
  <si>
    <t>;;;;Microciona;prolifera;</t>
  </si>
  <si>
    <t>;;;;Discorhabdella;urizae;</t>
  </si>
  <si>
    <t>;;;Hymedesmiidae;;;</t>
  </si>
  <si>
    <t>;;;;Esperiopsis;pulchetta;</t>
  </si>
  <si>
    <t>;;;;Mycale;sp.;</t>
  </si>
  <si>
    <t>;;;;Ectyomyxilla;methanophila;</t>
  </si>
  <si>
    <t>;;;;Myxilla;methanophila;</t>
  </si>
  <si>
    <t>;;;;Myxilla;sp.;</t>
  </si>
  <si>
    <t>;;;;Tetilla;sp.;</t>
  </si>
  <si>
    <t>;;;;Aplysina;cauliformis;</t>
  </si>
  <si>
    <t>;;;;Aplysina;sp.;</t>
  </si>
  <si>
    <t>;Demospongiae;;;;;</t>
  </si>
  <si>
    <t>;;;;Hyalonema;sp.;</t>
  </si>
  <si>
    <t>;;;;Aphrocallistes;beatrix;</t>
  </si>
  <si>
    <t>;;;;Dictyoplax;lecus;</t>
  </si>
  <si>
    <t>;;;;Chonelasma;oreia;</t>
  </si>
  <si>
    <t>;;;;Conorete;pourtalesi;</t>
  </si>
  <si>
    <t>;;;;Verrucocoeloidea;liberatorii;</t>
  </si>
  <si>
    <t>;;;;Farrea;sp.;</t>
  </si>
  <si>
    <t>;;;;Euplectella;sp.;</t>
  </si>
  <si>
    <t>;;;;Hertwigia;sp.;</t>
  </si>
  <si>
    <t>;;;;Bathydorus;sp.;</t>
  </si>
  <si>
    <t>;;;;Nodastrella;asconemaoida;</t>
  </si>
  <si>
    <t>;;;;Nodastrella;nodastrella;</t>
  </si>
  <si>
    <t>;;;;Hexactinella;carolinensis;</t>
  </si>
  <si>
    <t>;;;;Rhabdoplectella;tintinnus;</t>
  </si>
  <si>
    <t>;Hexactinellida;;;;;</t>
  </si>
  <si>
    <t>;;;;Plakortis;angulospiculatus;</t>
  </si>
  <si>
    <t>Porifera;;;;;;</t>
  </si>
  <si>
    <t>;;;;Priapulus;caudatus;</t>
  </si>
  <si>
    <t>Priapulida;;;;;;</t>
  </si>
  <si>
    <t>;;;Golfingiidae;;;</t>
  </si>
  <si>
    <t>;;;;Apionsoma;murinae;murinae</t>
  </si>
  <si>
    <t>;;;;Aspidosiphon;sp.;</t>
  </si>
  <si>
    <t>;;;;Aspidosiphon;zinni;</t>
  </si>
  <si>
    <t>;;;;Golfingia;elongata;</t>
  </si>
  <si>
    <t>;;;;Golfingia;eremita;</t>
  </si>
  <si>
    <t>;;;;Golfingia;margaritacea;</t>
  </si>
  <si>
    <t>;;;;Golfingia;minuta;</t>
  </si>
  <si>
    <t>;;;;Golfingia;sp.;</t>
  </si>
  <si>
    <t>;;;;Nephasoma;abyssorum;</t>
  </si>
  <si>
    <t>;;;;Nephasoma;bulbosum;</t>
  </si>
  <si>
    <t>;;;;Nephasoma;capelliforme;</t>
  </si>
  <si>
    <t>;;;;Nephasoma;diaphanes;</t>
  </si>
  <si>
    <t>;;;;Nephasoma;flagriferum;</t>
  </si>
  <si>
    <t>;;;;Nephasoma;sp.;</t>
  </si>
  <si>
    <t>;;;;Onchnesoma;sp.;</t>
  </si>
  <si>
    <t>;;;;Onchnesoma;squamatum;</t>
  </si>
  <si>
    <t>;;;;Onchnesoma;steenstrupii;</t>
  </si>
  <si>
    <t>;;;;Phascolion;lutense;</t>
  </si>
  <si>
    <t>;;;;Phascolion;sp.;</t>
  </si>
  <si>
    <t>;;;;Phascolion;strombi;</t>
  </si>
  <si>
    <t>;;;;Phascolion;strombus;</t>
  </si>
  <si>
    <t>;;;;Phascolopsis;gouldii;</t>
  </si>
  <si>
    <t>;;;;Phascolosoma;sp.;</t>
  </si>
  <si>
    <t>;;;;Phascolosoma;turnerae;</t>
  </si>
  <si>
    <t>;;;;Siphonosoma;sp.;</t>
  </si>
  <si>
    <t>;;;;Sipunculus;norvegicus;</t>
  </si>
  <si>
    <t>Sipuncula;;;;;;</t>
  </si>
  <si>
    <t>;;;;Lamellibrachia;barhami;</t>
  </si>
  <si>
    <t>;;;;Lamellibrachia;luymesi;</t>
  </si>
  <si>
    <t>;;;;Lamellibrachia;sp.;</t>
  </si>
  <si>
    <t>;;;;Oasisia;alvinae;</t>
  </si>
  <si>
    <t>;;;;Ridgeia;phaeophiale;</t>
  </si>
  <si>
    <t>;;;;Ridgeia;piscesae;</t>
  </si>
  <si>
    <t>;;;;Ridgeia;sp.;</t>
  </si>
  <si>
    <t>;;;;Riftia;pachyptila;</t>
  </si>
  <si>
    <t>;;;;Tevnia;jerichonana;</t>
  </si>
  <si>
    <t>Vestimentifera;;;;;;</t>
  </si>
  <si>
    <t>Berning</t>
  </si>
  <si>
    <t>Chung</t>
  </si>
  <si>
    <t>Whelpley</t>
  </si>
  <si>
    <t>Residue</t>
  </si>
  <si>
    <t>Residue;;;;;;</t>
  </si>
  <si>
    <t xml:space="preserve">Residue; ; ; ; ; ; </t>
  </si>
  <si>
    <t>Copepoda</t>
  </si>
  <si>
    <t>;Copepoda;;;;;</t>
  </si>
  <si>
    <t xml:space="preserve">Arthropoda; Copepoda; ; ; ; ; </t>
  </si>
  <si>
    <t>Ethanol 70%</t>
  </si>
  <si>
    <t>OBT-19.0 mm; VEST-10.5 mm; AD 1927; SPM JdF CB-10</t>
  </si>
  <si>
    <t>OBT-12.0 mm; VEST-11.0 mm (damaged); AD 1924; SPM-JdF CB-8</t>
  </si>
  <si>
    <t>OBT-16.0 mm; VEST-9.5 mm (damaged); AD 1324; SPM-JdF CB-7</t>
  </si>
  <si>
    <t>OBT-13.5 mm; VEST-9.5 mm; AD 1925; SPM JdF CB-9</t>
  </si>
  <si>
    <t>Gluteraldehyde</t>
  </si>
  <si>
    <t>The Wall; A. DeBevoise; G</t>
  </si>
  <si>
    <t>The Wall; Juvenile; G</t>
  </si>
  <si>
    <t>Cocodylate/buffer only</t>
  </si>
  <si>
    <t>2nd Site; A. Debevoise</t>
  </si>
  <si>
    <t>2nd Site; G.; A. Debevoise</t>
  </si>
  <si>
    <t>2rd Site; A. Debevoise</t>
  </si>
  <si>
    <r>
      <t xml:space="preserve">Cocodylate/buffer only; Collected by A. Debevoise; </t>
    </r>
    <r>
      <rPr>
        <i/>
        <sz val="8"/>
        <color theme="1"/>
        <rFont val="Arial"/>
        <family val="2"/>
      </rPr>
      <t>P. palmiformis</t>
    </r>
    <r>
      <rPr>
        <sz val="8"/>
        <color theme="1"/>
        <rFont val="Arial"/>
        <family val="2"/>
      </rPr>
      <t xml:space="preserve"> 5 count</t>
    </r>
  </si>
  <si>
    <t>G III; #2; Dive 733</t>
  </si>
  <si>
    <t>G III; #2; Dive 733; NEREIDS: 2 HEADS; 1 MID FRAG.; 2 TAIL FRAGS.</t>
  </si>
  <si>
    <t>G III; #2; Dive 733; ELYTRON</t>
  </si>
  <si>
    <t>G III; #2; Dive 733; COPEPODS</t>
  </si>
  <si>
    <t>G III; #2; Dive 733; DEBRIS FROM LARGE TUBE</t>
  </si>
  <si>
    <t>Rift Dive 723; ALVIN 723 POLYNOID</t>
  </si>
  <si>
    <t>G I; #4; Dive 727</t>
  </si>
  <si>
    <t>GALAPAGOS RIFT DIVE 723; ASSOC WITH BYSSAL DEBRIS; FROM J McLEAN; LACM; Rift dive 723</t>
  </si>
  <si>
    <t>Writing from label has faded</t>
  </si>
  <si>
    <t>AMPHARETID ASSOC.WITH 1-4</t>
  </si>
  <si>
    <t>#4; Dive 723</t>
  </si>
  <si>
    <t>#4; Dive 723; COPEPOD</t>
  </si>
  <si>
    <t>ASSOC. WITH LIMPET; FROM J. McLEAN LACM; Rift dive 733 attached to limpet ; see remnant of perioshacaor (?)</t>
  </si>
  <si>
    <t>G5; #1; AMPHARETID</t>
  </si>
  <si>
    <t>G5; #1</t>
  </si>
  <si>
    <t>illegible; empty tube</t>
  </si>
  <si>
    <t xml:space="preserve"> empty tube from (illegible) @1913-1963m</t>
  </si>
  <si>
    <t>JUVENILE VESTIMENTIFERA WASHINGS FROM TUBE C</t>
  </si>
  <si>
    <t>AMPHIPOD-TUBE A-DIVE 723</t>
  </si>
  <si>
    <t xml:space="preserve">WASHINGS-- TUBE B, VESTIMENTIFE </t>
  </si>
  <si>
    <t>WASHINGS D-1, D-3; WASHINGS FROM TUBE A G-3, DIVE 723.; WASHINGS FROM TUBE C (VESTIMENT) ACC.NO. 327770; DORVILLEID-TUBE- A-DIVE 723; CRYSTALLINE STRUCTURE; illegible</t>
  </si>
  <si>
    <t>ELYTRON</t>
  </si>
  <si>
    <t>G 3</t>
  </si>
  <si>
    <t>"mussel washings."; Patellacean limpet</t>
  </si>
  <si>
    <t>mussel washings, Neritacean limpet</t>
  </si>
  <si>
    <t>Anthuridea</t>
  </si>
  <si>
    <t>;;Anthuridea;;;;</t>
  </si>
  <si>
    <t xml:space="preserve">Arthropoda; Malacostraca; Anthuridea; ; ; ; </t>
  </si>
  <si>
    <t>Asellota</t>
  </si>
  <si>
    <t>;;Asellota;;;;</t>
  </si>
  <si>
    <t xml:space="preserve">Arthropoda; Malacostraca; Asellota; ; ; ; </t>
  </si>
  <si>
    <r>
      <t xml:space="preserve">Label #1: VESTIMENTIFERA #5; thru Fred Grassle WHOI; rec'd. 1 JUN 1079; one of two bottles; tube checked for </t>
    </r>
    <r>
      <rPr>
        <i/>
        <sz val="8"/>
        <color theme="1"/>
        <rFont val="Arial"/>
        <family val="2"/>
      </rPr>
      <t xml:space="preserve">Riftia </t>
    </r>
    <r>
      <rPr>
        <sz val="8"/>
        <color theme="1"/>
        <rFont val="Arial"/>
        <family val="2"/>
      </rPr>
      <t>juv. Leech egg cases on anterior tube; TUBE ONLY; Label 2: VESTIMENTIFERA #5; thru Fred Grassle WHOI; rec'd. 1 JUN 1979; Two of two bottles; TUBE ONLY; Notes: Tubes are still in two jars</t>
    </r>
  </si>
  <si>
    <t xml:space="preserve">Label #1 of 3: VESTIMENTIFERA #4; thru Fred Grassle WHOI; rec'd 1 JUN 1979; One of Three bottles; Label #3 of 3: VESTIMENTIFERA #4; thru Fred Grassle WHOI; rec'd. 1 JUN 1979; Three of Three bottles; Vestimentifera TUBES; Jar Label: Juveniles, Mollusks, Polychaetes, Leeches Removed from tube; Notes: Only two of the three jars in collection, probably previously combined; combined the jars contents to one jar </t>
  </si>
  <si>
    <r>
      <t xml:space="preserve">young </t>
    </r>
    <r>
      <rPr>
        <i/>
        <sz val="8"/>
        <color theme="1"/>
        <rFont val="Arial"/>
        <family val="2"/>
      </rPr>
      <t xml:space="preserve">Riftia </t>
    </r>
    <r>
      <rPr>
        <sz val="8"/>
        <color theme="1"/>
        <rFont val="Arial"/>
        <family val="2"/>
      </rPr>
      <t>removed from tube of 884-2 (USNM 59956)</t>
    </r>
  </si>
  <si>
    <t>From residue in jar with Tube #5</t>
  </si>
  <si>
    <t>Removed from Pogo tubes of pogo #3 (frozen)</t>
  </si>
  <si>
    <t>Galapagos ALVIN 884; Rubble from crevass when mussels collected; Juv. Vestimentifera, for Mer. Jones;I don’t; By G. Hampson-WHOI</t>
  </si>
  <si>
    <t>AD 884; Tube 4; Mollusks</t>
  </si>
  <si>
    <t>AD 884; Tube 4; POLYCHAETES</t>
  </si>
  <si>
    <r>
      <t xml:space="preserve">AD 884; Tube4; </t>
    </r>
    <r>
      <rPr>
        <u/>
        <sz val="8"/>
        <color theme="1"/>
        <rFont val="Arial"/>
        <family val="2"/>
      </rPr>
      <t>RIFTIA</t>
    </r>
    <r>
      <rPr>
        <sz val="8"/>
        <color theme="1"/>
        <rFont val="Arial"/>
        <family val="2"/>
      </rPr>
      <t xml:space="preserve"> juv.</t>
    </r>
  </si>
  <si>
    <t>AD 884; Tube 4; Leeches</t>
  </si>
  <si>
    <r>
      <t xml:space="preserve">Tube #4 washings from; Washings from Vestimentifera tube #2; </t>
    </r>
    <r>
      <rPr>
        <u/>
        <sz val="8"/>
        <color theme="1"/>
        <rFont val="Arial"/>
        <family val="2"/>
      </rPr>
      <t>ALVIN</t>
    </r>
    <r>
      <rPr>
        <sz val="8"/>
        <color theme="1"/>
        <rFont val="Arial"/>
        <family val="2"/>
      </rPr>
      <t>; Galapagos; The label says #2 which is scratched out and changed to #4 which is consistent with the rest of the collection</t>
    </r>
  </si>
  <si>
    <t>Tube of Vestimentiferan; NO. 1; Dive 889; 14 FEB 79</t>
  </si>
  <si>
    <t>Tube of Vestimentiferan; NO. 2/ 14 FEB 79</t>
  </si>
  <si>
    <r>
      <t xml:space="preserve">From: PARATYPE USNM 59969; </t>
    </r>
    <r>
      <rPr>
        <u/>
        <sz val="8"/>
        <color theme="1"/>
        <rFont val="Arial"/>
        <family val="2"/>
      </rPr>
      <t>Oasisia</t>
    </r>
    <r>
      <rPr>
        <sz val="8"/>
        <color theme="1"/>
        <rFont val="Arial"/>
        <family val="2"/>
      </rPr>
      <t xml:space="preserve"> ?</t>
    </r>
  </si>
  <si>
    <t>Cnidaria; Hydrozoa; Leptothecata; Sertulariidae; Sertulariidae; Sertularella; sp.;</t>
  </si>
  <si>
    <t>;;;;Sertularella;sp.;</t>
  </si>
  <si>
    <t>9 AUG 1984; Alvin Dive 1428; 2038 M DEPTH; Coll. L. KULM; Hydroids on vestimentifera tube, cross reference with USNM 1260480</t>
  </si>
  <si>
    <t>"White Tube"</t>
  </si>
  <si>
    <t xml:space="preserve">ID. NO. 1220-4N; POST. FRAG. LAMELLIB. </t>
  </si>
  <si>
    <t>ID. NO. 1220-4D; LAMELLIBRACHIID</t>
  </si>
  <si>
    <t>ID. NO. 1220-4G; LAMELLIBRACHIID; SECTIONED FEB 83 M JONES</t>
  </si>
  <si>
    <t>ID. NO. 1220-4I; LAMELLIBRACHIID</t>
  </si>
  <si>
    <t>ID. NO. 1220-4J; LAMELLIBRACHIID</t>
  </si>
  <si>
    <t>ID. NO. 1220-4L; LAMELLIBRACHIID</t>
  </si>
  <si>
    <t>ID. NO. 1220-4P; POST. FRAGS. LAMELLIB.</t>
  </si>
  <si>
    <t>ID. NO. 1220-4Q; POST. FRAG. LAMELLIB.</t>
  </si>
  <si>
    <t>ID. NO. 1220-4R; EMPTY: WITH AMPHARETID</t>
  </si>
  <si>
    <t>ID. NO. 1220-4S; JUVENILE LAMELLIBRACHIID</t>
  </si>
  <si>
    <t>ID. NO. 1220-4S; LAMELLIBRACHIID</t>
  </si>
  <si>
    <t>ID. NO. 1220-U; LAMELLIBRACHIID</t>
  </si>
  <si>
    <t>Female</t>
  </si>
  <si>
    <r>
      <t xml:space="preserve">ID. NO. 1223-10C; </t>
    </r>
    <r>
      <rPr>
        <u/>
        <sz val="8"/>
        <color theme="1"/>
        <rFont val="Arial"/>
        <family val="2"/>
      </rPr>
      <t xml:space="preserve">ALVINELLA </t>
    </r>
    <r>
      <rPr>
        <sz val="8"/>
        <color theme="1"/>
        <rFont val="Arial"/>
        <family val="2"/>
      </rPr>
      <t>FORME JUVENILE</t>
    </r>
  </si>
  <si>
    <t>ID. NO. 1223-10C; HESIONIDAE 4; BOTTLE CRACKED - PARTLY DRY</t>
  </si>
  <si>
    <t>ID. NO. 1223-10F</t>
  </si>
  <si>
    <r>
      <t xml:space="preserve">ID. NO. 1223-10C; </t>
    </r>
    <r>
      <rPr>
        <u/>
        <sz val="8"/>
        <color theme="1"/>
        <rFont val="Arial"/>
        <family val="2"/>
      </rPr>
      <t>ALVINELLA</t>
    </r>
    <r>
      <rPr>
        <sz val="8"/>
        <color theme="1"/>
        <rFont val="Arial"/>
        <family val="2"/>
      </rPr>
      <t xml:space="preserve"> FORME AGEE</t>
    </r>
  </si>
  <si>
    <t>1223-10 L</t>
  </si>
  <si>
    <t>ID. NO. 1220-4; LAMELLIBRACHIIDS N10 SPEC + N 9 EMPTY TUBES + NEMATODES; From residue in vest. jar</t>
  </si>
  <si>
    <t>ID. NO. 1220-4; LAMELLIBRACHIIDS N10 SPEC + N 9 EMPTY TUBES + NEMATODES</t>
  </si>
  <si>
    <r>
      <t xml:space="preserve">ID. NO. 1223 -10C; </t>
    </r>
    <r>
      <rPr>
        <u/>
        <sz val="8"/>
        <color theme="1"/>
        <rFont val="Arial"/>
        <family val="2"/>
      </rPr>
      <t>PARALVINELLA</t>
    </r>
  </si>
  <si>
    <t>1213-B21  Vouchers; 1213 Vouchers;  3 specimens Polynoidae removed M.H. Pettibone</t>
  </si>
  <si>
    <r>
      <t xml:space="preserve">Alvin 1211- course + fine </t>
    </r>
    <r>
      <rPr>
        <u/>
        <sz val="8"/>
        <color theme="1"/>
        <rFont val="Arial"/>
        <family val="2"/>
      </rPr>
      <t>Riftia</t>
    </r>
    <r>
      <rPr>
        <sz val="8"/>
        <color theme="1"/>
        <rFont val="Arial"/>
        <family val="2"/>
      </rPr>
      <t xml:space="preserve"> + clam wash; Pogonoporans operculum</t>
    </r>
  </si>
  <si>
    <r>
      <t xml:space="preserve">Alvin Dive 1211- coarse </t>
    </r>
    <r>
      <rPr>
        <u/>
        <sz val="8"/>
        <color theme="1"/>
        <rFont val="Arial"/>
        <family val="2"/>
      </rPr>
      <t>Riftia</t>
    </r>
    <r>
      <rPr>
        <sz val="8"/>
        <color theme="1"/>
        <rFont val="Arial"/>
        <family val="2"/>
      </rPr>
      <t xml:space="preserve"> + clam wash Pogonophoran operculum; 1 animal in 5 pieces</t>
    </r>
  </si>
  <si>
    <r>
      <t>EPR 21</t>
    </r>
    <r>
      <rPr>
        <sz val="8"/>
        <color theme="1"/>
        <rFont val="Calibri"/>
        <family val="2"/>
      </rPr>
      <t>°</t>
    </r>
    <r>
      <rPr>
        <sz val="7.2"/>
        <color theme="1"/>
        <rFont val="Arial"/>
        <family val="2"/>
      </rPr>
      <t>; 1222-5; CRAB WASH; Lamellibrachiidae</t>
    </r>
  </si>
  <si>
    <r>
      <t>21</t>
    </r>
    <r>
      <rPr>
        <sz val="8"/>
        <color theme="1"/>
        <rFont val="Calibri"/>
        <family val="2"/>
      </rPr>
      <t>°</t>
    </r>
    <r>
      <rPr>
        <sz val="7.2"/>
        <color theme="1"/>
        <rFont val="Arial"/>
        <family val="2"/>
      </rPr>
      <t>N Alvin Divw 1214; Vestimentiferan wash; Lamellibrachiidae- new genus?</t>
    </r>
  </si>
  <si>
    <r>
      <t>EPR 21</t>
    </r>
    <r>
      <rPr>
        <sz val="8"/>
        <color theme="1"/>
        <rFont val="Calibri"/>
        <family val="2"/>
      </rPr>
      <t>°</t>
    </r>
    <r>
      <rPr>
        <sz val="8"/>
        <color theme="1"/>
        <rFont val="Arial"/>
        <family val="2"/>
      </rPr>
      <t xml:space="preserve"> Dive 1226-7; coarse fraction + fine Lamellibrachiidae</t>
    </r>
  </si>
  <si>
    <r>
      <t>EPR 21</t>
    </r>
    <r>
      <rPr>
        <sz val="8"/>
        <color theme="1"/>
        <rFont val="Calibri"/>
        <family val="2"/>
      </rPr>
      <t xml:space="preserve">°Dive 1219-10 A+B; </t>
    </r>
    <r>
      <rPr>
        <u/>
        <sz val="8"/>
        <color theme="1"/>
        <rFont val="Calibri"/>
        <family val="2"/>
      </rPr>
      <t xml:space="preserve">Riftia </t>
    </r>
    <r>
      <rPr>
        <sz val="8"/>
        <color theme="1"/>
        <rFont val="Calibri"/>
        <family val="2"/>
      </rPr>
      <t>+clam wash; fine Lamellibranchiidae - new genus</t>
    </r>
  </si>
  <si>
    <r>
      <t>EPR 21</t>
    </r>
    <r>
      <rPr>
        <sz val="8"/>
        <color theme="1"/>
        <rFont val="Calibri"/>
        <family val="2"/>
      </rPr>
      <t xml:space="preserve">°N Dive 1219-1B; Slurp sample - </t>
    </r>
    <r>
      <rPr>
        <u/>
        <sz val="8"/>
        <color theme="1"/>
        <rFont val="Calibri"/>
        <family val="2"/>
      </rPr>
      <t>Riftia</t>
    </r>
    <r>
      <rPr>
        <sz val="8"/>
        <color theme="1"/>
        <rFont val="Calibri"/>
        <family val="2"/>
      </rPr>
      <t xml:space="preserve"> habitat; Lamellibrachiidae - new genus</t>
    </r>
  </si>
  <si>
    <r>
      <t>EPR-21</t>
    </r>
    <r>
      <rPr>
        <sz val="8"/>
        <color theme="1"/>
        <rFont val="Calibri"/>
        <family val="2"/>
      </rPr>
      <t xml:space="preserve">° N 1221-15; fine </t>
    </r>
    <r>
      <rPr>
        <u/>
        <sz val="8"/>
        <color theme="1"/>
        <rFont val="Calibri"/>
        <family val="2"/>
      </rPr>
      <t>Riftia</t>
    </r>
    <r>
      <rPr>
        <sz val="8"/>
        <color theme="1"/>
        <rFont val="Calibri"/>
        <family val="2"/>
      </rPr>
      <t xml:space="preserve"> + </t>
    </r>
    <r>
      <rPr>
        <u/>
        <sz val="8"/>
        <color theme="1"/>
        <rFont val="Calibri"/>
        <family val="2"/>
      </rPr>
      <t>Calyptigena</t>
    </r>
    <r>
      <rPr>
        <sz val="8"/>
        <color theme="1"/>
        <rFont val="Calibri"/>
        <family val="2"/>
      </rPr>
      <t xml:space="preserve"> wash; Lamellibrachiidae</t>
    </r>
  </si>
  <si>
    <r>
      <t xml:space="preserve">EPR-21° N 1221-15; coarse </t>
    </r>
    <r>
      <rPr>
        <u/>
        <sz val="8"/>
        <color theme="1"/>
        <rFont val="Arial"/>
        <family val="2"/>
      </rPr>
      <t>Riftia</t>
    </r>
    <r>
      <rPr>
        <sz val="8"/>
        <color theme="1"/>
        <rFont val="Arial"/>
        <family val="2"/>
      </rPr>
      <t xml:space="preserve"> + </t>
    </r>
    <r>
      <rPr>
        <u/>
        <sz val="8"/>
        <color theme="1"/>
        <rFont val="Arial"/>
        <family val="2"/>
      </rPr>
      <t>Calyptigena</t>
    </r>
    <r>
      <rPr>
        <sz val="8"/>
        <color theme="1"/>
        <rFont val="Arial"/>
        <family val="2"/>
      </rPr>
      <t xml:space="preserve"> wash; Lamellibrachiidae</t>
    </r>
  </si>
  <si>
    <t>TAXON: ALVINELLIDAE NO: 7; DIVE: 1223; SAMPLE: 10B</t>
  </si>
  <si>
    <t>TAXON: AMPHARETIDAW NO: 6;  DIVE 1223 SAMPLE: 10B; Incorrect label ID</t>
  </si>
  <si>
    <t>TAXON: ALVINELLIDAE? NO: 1; DIVE: 1223 SAMPLE 10B; Specimen broken into multiple pieces</t>
  </si>
  <si>
    <t xml:space="preserve">TAXON: ALVINELLIDAE NO: 9; DIVE: 1223 SAMPLE: 10A; RMKS: + tubes, tentacles &amp; branchia; Note: Specimen count on old label is incorrect </t>
  </si>
  <si>
    <t>DIVE: 1223 SAMPLE: 10A; RMKS: ALVINELLIDAE + AMPHARETIDAE; 1223-10A; Vial contains tentacles &amp; branchia</t>
  </si>
  <si>
    <t>DIVE: 1223 SAMPLE: 10A; RMKS: ALVINELLIDAE + AMPHARETIDAE; 1223-10A; Found in reside</t>
  </si>
  <si>
    <t>DIVE: 1223 SAMPLE: 10B; ALVINELLIDAE + AMPHARETIDAE; Residue of vestimentiferan tubes</t>
  </si>
  <si>
    <t>DIVE: 1223 SAMPLE: 10A; RMKS: ALVINELLIDAE + AMPHARETIDAE; 1223-10A; Residue of vestimentiferan tubes</t>
  </si>
  <si>
    <t>Rifta</t>
  </si>
  <si>
    <r>
      <t xml:space="preserve">1220; </t>
    </r>
    <r>
      <rPr>
        <u/>
        <sz val="8"/>
        <color theme="1"/>
        <rFont val="Arial"/>
        <family val="2"/>
      </rPr>
      <t>Riftia</t>
    </r>
    <r>
      <rPr>
        <sz val="8"/>
        <color theme="1"/>
        <rFont val="Arial"/>
        <family val="2"/>
      </rPr>
      <t xml:space="preserve"> without tube</t>
    </r>
  </si>
  <si>
    <t>Serpulid voucher; 1211-36</t>
  </si>
  <si>
    <t>TAXON: DORVILLEIDAE NO. 25F; DIVE: 1223 SAMPLE: 10B; NEMERTINEA (2 HEADS &amp; 7 FRAGS) TO ERNST KIRSTEUER 3 DEC 1982 1223-10B; Note: Taxon count from original label incorrect</t>
  </si>
  <si>
    <t>TAXON: COPEPODS NO. 10; DIVE: 1223 SAMPLE: 10B; NEMERTINEA (2 HEADS &amp; 7 FRAGS) TO ERNST KIRSTEUER 3 DEC 1982 1223-10B</t>
  </si>
  <si>
    <t>TAXON: HESIONIDAE NO. 6F; DIVE: 1223 SAMPLE: 10B; NEMERTINEA (2 HEADS &amp; 7 FRAGS) TO ERNST KIRSTEUER 3 DEC 1982 1223-10B</t>
  </si>
  <si>
    <t>TAXON: AMPHIPODA NO. 3; DIVE: 1223 SAMPLE: 10B; NEMERTINEA (2 HEADS &amp; 7 FRAGS) TO ERNST KIRSTEUER 3 DEC 1982 1223-10B;</t>
  </si>
  <si>
    <t>Vestimentiferan tube; associated label is blank, no information regarding dive information; On shelf with the rest of specimens from ACC #348950</t>
  </si>
  <si>
    <r>
      <t>Riftia</t>
    </r>
    <r>
      <rPr>
        <sz val="8"/>
        <color theme="1"/>
        <rFont val="Arial"/>
        <family val="2"/>
      </rPr>
      <t xml:space="preserve"> tube; Coll: N . Pacific Ocean- 21</t>
    </r>
    <r>
      <rPr>
        <sz val="8"/>
        <color theme="1"/>
        <rFont val="Calibri"/>
        <family val="2"/>
      </rPr>
      <t>°</t>
    </r>
    <r>
      <rPr>
        <sz val="8"/>
        <color theme="1"/>
        <rFont val="Arial"/>
        <family val="2"/>
      </rPr>
      <t>N; ALVIN R/V; Mar, 1982; Acc. NO. 348950l; No dive number</t>
    </r>
  </si>
  <si>
    <t>Vestimentiferan tube; associated label is blank, no information regarding dive information; On shelf with the rest of specimens from ACC #348950; Two jars with same specimen; Jar #1: No Label Part 1; Jar #2: No Label Part of Part 1</t>
  </si>
  <si>
    <t>1221-14H; Vestimentiferan tube and animal</t>
  </si>
  <si>
    <t>1221-2C; Animal only</t>
  </si>
  <si>
    <t>1221-8A; Animal only</t>
  </si>
  <si>
    <t>1221-14K; Vestimentiferan tube and animal</t>
  </si>
  <si>
    <t>1221-14J; Vestimentiferan tube and animal</t>
  </si>
  <si>
    <t>1221-8E; Animal only</t>
  </si>
  <si>
    <t>1221-14B; Vestimentiferan tube and animal</t>
  </si>
  <si>
    <t>1221-14E; Note: OVIDUCTS TAKEN PORE -&gt; 49 mm, M.J. 4 MAY 83; Note: 1221-14 E Female tube checked for juveniles; Vestimentiferan tube and animal</t>
  </si>
  <si>
    <t>1225-1B; Animal only</t>
  </si>
  <si>
    <t xml:space="preserve">1225-1C; Animal only </t>
  </si>
  <si>
    <t>1225-1D; Vestimentiferan tube and animal</t>
  </si>
  <si>
    <t>1225-2G; Animal only</t>
  </si>
  <si>
    <t>1221-14I; Note: 1221-14I Female, tube checked for juveniles; Vestimentiferan tube and animal</t>
  </si>
  <si>
    <r>
      <t>EPR 21</t>
    </r>
    <r>
      <rPr>
        <sz val="8"/>
        <color theme="1"/>
        <rFont val="Calibri"/>
        <family val="2"/>
      </rPr>
      <t>°</t>
    </r>
    <r>
      <rPr>
        <sz val="8"/>
        <color theme="1"/>
        <rFont val="Arial"/>
        <family val="2"/>
      </rPr>
      <t xml:space="preserve">N Dive 1225-7 coarse fraction </t>
    </r>
    <r>
      <rPr>
        <u/>
        <sz val="8"/>
        <color theme="1"/>
        <rFont val="Arial"/>
        <family val="2"/>
      </rPr>
      <t>Riftia</t>
    </r>
    <r>
      <rPr>
        <sz val="8"/>
        <color theme="1"/>
        <rFont val="Arial"/>
        <family val="2"/>
      </rPr>
      <t xml:space="preserve"> frag.; Acc. # 348950 Rec: 3/26/84 Thru: I. Williams Woods Hole; INCLUDES ONE SMALL Lamellibrachiid? 348950</t>
    </r>
  </si>
  <si>
    <r>
      <t xml:space="preserve">EPR 21°N Dive 1225-7 fine fraction </t>
    </r>
    <r>
      <rPr>
        <u/>
        <sz val="8"/>
        <color theme="1"/>
        <rFont val="Arial"/>
        <family val="2"/>
      </rPr>
      <t>Lamellibrachiidae</t>
    </r>
    <r>
      <rPr>
        <sz val="8"/>
        <color theme="1"/>
        <rFont val="Arial"/>
        <family val="2"/>
      </rPr>
      <t>; Acc. # 348950 Rec: 3/26/84 Thru: I. Williams Woods Hole; INCLUDES ONE SMALL Lamellibrachiid? 348950</t>
    </r>
  </si>
  <si>
    <t>1225-8 ACC# 348950; FIRST RIFTIA INJECTED</t>
  </si>
  <si>
    <t>1225-8A-8B; no tube</t>
  </si>
  <si>
    <r>
      <t xml:space="preserve">1225-8F; Female; </t>
    </r>
    <r>
      <rPr>
        <u/>
        <sz val="8"/>
        <color theme="1"/>
        <rFont val="Arial"/>
        <family val="2"/>
      </rPr>
      <t>Riftia pachyptila</t>
    </r>
    <r>
      <rPr>
        <sz val="8"/>
        <color theme="1"/>
        <rFont val="Arial"/>
        <family val="2"/>
      </rPr>
      <t>; Animal only</t>
    </r>
  </si>
  <si>
    <t>1225-8G; Animal only</t>
  </si>
  <si>
    <t>1225-8H; Animal and tube</t>
  </si>
  <si>
    <t xml:space="preserve">1225-1A; Animal only </t>
  </si>
  <si>
    <t>1223-10E</t>
  </si>
  <si>
    <r>
      <t xml:space="preserve">1223-10D; </t>
    </r>
    <r>
      <rPr>
        <u/>
        <sz val="8"/>
        <color theme="1"/>
        <rFont val="Arial"/>
        <family val="2"/>
      </rPr>
      <t>Alvinella</t>
    </r>
    <r>
      <rPr>
        <sz val="8"/>
        <color theme="1"/>
        <rFont val="Arial"/>
        <family val="2"/>
      </rPr>
      <t xml:space="preserve"> forme juveniles</t>
    </r>
  </si>
  <si>
    <t xml:space="preserve">1226-1A; Female; Animal only </t>
  </si>
  <si>
    <t>1226-1B; Female; Animal only</t>
  </si>
  <si>
    <t>1226-1C; Female; Animal only</t>
  </si>
  <si>
    <t>1226-1D; J. Grassle; Animal and tube</t>
  </si>
  <si>
    <t>1226-1E; J. Grassle; RIFTIA sp.; Animal and tube</t>
  </si>
  <si>
    <t>1226-1F; J. Grassle; Animal and tube</t>
  </si>
  <si>
    <t>1226? ; Animal only</t>
  </si>
  <si>
    <t>1229-1F; Animal only</t>
  </si>
  <si>
    <t>1229-1G; Animal only</t>
  </si>
  <si>
    <t>1229-1G; Animal and tube</t>
  </si>
  <si>
    <t>Grassle #188; No dive number; Animal and tube</t>
  </si>
  <si>
    <t>TAXON: COPEPODS NO: 30; DIVE: 1223 SAMPLE: 10A; NEMERTINEA (5 HEADS-ONE WITH PAPILLATED PROBOSCIS- &amp; 11 FRAGS) TO ERNST KIRSTEU 3 DEC 1982</t>
  </si>
  <si>
    <t>TAXON: HESIONIDAE NO. 1; DIVE: 1223 SAMPLE: 10A;  NEMERTINEA (5 HEADS-ONE WITH PAPILLATED PROBOSCIS- &amp; 11 FRAGS) TO ERNST KIRSTEU 3 DEC 1982</t>
  </si>
  <si>
    <t>TAXON: DORVILLEIDAE NO. 13F; DIVE: 1223 SAMPLE: 10A;  NEMERTINEA (5 HEADS-ONE WITH PAPILLATED PROBOSCIS- &amp; 11 FRAGS) TO ERNST KIRSTEU 3 DEC 1982</t>
  </si>
  <si>
    <t>1226-1C; Injected DV, VV + Trophosome</t>
  </si>
  <si>
    <r>
      <t xml:space="preserve">NOT </t>
    </r>
    <r>
      <rPr>
        <u/>
        <sz val="8"/>
        <color theme="1"/>
        <rFont val="Arial"/>
        <family val="2"/>
      </rPr>
      <t>RIFTIA</t>
    </r>
    <r>
      <rPr>
        <sz val="8"/>
        <color theme="1"/>
        <rFont val="Arial"/>
        <family val="2"/>
      </rPr>
      <t>; Label has begun to disappear, hard to tell if the dive number is correct</t>
    </r>
  </si>
  <si>
    <t>ALVIN-N990; #41. Dec. 79; Vest. Wash. Vestimentifer (4)</t>
  </si>
  <si>
    <t>Dive 993; 10 Dec. '79; Garden of Eden Crab Trap Wash; Worm in tube?; (10)</t>
  </si>
</sst>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8"/>
      <color rgb="FFFF0000"/>
      <name val="Arial"/>
      <family val="2"/>
    </font>
    <font>
      <b/>
      <u/>
      <sz val="8"/>
      <color theme="1"/>
      <name val="Arial"/>
      <family val="2"/>
    </font>
    <font>
      <sz val="8"/>
      <color rgb="FFFF0000"/>
      <name val="Arial"/>
      <family val="2"/>
    </font>
    <font>
      <sz val="8"/>
      <name val="Arial"/>
      <family val="2"/>
    </font>
    <font>
      <b/>
      <sz val="11"/>
      <color theme="1"/>
      <name val="Arial"/>
      <family val="2"/>
    </font>
    <font>
      <b/>
      <sz val="8"/>
      <name val="Calibri"/>
      <family val="2"/>
      <scheme val="minor"/>
    </font>
    <font>
      <sz val="8"/>
      <name val="Calibri"/>
      <family val="2"/>
      <scheme val="minor"/>
    </font>
    <font>
      <sz val="8"/>
      <color theme="1"/>
      <name val="Calibri"/>
      <family val="2"/>
      <scheme val="minor"/>
    </font>
    <font>
      <b/>
      <sz val="12"/>
      <color theme="1"/>
      <name val="Arial"/>
      <family val="2"/>
    </font>
    <font>
      <sz val="9"/>
      <color indexed="81"/>
      <name val="Tahoma"/>
      <family val="2"/>
    </font>
    <font>
      <b/>
      <sz val="8"/>
      <color rgb="FFFF0000"/>
      <name val="Calibri"/>
      <family val="2"/>
      <scheme val="minor"/>
    </font>
    <font>
      <i/>
      <sz val="8"/>
      <color theme="1"/>
      <name val="Arial"/>
      <family val="2"/>
    </font>
    <font>
      <u/>
      <sz val="8"/>
      <color theme="1"/>
      <name val="Arial"/>
      <family val="2"/>
    </font>
    <font>
      <sz val="8"/>
      <color theme="1"/>
      <name val="Calibri"/>
      <family val="2"/>
    </font>
    <font>
      <sz val="7.2"/>
      <color theme="1"/>
      <name val="Arial"/>
      <family val="2"/>
    </font>
    <font>
      <u/>
      <sz val="8"/>
      <color theme="1"/>
      <name val="Calibri"/>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4" tint="0.59999389629810485"/>
        <bgColor indexed="64"/>
      </patternFill>
    </fill>
    <fill>
      <patternFill patternType="solid">
        <fgColor rgb="FFFFFFDD"/>
        <bgColor indexed="64"/>
      </patternFill>
    </fill>
    <fill>
      <patternFill patternType="solid">
        <fgColor rgb="FFFFFF00"/>
        <bgColor indexed="64"/>
      </patternFill>
    </fill>
    <fill>
      <patternFill patternType="lightDown">
        <bgColor theme="0" tint="-0.14996795556505021"/>
      </patternFill>
    </fill>
    <fill>
      <patternFill patternType="solid">
        <fgColor theme="0" tint="-0.499984740745262"/>
        <bgColor indexed="64"/>
      </patternFill>
    </fill>
    <fill>
      <patternFill patternType="solid">
        <fgColor theme="0"/>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FF0000"/>
      </left>
      <right style="medium">
        <color rgb="FFFF0000"/>
      </right>
      <top/>
      <bottom style="thin">
        <color theme="1" tint="0.499984740745262"/>
      </bottom>
      <diagonal/>
    </border>
    <border>
      <left style="medium">
        <color rgb="FFFF0000"/>
      </left>
      <right style="medium">
        <color rgb="FFFF0000"/>
      </right>
      <top style="thin">
        <color theme="1" tint="0.499984740745262"/>
      </top>
      <bottom style="thin">
        <color theme="1" tint="0.499984740745262"/>
      </bottom>
      <diagonal/>
    </border>
    <border>
      <left/>
      <right style="thin">
        <color auto="1"/>
      </right>
      <top/>
      <bottom style="thick">
        <color auto="1"/>
      </bottom>
      <diagonal/>
    </border>
    <border>
      <left style="thin">
        <color auto="1"/>
      </left>
      <right style="thin">
        <color auto="1"/>
      </right>
      <top/>
      <bottom style="thick">
        <color auto="1"/>
      </bottom>
      <diagonal/>
    </border>
    <border>
      <left style="thin">
        <color auto="1"/>
      </left>
      <right/>
      <top/>
      <bottom style="thick">
        <color auto="1"/>
      </bottom>
      <diagonal/>
    </border>
    <border>
      <left style="hair">
        <color theme="3" tint="-0.499984740745262"/>
      </left>
      <right/>
      <top style="hair">
        <color theme="3" tint="-0.499984740745262"/>
      </top>
      <bottom style="hair">
        <color theme="3" tint="-0.499984740745262"/>
      </bottom>
      <diagonal/>
    </border>
    <border>
      <left style="hair">
        <color theme="3" tint="-0.499984740745262"/>
      </left>
      <right/>
      <top style="hair">
        <color theme="3" tint="-0.499984740745262"/>
      </top>
      <bottom/>
      <diagonal/>
    </border>
    <border>
      <left/>
      <right style="thin">
        <color theme="1" tint="0.34998626667073579"/>
      </right>
      <top/>
      <bottom style="thick">
        <color auto="1"/>
      </bottom>
      <diagonal/>
    </border>
    <border>
      <left style="thin">
        <color theme="1" tint="0.34998626667073579"/>
      </left>
      <right style="thin">
        <color theme="1" tint="0.34998626667073579"/>
      </right>
      <top/>
      <bottom style="thick">
        <color auto="1"/>
      </bottom>
      <diagonal/>
    </border>
    <border>
      <left style="thin">
        <color theme="1" tint="0.34998626667073579"/>
      </left>
      <right/>
      <top/>
      <bottom style="thick">
        <color auto="1"/>
      </bottom>
      <diagonal/>
    </border>
    <border>
      <left style="dashed">
        <color theme="3" tint="0.59996337778862885"/>
      </left>
      <right style="dashed">
        <color theme="3" tint="0.59996337778862885"/>
      </right>
      <top/>
      <bottom style="dashed">
        <color theme="3" tint="0.59996337778862885"/>
      </bottom>
      <diagonal/>
    </border>
    <border>
      <left style="dashed">
        <color theme="3" tint="0.59996337778862885"/>
      </left>
      <right style="dashed">
        <color theme="3" tint="0.59996337778862885"/>
      </right>
      <top style="dashed">
        <color theme="3" tint="0.59996337778862885"/>
      </top>
      <bottom style="dashed">
        <color theme="3" tint="0.59996337778862885"/>
      </bottom>
      <diagonal/>
    </border>
    <border>
      <left/>
      <right/>
      <top style="medium">
        <color auto="1"/>
      </top>
      <bottom/>
      <diagonal/>
    </border>
    <border>
      <left style="dashed">
        <color theme="3" tint="0.59996337778862885"/>
      </left>
      <right style="dashed">
        <color theme="3" tint="0.59996337778862885"/>
      </right>
      <top style="dashed">
        <color theme="3" tint="0.59996337778862885"/>
      </top>
      <bottom style="medium">
        <color auto="1"/>
      </bottom>
      <diagonal/>
    </border>
    <border>
      <left style="dashed">
        <color theme="3" tint="0.59996337778862885"/>
      </left>
      <right style="dashed">
        <color theme="3" tint="0.59996337778862885"/>
      </right>
      <top/>
      <bottom style="medium">
        <color auto="1"/>
      </bottom>
      <diagonal/>
    </border>
    <border>
      <left style="dashed">
        <color theme="3" tint="0.59996337778862885"/>
      </left>
      <right style="dashed">
        <color theme="3" tint="0.59996337778862885"/>
      </right>
      <top style="dashed">
        <color theme="3" tint="0.59996337778862885"/>
      </top>
      <bottom style="medium">
        <color theme="1"/>
      </bottom>
      <diagonal/>
    </border>
    <border>
      <left style="dashed">
        <color theme="3" tint="0.59996337778862885"/>
      </left>
      <right style="dashed">
        <color theme="3" tint="0.59996337778862885"/>
      </right>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right style="thin">
        <color theme="0" tint="-0.34998626667073579"/>
      </right>
      <top/>
      <bottom style="medium">
        <color auto="1"/>
      </bottom>
      <diagonal/>
    </border>
    <border>
      <left style="thin">
        <color theme="0" tint="-0.34998626667073579"/>
      </left>
      <right style="thin">
        <color theme="0" tint="-0.34998626667073579"/>
      </right>
      <top/>
      <bottom style="medium">
        <color auto="1"/>
      </bottom>
      <diagonal/>
    </border>
    <border>
      <left style="thin">
        <color theme="0" tint="-0.34998626667073579"/>
      </left>
      <right/>
      <top/>
      <bottom style="medium">
        <color auto="1"/>
      </bottom>
      <diagonal/>
    </border>
    <border>
      <left style="dashed">
        <color theme="3" tint="0.59996337778862885"/>
      </left>
      <right/>
      <top/>
      <bottom/>
      <diagonal/>
    </border>
    <border>
      <left/>
      <right/>
      <top style="medium">
        <color auto="1"/>
      </top>
      <bottom style="medium">
        <color auto="1"/>
      </bottom>
      <diagonal/>
    </border>
    <border>
      <left style="thin">
        <color theme="0" tint="-0.14996795556505021"/>
      </left>
      <right style="thin">
        <color theme="0" tint="-0.14996795556505021"/>
      </right>
      <top style="thin">
        <color theme="0" tint="-0.14996795556505021"/>
      </top>
      <bottom style="medium">
        <color auto="1"/>
      </bottom>
      <diagonal/>
    </border>
    <border>
      <left style="thin">
        <color theme="0" tint="-0.14996795556505021"/>
      </left>
      <right style="thin">
        <color theme="0" tint="-0.14996795556505021"/>
      </right>
      <top style="thin">
        <color theme="0" tint="-0.14993743705557422"/>
      </top>
      <bottom style="medium">
        <color auto="1"/>
      </bottom>
      <diagonal/>
    </border>
    <border>
      <left style="thin">
        <color theme="0" tint="-0.14996795556505021"/>
      </left>
      <right style="thin">
        <color theme="0" tint="-0.14996795556505021"/>
      </right>
      <top style="thin">
        <color theme="0" tint="-0.14993743705557422"/>
      </top>
      <bottom/>
      <diagonal/>
    </border>
    <border>
      <left style="thin">
        <color theme="0" tint="-0.14996795556505021"/>
      </left>
      <right style="thin">
        <color theme="0" tint="-0.14996795556505021"/>
      </right>
      <top style="thin">
        <color theme="0" tint="-0.14993743705557422"/>
      </top>
      <bottom style="thin">
        <color theme="0" tint="-0.14996795556505021"/>
      </bottom>
      <diagonal/>
    </border>
    <border>
      <left style="medium">
        <color rgb="FFFF0000"/>
      </left>
      <right style="medium">
        <color rgb="FFFF0000"/>
      </right>
      <top/>
      <bottom/>
      <diagonal/>
    </border>
    <border>
      <left style="dashed">
        <color theme="3" tint="0.59996337778862885"/>
      </left>
      <right/>
      <top style="medium">
        <color auto="1"/>
      </top>
      <bottom style="dashed">
        <color theme="3" tint="0.59996337778862885"/>
      </bottom>
      <diagonal/>
    </border>
    <border>
      <left/>
      <right/>
      <top style="medium">
        <color auto="1"/>
      </top>
      <bottom style="dashed">
        <color theme="3" tint="0.59996337778862885"/>
      </bottom>
      <diagonal/>
    </border>
    <border>
      <left/>
      <right style="dashed">
        <color theme="3" tint="0.59996337778862885"/>
      </right>
      <top style="medium">
        <color auto="1"/>
      </top>
      <bottom style="dashed">
        <color theme="3" tint="0.5999633777886288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tint="0.24994659260841701"/>
      </right>
      <top/>
      <bottom/>
      <diagonal/>
    </border>
    <border>
      <left style="thin">
        <color theme="1" tint="0.24994659260841701"/>
      </left>
      <right/>
      <top/>
      <bottom/>
      <diagonal/>
    </border>
    <border>
      <left style="thin">
        <color theme="1" tint="0.24994659260841701"/>
      </left>
      <right style="thin">
        <color theme="1" tint="0.24994659260841701"/>
      </right>
      <top/>
      <bottom/>
      <diagonal/>
    </border>
    <border>
      <left/>
      <right style="hair">
        <color theme="3" tint="-0.499984740745262"/>
      </right>
      <top style="hair">
        <color theme="3" tint="-0.499984740745262"/>
      </top>
      <bottom style="hair">
        <color theme="3" tint="-0.499984740745262"/>
      </bottom>
      <diagonal/>
    </border>
    <border>
      <left style="hair">
        <color theme="3" tint="-0.499984740745262"/>
      </left>
      <right style="hair">
        <color theme="3" tint="-0.499984740745262"/>
      </right>
      <top style="hair">
        <color theme="3" tint="-0.499984740745262"/>
      </top>
      <bottom style="hair">
        <color theme="3" tint="-0.499984740745262"/>
      </bottom>
      <diagonal/>
    </border>
    <border>
      <left/>
      <right style="hair">
        <color theme="3" tint="-0.499984740745262"/>
      </right>
      <top style="hair">
        <color theme="3" tint="-0.499984740745262"/>
      </top>
      <bottom/>
      <diagonal/>
    </border>
    <border>
      <left style="hair">
        <color theme="3" tint="-0.499984740745262"/>
      </left>
      <right style="hair">
        <color theme="3" tint="-0.499984740745262"/>
      </right>
      <top style="hair">
        <color theme="3" tint="-0.499984740745262"/>
      </top>
      <bottom/>
      <diagonal/>
    </border>
    <border>
      <left/>
      <right style="hair">
        <color theme="3" tint="-0.499984740745262"/>
      </right>
      <top/>
      <bottom style="hair">
        <color theme="3" tint="-0.499984740745262"/>
      </bottom>
      <diagonal/>
    </border>
    <border>
      <left style="hair">
        <color theme="3" tint="-0.499984740745262"/>
      </left>
      <right style="hair">
        <color theme="3" tint="-0.499984740745262"/>
      </right>
      <top/>
      <bottom style="hair">
        <color theme="3" tint="-0.499984740745262"/>
      </bottom>
      <diagonal/>
    </border>
    <border>
      <left style="hair">
        <color theme="3" tint="-0.499984740745262"/>
      </left>
      <right/>
      <top/>
      <bottom style="hair">
        <color theme="3" tint="-0.499984740745262"/>
      </bottom>
      <diagonal/>
    </border>
    <border>
      <left style="thin">
        <color theme="0" tint="-0.24994659260841701"/>
      </left>
      <right style="thin">
        <color auto="1"/>
      </right>
      <top style="thin">
        <color indexed="64"/>
      </top>
      <bottom style="thin">
        <color auto="1"/>
      </bottom>
      <diagonal/>
    </border>
    <border>
      <left style="thin">
        <color auto="1"/>
      </left>
      <right style="thin">
        <color theme="0" tint="-0.24994659260841701"/>
      </right>
      <top style="thin">
        <color indexed="64"/>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s>
  <cellStyleXfs count="42">
    <xf numFmtId="0" fontId="0" fillId="0" borderId="0"/>
    <xf numFmtId="0" fontId="11" fillId="0" borderId="0" applyNumberFormat="0" applyFill="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4" applyNumberFormat="0" applyAlignment="0" applyProtection="0"/>
    <xf numFmtId="0" fontId="19" fillId="6" borderId="5" applyNumberFormat="0" applyAlignment="0" applyProtection="0"/>
    <xf numFmtId="0" fontId="20" fillId="6" borderId="4" applyNumberFormat="0" applyAlignment="0" applyProtection="0"/>
    <xf numFmtId="0" fontId="21" fillId="0" borderId="6" applyNumberFormat="0" applyFill="0" applyAlignment="0" applyProtection="0"/>
    <xf numFmtId="0" fontId="22" fillId="7" borderId="7" applyNumberFormat="0" applyAlignment="0" applyProtection="0"/>
    <xf numFmtId="0" fontId="23" fillId="0" borderId="0" applyNumberFormat="0" applyFill="0" applyBorder="0" applyAlignment="0" applyProtection="0"/>
    <xf numFmtId="0" fontId="10" fillId="8" borderId="8" applyNumberFormat="0" applyFon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26" fillId="32" borderId="0" applyNumberFormat="0" applyBorder="0" applyAlignment="0" applyProtection="0"/>
  </cellStyleXfs>
  <cellXfs count="225">
    <xf numFmtId="0" fontId="0" fillId="0" borderId="0" xfId="0"/>
    <xf numFmtId="0" fontId="27" fillId="0" borderId="0" xfId="0" applyFont="1"/>
    <xf numFmtId="0" fontId="28" fillId="0" borderId="0" xfId="0" applyFont="1" applyAlignment="1">
      <alignment horizontal="center"/>
    </xf>
    <xf numFmtId="0" fontId="28" fillId="35" borderId="13" xfId="0" applyFont="1" applyFill="1" applyBorder="1" applyAlignment="1">
      <alignment horizontal="center"/>
    </xf>
    <xf numFmtId="0" fontId="27" fillId="0" borderId="0" xfId="0" applyFont="1" applyAlignment="1">
      <alignment horizontal="left" vertical="center" wrapText="1"/>
    </xf>
    <xf numFmtId="0" fontId="28" fillId="34" borderId="17" xfId="0" applyFont="1" applyFill="1" applyBorder="1" applyAlignment="1">
      <alignment horizontal="left" vertical="center"/>
    </xf>
    <xf numFmtId="0" fontId="28" fillId="34" borderId="18" xfId="0" applyFont="1" applyFill="1" applyBorder="1" applyAlignment="1">
      <alignment horizontal="left" vertical="center"/>
    </xf>
    <xf numFmtId="0" fontId="28" fillId="0" borderId="0" xfId="0" applyFont="1" applyAlignment="1">
      <alignment horizontal="left" vertical="center"/>
    </xf>
    <xf numFmtId="0" fontId="27" fillId="0" borderId="0" xfId="0" applyFont="1" applyAlignment="1">
      <alignment horizontal="left" vertical="center"/>
    </xf>
    <xf numFmtId="0" fontId="27" fillId="37" borderId="20" xfId="0" applyFont="1" applyFill="1" applyBorder="1" applyAlignment="1">
      <alignment horizontal="left" vertical="center" wrapText="1"/>
    </xf>
    <xf numFmtId="0" fontId="27" fillId="37" borderId="21" xfId="0" applyFont="1" applyFill="1" applyBorder="1" applyAlignment="1">
      <alignment horizontal="right" vertical="center"/>
    </xf>
    <xf numFmtId="0" fontId="27" fillId="37" borderId="21" xfId="0" applyFont="1" applyFill="1" applyBorder="1" applyAlignment="1">
      <alignment horizontal="left" vertical="center"/>
    </xf>
    <xf numFmtId="0" fontId="28" fillId="34" borderId="18" xfId="0" applyFont="1" applyFill="1" applyBorder="1" applyAlignment="1">
      <alignment horizontal="left" vertical="center" wrapText="1"/>
    </xf>
    <xf numFmtId="0" fontId="27" fillId="37" borderId="21" xfId="0" applyFont="1" applyFill="1" applyBorder="1" applyAlignment="1">
      <alignment horizontal="left" vertical="center" wrapText="1"/>
    </xf>
    <xf numFmtId="0" fontId="28" fillId="34" borderId="19" xfId="0" applyFont="1" applyFill="1" applyBorder="1" applyAlignment="1">
      <alignment horizontal="left" vertical="center" wrapText="1"/>
    </xf>
    <xf numFmtId="0" fontId="9" fillId="37" borderId="20" xfId="0" applyFont="1" applyFill="1" applyBorder="1" applyAlignment="1">
      <alignment horizontal="left" vertical="center" wrapText="1"/>
    </xf>
    <xf numFmtId="0" fontId="27" fillId="0" borderId="0" xfId="0" applyFont="1" applyFill="1"/>
    <xf numFmtId="0" fontId="8" fillId="0" borderId="0" xfId="0" applyFont="1" applyAlignment="1">
      <alignment horizontal="left" vertical="center" wrapText="1"/>
    </xf>
    <xf numFmtId="0" fontId="8" fillId="37" borderId="20" xfId="0" applyFont="1" applyFill="1" applyBorder="1" applyAlignment="1">
      <alignment horizontal="left" vertical="center" wrapText="1"/>
    </xf>
    <xf numFmtId="0" fontId="8" fillId="37" borderId="20" xfId="0" applyFont="1" applyFill="1" applyBorder="1" applyAlignment="1">
      <alignment horizontal="right" vertical="center" wrapText="1"/>
    </xf>
    <xf numFmtId="0" fontId="8" fillId="37" borderId="21" xfId="0" applyFont="1" applyFill="1" applyBorder="1" applyAlignment="1">
      <alignment horizontal="left" vertical="center" wrapText="1"/>
    </xf>
    <xf numFmtId="0" fontId="8" fillId="37" borderId="21" xfId="0" applyFont="1" applyFill="1" applyBorder="1" applyAlignment="1">
      <alignment horizontal="left" vertical="center"/>
    </xf>
    <xf numFmtId="0" fontId="28" fillId="0" borderId="22" xfId="0" applyFont="1" applyFill="1" applyBorder="1" applyAlignment="1">
      <alignment horizontal="left" vertical="center"/>
    </xf>
    <xf numFmtId="0" fontId="27" fillId="0" borderId="22" xfId="0" applyFont="1" applyFill="1" applyBorder="1" applyAlignment="1">
      <alignment horizontal="left" vertical="center"/>
    </xf>
    <xf numFmtId="0" fontId="27" fillId="0" borderId="22" xfId="0" applyFont="1" applyFill="1" applyBorder="1" applyAlignment="1">
      <alignment horizontal="left" vertical="center" wrapText="1"/>
    </xf>
    <xf numFmtId="0" fontId="27" fillId="37" borderId="23" xfId="0" applyFont="1" applyFill="1" applyBorder="1" applyAlignment="1">
      <alignment horizontal="right" vertical="center"/>
    </xf>
    <xf numFmtId="0" fontId="9" fillId="37" borderId="23" xfId="0" applyFont="1" applyFill="1" applyBorder="1" applyAlignment="1">
      <alignment horizontal="left" vertical="center"/>
    </xf>
    <xf numFmtId="0" fontId="27" fillId="37" borderId="23" xfId="0" applyFont="1" applyFill="1" applyBorder="1" applyAlignment="1">
      <alignment horizontal="left" vertical="center" wrapText="1"/>
    </xf>
    <xf numFmtId="0" fontId="27" fillId="37" borderId="24" xfId="0" applyFont="1" applyFill="1" applyBorder="1" applyAlignment="1">
      <alignment horizontal="left" vertical="center" wrapText="1"/>
    </xf>
    <xf numFmtId="0" fontId="27" fillId="37" borderId="25" xfId="0" applyFont="1" applyFill="1" applyBorder="1" applyAlignment="1">
      <alignment horizontal="right" vertical="center"/>
    </xf>
    <xf numFmtId="0" fontId="27" fillId="37" borderId="25" xfId="0" applyFont="1" applyFill="1" applyBorder="1" applyAlignment="1">
      <alignment horizontal="left" vertical="center"/>
    </xf>
    <xf numFmtId="0" fontId="8" fillId="37" borderId="25" xfId="0" applyFont="1" applyFill="1" applyBorder="1" applyAlignment="1">
      <alignment horizontal="left" vertical="center" wrapText="1"/>
    </xf>
    <xf numFmtId="0" fontId="27" fillId="37" borderId="25" xfId="0" applyFont="1" applyFill="1" applyBorder="1" applyAlignment="1">
      <alignment horizontal="left" vertical="center" wrapText="1"/>
    </xf>
    <xf numFmtId="0" fontId="28" fillId="0" borderId="26" xfId="0" applyFont="1" applyFill="1" applyBorder="1" applyAlignment="1">
      <alignment horizontal="left" vertical="center"/>
    </xf>
    <xf numFmtId="0" fontId="9" fillId="0" borderId="26"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28" fillId="35" borderId="13" xfId="0" applyFont="1" applyFill="1" applyBorder="1" applyAlignment="1">
      <alignment horizontal="center" wrapText="1"/>
    </xf>
    <xf numFmtId="0" fontId="28" fillId="35" borderId="14" xfId="0" applyFont="1" applyFill="1" applyBorder="1" applyAlignment="1">
      <alignment horizont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6" fillId="0" borderId="0" xfId="0" applyFont="1"/>
    <xf numFmtId="0" fontId="6" fillId="0" borderId="0" xfId="0" applyFont="1" applyAlignment="1">
      <alignment horizontal="left" vertical="center"/>
    </xf>
    <xf numFmtId="0" fontId="6" fillId="0" borderId="0" xfId="0" applyFont="1" applyAlignment="1">
      <alignment horizontal="left" vertical="center" wrapText="1"/>
    </xf>
    <xf numFmtId="0" fontId="32" fillId="0" borderId="0" xfId="0" applyFont="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Alignment="1">
      <alignment wrapText="1"/>
    </xf>
    <xf numFmtId="0" fontId="28"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37" borderId="21" xfId="0" applyFont="1" applyFill="1" applyBorder="1" applyAlignment="1">
      <alignment horizontal="left" vertical="center"/>
    </xf>
    <xf numFmtId="0" fontId="6" fillId="0" borderId="32" xfId="0" applyFont="1" applyFill="1" applyBorder="1" applyAlignment="1">
      <alignment horizontal="left" vertical="center"/>
    </xf>
    <xf numFmtId="0" fontId="6" fillId="0" borderId="0" xfId="0" applyFont="1" applyFill="1" applyBorder="1" applyAlignment="1">
      <alignment horizontal="left" vertical="center"/>
    </xf>
    <xf numFmtId="0" fontId="6" fillId="37" borderId="24" xfId="0" applyFont="1" applyFill="1" applyBorder="1" applyAlignment="1">
      <alignment horizontal="left" vertical="center" wrapText="1"/>
    </xf>
    <xf numFmtId="0" fontId="6" fillId="37" borderId="20" xfId="0" applyFont="1" applyFill="1" applyBorder="1" applyAlignment="1">
      <alignment horizontal="left" vertical="center" wrapText="1"/>
    </xf>
    <xf numFmtId="0" fontId="6" fillId="37" borderId="23" xfId="0" applyFont="1" applyFill="1" applyBorder="1" applyAlignment="1">
      <alignment horizontal="left" vertical="center"/>
    </xf>
    <xf numFmtId="0" fontId="28" fillId="0" borderId="27" xfId="0" applyFont="1" applyBorder="1" applyAlignment="1">
      <alignment horizontal="left" vertical="center"/>
    </xf>
    <xf numFmtId="0" fontId="6" fillId="0" borderId="27" xfId="0" applyFont="1" applyBorder="1" applyAlignment="1">
      <alignment horizontal="left" vertical="center" wrapText="1"/>
    </xf>
    <xf numFmtId="0" fontId="6" fillId="0" borderId="27" xfId="0" applyFont="1" applyBorder="1" applyAlignment="1">
      <alignment horizontal="left" vertical="center"/>
    </xf>
    <xf numFmtId="0" fontId="27" fillId="0" borderId="27" xfId="0" applyFont="1" applyBorder="1" applyAlignment="1">
      <alignment horizontal="left" vertical="center" wrapText="1"/>
    </xf>
    <xf numFmtId="0" fontId="7" fillId="0" borderId="27" xfId="0" applyFont="1" applyBorder="1" applyAlignment="1">
      <alignment horizontal="left" vertical="center"/>
    </xf>
    <xf numFmtId="0" fontId="7" fillId="0" borderId="27" xfId="0" applyFont="1" applyBorder="1" applyAlignment="1">
      <alignment horizontal="left" vertical="center" wrapText="1"/>
    </xf>
    <xf numFmtId="0" fontId="8" fillId="0" borderId="27" xfId="0" applyFont="1" applyBorder="1" applyAlignment="1">
      <alignment horizontal="left" vertical="center" wrapText="1"/>
    </xf>
    <xf numFmtId="0" fontId="32" fillId="0" borderId="27" xfId="0" applyFont="1" applyBorder="1" applyAlignment="1">
      <alignment horizontal="left" vertical="center" wrapText="1"/>
    </xf>
    <xf numFmtId="0" fontId="28" fillId="0" borderId="33" xfId="0" applyFont="1" applyBorder="1" applyAlignment="1">
      <alignment horizontal="left" vertical="center"/>
    </xf>
    <xf numFmtId="0" fontId="27" fillId="0" borderId="33" xfId="0" applyFont="1" applyBorder="1" applyAlignment="1">
      <alignment horizontal="left" vertical="center" wrapText="1"/>
    </xf>
    <xf numFmtId="0" fontId="6" fillId="0" borderId="33" xfId="0" applyFont="1" applyBorder="1" applyAlignment="1">
      <alignment horizontal="left" vertical="center" wrapText="1"/>
    </xf>
    <xf numFmtId="0" fontId="6" fillId="0" borderId="27" xfId="0" applyFont="1" applyFill="1" applyBorder="1" applyAlignment="1">
      <alignment horizontal="left" vertical="center" wrapText="1"/>
    </xf>
    <xf numFmtId="0" fontId="29" fillId="40" borderId="34" xfId="0" applyFont="1" applyFill="1" applyBorder="1" applyAlignment="1">
      <alignment horizontal="left" vertical="center" wrapText="1"/>
    </xf>
    <xf numFmtId="0" fontId="6" fillId="40" borderId="34" xfId="0" applyFont="1" applyFill="1" applyBorder="1" applyAlignment="1">
      <alignment horizontal="left" vertical="center" wrapText="1"/>
    </xf>
    <xf numFmtId="0" fontId="6" fillId="40" borderId="34" xfId="0" applyFont="1" applyFill="1" applyBorder="1" applyAlignment="1">
      <alignment horizontal="left" vertical="center"/>
    </xf>
    <xf numFmtId="0" fontId="27" fillId="40" borderId="34" xfId="0" applyFont="1" applyFill="1" applyBorder="1" applyAlignment="1">
      <alignment horizontal="left" vertical="center" wrapText="1"/>
    </xf>
    <xf numFmtId="0" fontId="6" fillId="40" borderId="35" xfId="0" applyFont="1" applyFill="1" applyBorder="1" applyAlignment="1">
      <alignment horizontal="left" vertical="center" wrapText="1"/>
    </xf>
    <xf numFmtId="0" fontId="29" fillId="40" borderId="37" xfId="0" applyFont="1" applyFill="1" applyBorder="1" applyAlignment="1">
      <alignment horizontal="left" vertical="center"/>
    </xf>
    <xf numFmtId="0" fontId="6" fillId="40" borderId="37" xfId="0" applyFont="1" applyFill="1" applyBorder="1" applyAlignment="1">
      <alignment horizontal="left" vertical="center" wrapText="1"/>
    </xf>
    <xf numFmtId="0" fontId="27" fillId="40" borderId="37" xfId="0" applyFont="1" applyFill="1" applyBorder="1" applyAlignment="1">
      <alignment horizontal="left" vertical="center"/>
    </xf>
    <xf numFmtId="0" fontId="6" fillId="40" borderId="36" xfId="0" applyFont="1" applyFill="1" applyBorder="1" applyAlignment="1">
      <alignment horizontal="left" vertical="center" wrapText="1"/>
    </xf>
    <xf numFmtId="0" fontId="8" fillId="40" borderId="37" xfId="0" applyFont="1" applyFill="1" applyBorder="1" applyAlignment="1">
      <alignment horizontal="left" vertical="center" wrapText="1"/>
    </xf>
    <xf numFmtId="0" fontId="28" fillId="37" borderId="20" xfId="0" applyFont="1" applyFill="1" applyBorder="1" applyAlignment="1">
      <alignment horizontal="left" vertical="center"/>
    </xf>
    <xf numFmtId="0" fontId="28" fillId="0" borderId="27" xfId="0" applyFont="1" applyFill="1" applyBorder="1" applyAlignment="1">
      <alignment horizontal="left" vertical="center"/>
    </xf>
    <xf numFmtId="0" fontId="9" fillId="0" borderId="24"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33" fillId="34" borderId="33" xfId="0" applyFont="1" applyFill="1" applyBorder="1" applyAlignment="1">
      <alignment horizontal="center" vertical="center" textRotation="90" wrapText="1"/>
    </xf>
    <xf numFmtId="0" fontId="29" fillId="33" borderId="0" xfId="0" applyFont="1" applyFill="1" applyBorder="1" applyAlignment="1">
      <alignment horizontal="center" wrapText="1"/>
    </xf>
    <xf numFmtId="0" fontId="5" fillId="0" borderId="22" xfId="0" applyFont="1" applyFill="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26" xfId="0" applyFont="1" applyFill="1" applyBorder="1" applyAlignment="1">
      <alignment horizontal="left" vertical="center" wrapText="1"/>
    </xf>
    <xf numFmtId="0" fontId="5" fillId="37" borderId="21" xfId="0" applyFont="1" applyFill="1" applyBorder="1" applyAlignment="1">
      <alignment horizontal="left" vertical="center"/>
    </xf>
    <xf numFmtId="0" fontId="5" fillId="37" borderId="21" xfId="0" applyFont="1" applyFill="1" applyBorder="1" applyAlignment="1">
      <alignment horizontal="left" vertical="center" wrapText="1"/>
    </xf>
    <xf numFmtId="0" fontId="29" fillId="33" borderId="45" xfId="0" applyFont="1" applyFill="1" applyBorder="1" applyAlignment="1">
      <alignment horizontal="center" wrapText="1"/>
    </xf>
    <xf numFmtId="1" fontId="29" fillId="33" borderId="46" xfId="0" applyNumberFormat="1" applyFont="1" applyFill="1" applyBorder="1" applyAlignment="1">
      <alignment horizontal="center" wrapText="1"/>
    </xf>
    <xf numFmtId="0" fontId="29" fillId="33" borderId="46" xfId="0" applyFont="1" applyFill="1" applyBorder="1" applyAlignment="1">
      <alignment horizontal="center" wrapText="1"/>
    </xf>
    <xf numFmtId="0" fontId="35" fillId="33" borderId="28" xfId="0" applyFont="1" applyFill="1" applyBorder="1" applyAlignment="1">
      <alignment horizontal="left"/>
    </xf>
    <xf numFmtId="49" fontId="35" fillId="33" borderId="28" xfId="0" applyNumberFormat="1" applyFont="1" applyFill="1" applyBorder="1" applyAlignment="1">
      <alignment horizontal="left"/>
    </xf>
    <xf numFmtId="0" fontId="36" fillId="33" borderId="28" xfId="0" applyFont="1" applyFill="1" applyBorder="1" applyAlignment="1"/>
    <xf numFmtId="0" fontId="35" fillId="33" borderId="42" xfId="0" applyFont="1" applyFill="1" applyBorder="1" applyAlignment="1">
      <alignment horizontal="left"/>
    </xf>
    <xf numFmtId="0" fontId="34" fillId="41" borderId="28" xfId="0" applyFont="1" applyFill="1" applyBorder="1" applyAlignment="1">
      <alignment horizontal="left"/>
    </xf>
    <xf numFmtId="0" fontId="34" fillId="41" borderId="28" xfId="0" applyFont="1" applyFill="1" applyBorder="1" applyAlignment="1">
      <alignment horizontal="left" wrapText="1"/>
    </xf>
    <xf numFmtId="49" fontId="34" fillId="41" borderId="28" xfId="0" applyNumberFormat="1" applyFont="1" applyFill="1" applyBorder="1" applyAlignment="1">
      <alignment horizontal="left"/>
    </xf>
    <xf numFmtId="0" fontId="34" fillId="41" borderId="28" xfId="0" applyFont="1" applyFill="1" applyBorder="1" applyAlignment="1">
      <alignment horizontal="center" wrapText="1"/>
    </xf>
    <xf numFmtId="0" fontId="35" fillId="41" borderId="28" xfId="0" applyFont="1" applyFill="1" applyBorder="1" applyAlignment="1">
      <alignment horizontal="left"/>
    </xf>
    <xf numFmtId="49" fontId="35" fillId="41" borderId="28" xfId="0" applyNumberFormat="1" applyFont="1" applyFill="1" applyBorder="1" applyAlignment="1">
      <alignment horizontal="left"/>
    </xf>
    <xf numFmtId="0" fontId="36" fillId="41" borderId="28" xfId="0" applyFont="1" applyFill="1" applyBorder="1" applyAlignment="1">
      <alignment horizontal="left"/>
    </xf>
    <xf numFmtId="0" fontId="35" fillId="41" borderId="28" xfId="0" applyFont="1" applyFill="1" applyBorder="1" applyAlignment="1"/>
    <xf numFmtId="1" fontId="29" fillId="33" borderId="44" xfId="0" applyNumberFormat="1" applyFont="1" applyFill="1" applyBorder="1" applyAlignment="1">
      <alignment horizontal="left"/>
    </xf>
    <xf numFmtId="0" fontId="28" fillId="35" borderId="12" xfId="0" applyFont="1" applyFill="1" applyBorder="1" applyAlignment="1"/>
    <xf numFmtId="0" fontId="28" fillId="35" borderId="13" xfId="0" applyFont="1" applyFill="1" applyBorder="1" applyAlignment="1"/>
    <xf numFmtId="0" fontId="29" fillId="33" borderId="0" xfId="0" applyFont="1" applyFill="1" applyBorder="1" applyAlignment="1"/>
    <xf numFmtId="0" fontId="36" fillId="41" borderId="28" xfId="0" applyFont="1" applyFill="1" applyBorder="1" applyAlignment="1"/>
    <xf numFmtId="0" fontId="29" fillId="33" borderId="11" xfId="0" applyFont="1" applyFill="1" applyBorder="1" applyAlignment="1"/>
    <xf numFmtId="0" fontId="29" fillId="33" borderId="10" xfId="0" applyFont="1" applyFill="1" applyBorder="1" applyAlignment="1">
      <alignment horizontal="left" vertical="top" wrapText="1"/>
    </xf>
    <xf numFmtId="0" fontId="37" fillId="0" borderId="0" xfId="0" applyFont="1" applyAlignment="1">
      <alignment vertical="center"/>
    </xf>
    <xf numFmtId="0" fontId="28" fillId="0" borderId="0" xfId="0" applyFont="1" applyAlignment="1"/>
    <xf numFmtId="0" fontId="4" fillId="0" borderId="0" xfId="0" applyFont="1"/>
    <xf numFmtId="0" fontId="4" fillId="34" borderId="29" xfId="0" applyFont="1" applyFill="1" applyBorder="1" applyAlignment="1">
      <alignment horizontal="left" vertical="top"/>
    </xf>
    <xf numFmtId="49" fontId="4" fillId="34" borderId="30" xfId="0" applyNumberFormat="1" applyFont="1" applyFill="1" applyBorder="1" applyAlignment="1">
      <alignment horizontal="left" vertical="top"/>
    </xf>
    <xf numFmtId="49" fontId="4" fillId="34" borderId="31" xfId="0" applyNumberFormat="1" applyFont="1" applyFill="1" applyBorder="1" applyAlignment="1">
      <alignment horizontal="left" vertical="top"/>
    </xf>
    <xf numFmtId="0" fontId="6" fillId="0" borderId="0" xfId="0" applyFont="1" applyAlignment="1">
      <alignment horizontal="left" vertical="top"/>
    </xf>
    <xf numFmtId="0" fontId="0" fillId="0" borderId="0" xfId="0" applyAlignment="1">
      <alignment horizontal="left" vertical="top"/>
    </xf>
    <xf numFmtId="0" fontId="0" fillId="0" borderId="0" xfId="0" applyFont="1" applyAlignment="1">
      <alignment horizontal="left" vertical="top"/>
    </xf>
    <xf numFmtId="0" fontId="4" fillId="0" borderId="0" xfId="0" applyFont="1" applyAlignment="1">
      <alignment horizontal="left" vertical="top"/>
    </xf>
    <xf numFmtId="0" fontId="29" fillId="33" borderId="0" xfId="0" applyFont="1" applyFill="1" applyBorder="1" applyAlignment="1">
      <alignment horizontal="left" vertical="top" wrapText="1"/>
    </xf>
    <xf numFmtId="0" fontId="3" fillId="0" borderId="0" xfId="0" applyFont="1"/>
    <xf numFmtId="0" fontId="2" fillId="0" borderId="0" xfId="0" applyFont="1"/>
    <xf numFmtId="0" fontId="2" fillId="36" borderId="47" xfId="0" applyFont="1" applyFill="1" applyBorder="1" applyAlignment="1">
      <alignment horizontal="left" vertical="top" wrapText="1"/>
    </xf>
    <xf numFmtId="0" fontId="2" fillId="36" borderId="48" xfId="0" applyFont="1" applyFill="1" applyBorder="1" applyAlignment="1">
      <alignment horizontal="left" vertical="top" wrapText="1"/>
    </xf>
    <xf numFmtId="0" fontId="2" fillId="36" borderId="15" xfId="0" applyFont="1" applyFill="1" applyBorder="1" applyAlignment="1">
      <alignment horizontal="left" vertical="top" wrapText="1"/>
    </xf>
    <xf numFmtId="1" fontId="2" fillId="0" borderId="0" xfId="0" applyNumberFormat="1" applyFont="1" applyAlignment="1">
      <alignment horizontal="left" vertical="top" wrapText="1"/>
    </xf>
    <xf numFmtId="0" fontId="2" fillId="0" borderId="0" xfId="0" applyFont="1" applyAlignment="1">
      <alignment horizontal="left" vertical="top" wrapText="1"/>
    </xf>
    <xf numFmtId="49" fontId="2" fillId="0" borderId="0" xfId="0" applyNumberFormat="1" applyFont="1" applyAlignment="1">
      <alignment horizontal="left" vertical="top" wrapText="1"/>
    </xf>
    <xf numFmtId="0" fontId="2" fillId="36" borderId="49" xfId="0" applyFont="1" applyFill="1" applyBorder="1" applyAlignment="1">
      <alignment horizontal="left" vertical="top" wrapText="1"/>
    </xf>
    <xf numFmtId="0" fontId="2" fillId="36" borderId="50" xfId="0" applyFont="1" applyFill="1" applyBorder="1" applyAlignment="1">
      <alignment horizontal="left" vertical="top" wrapText="1"/>
    </xf>
    <xf numFmtId="0" fontId="2" fillId="36" borderId="16" xfId="0" applyFont="1" applyFill="1" applyBorder="1" applyAlignment="1">
      <alignment horizontal="left" vertical="top" wrapText="1"/>
    </xf>
    <xf numFmtId="0" fontId="2" fillId="36" borderId="0" xfId="0" applyFont="1" applyFill="1" applyBorder="1" applyAlignment="1">
      <alignment horizontal="left" vertical="top" wrapText="1"/>
    </xf>
    <xf numFmtId="0" fontId="2" fillId="36" borderId="51" xfId="0" applyFont="1" applyFill="1" applyBorder="1" applyAlignment="1">
      <alignment horizontal="left" vertical="top" wrapText="1"/>
    </xf>
    <xf numFmtId="0" fontId="2" fillId="36" borderId="52" xfId="0" applyFont="1" applyFill="1" applyBorder="1" applyAlignment="1">
      <alignment horizontal="left" vertical="top" wrapText="1"/>
    </xf>
    <xf numFmtId="0" fontId="2" fillId="36" borderId="53" xfId="0" applyFont="1" applyFill="1" applyBorder="1" applyAlignment="1">
      <alignment horizontal="left" vertical="top" wrapText="1"/>
    </xf>
    <xf numFmtId="0" fontId="2" fillId="0" borderId="50" xfId="0" applyFont="1" applyFill="1" applyBorder="1" applyAlignment="1">
      <alignment horizontal="left" vertical="top" wrapText="1"/>
    </xf>
    <xf numFmtId="0" fontId="2" fillId="39" borderId="0" xfId="0" applyFont="1" applyFill="1" applyAlignment="1">
      <alignment horizontal="left" vertical="top" wrapText="1"/>
    </xf>
    <xf numFmtId="0" fontId="2" fillId="0" borderId="0" xfId="0" applyFont="1" applyAlignment="1"/>
    <xf numFmtId="1" fontId="2" fillId="0" borderId="0" xfId="0" applyNumberFormat="1" applyFont="1" applyAlignment="1">
      <alignment horizontal="left"/>
    </xf>
    <xf numFmtId="1" fontId="2" fillId="0" borderId="0" xfId="0" applyNumberFormat="1" applyFont="1" applyAlignment="1"/>
    <xf numFmtId="49" fontId="2" fillId="0" borderId="0" xfId="0" applyNumberFormat="1" applyFont="1" applyAlignment="1"/>
    <xf numFmtId="0" fontId="29" fillId="42" borderId="45" xfId="0" applyFont="1" applyFill="1" applyBorder="1" applyAlignment="1">
      <alignment horizontal="center" wrapText="1"/>
    </xf>
    <xf numFmtId="0" fontId="35" fillId="42" borderId="28" xfId="0" applyFont="1" applyFill="1" applyBorder="1" applyAlignment="1">
      <alignment horizontal="left"/>
    </xf>
    <xf numFmtId="0" fontId="2" fillId="42" borderId="0" xfId="0" applyFont="1" applyFill="1" applyAlignment="1">
      <alignment horizontal="left" vertical="top" wrapText="1"/>
    </xf>
    <xf numFmtId="0" fontId="2" fillId="42" borderId="0" xfId="0" applyFont="1" applyFill="1" applyAlignment="1"/>
    <xf numFmtId="0" fontId="36" fillId="33" borderId="42" xfId="0" applyFont="1" applyFill="1" applyBorder="1" applyAlignment="1"/>
    <xf numFmtId="0" fontId="35" fillId="33" borderId="43" xfId="0" applyFont="1" applyFill="1" applyBorder="1" applyAlignment="1">
      <alignment horizontal="left"/>
    </xf>
    <xf numFmtId="0" fontId="39" fillId="38" borderId="28" xfId="0" applyFont="1" applyFill="1" applyBorder="1" applyAlignment="1">
      <alignment horizontal="left"/>
    </xf>
    <xf numFmtId="0" fontId="29" fillId="0" borderId="0" xfId="0" applyFont="1" applyFill="1" applyAlignment="1">
      <alignment horizontal="left" vertical="top" wrapText="1"/>
    </xf>
    <xf numFmtId="0" fontId="29" fillId="0" borderId="0" xfId="0" applyFont="1" applyAlignment="1">
      <alignment horizontal="left" vertical="top" wrapText="1"/>
    </xf>
    <xf numFmtId="0" fontId="29" fillId="0" borderId="0" xfId="0" applyFont="1" applyAlignment="1"/>
    <xf numFmtId="1" fontId="3" fillId="0" borderId="0" xfId="0" applyNumberFormat="1" applyFont="1"/>
    <xf numFmtId="0" fontId="3" fillId="0" borderId="0" xfId="0" applyNumberFormat="1" applyFont="1"/>
    <xf numFmtId="0" fontId="29" fillId="33" borderId="46" xfId="0" applyNumberFormat="1" applyFont="1" applyFill="1" applyBorder="1" applyAlignment="1">
      <alignment horizontal="center" wrapText="1"/>
    </xf>
    <xf numFmtId="0" fontId="2" fillId="0" borderId="0" xfId="0" applyNumberFormat="1" applyFont="1" applyAlignment="1">
      <alignment horizontal="left" vertical="top" wrapText="1"/>
    </xf>
    <xf numFmtId="0" fontId="2" fillId="0" borderId="0" xfId="0" applyNumberFormat="1" applyFont="1" applyAlignment="1"/>
    <xf numFmtId="0" fontId="39" fillId="38" borderId="54" xfId="0" applyFont="1" applyFill="1" applyBorder="1" applyAlignment="1"/>
    <xf numFmtId="0" fontId="39" fillId="38" borderId="55" xfId="0" applyFont="1" applyFill="1" applyBorder="1" applyAlignment="1"/>
    <xf numFmtId="0" fontId="35" fillId="38" borderId="28" xfId="0" applyNumberFormat="1" applyFont="1" applyFill="1" applyBorder="1" applyAlignment="1">
      <alignment horizontal="left"/>
    </xf>
    <xf numFmtId="1" fontId="2" fillId="0" borderId="56" xfId="0" applyNumberFormat="1" applyFont="1" applyBorder="1" applyAlignment="1">
      <alignment horizontal="left" vertical="top" wrapText="1"/>
    </xf>
    <xf numFmtId="0" fontId="2" fillId="0" borderId="56" xfId="0" applyFont="1" applyBorder="1" applyAlignment="1">
      <alignment horizontal="left" vertical="top" wrapText="1"/>
    </xf>
    <xf numFmtId="0" fontId="2" fillId="0" borderId="56" xfId="0" applyFont="1" applyFill="1" applyBorder="1" applyAlignment="1">
      <alignment horizontal="left" vertical="top" wrapText="1"/>
    </xf>
    <xf numFmtId="0" fontId="2" fillId="42" borderId="56" xfId="0" applyFont="1" applyFill="1" applyBorder="1" applyAlignment="1">
      <alignment horizontal="left" vertical="top" wrapText="1"/>
    </xf>
    <xf numFmtId="0" fontId="29" fillId="38" borderId="56" xfId="0" applyFont="1" applyFill="1" applyBorder="1" applyAlignment="1">
      <alignment horizontal="left" vertical="top" wrapText="1"/>
    </xf>
    <xf numFmtId="0" fontId="29" fillId="38" borderId="56" xfId="0" applyNumberFormat="1" applyFont="1" applyFill="1" applyBorder="1" applyAlignment="1">
      <alignment horizontal="left" vertical="top" wrapText="1"/>
    </xf>
    <xf numFmtId="0" fontId="2" fillId="0" borderId="57" xfId="0" applyFont="1" applyBorder="1" applyAlignment="1">
      <alignment horizontal="left" vertical="top" wrapText="1"/>
    </xf>
    <xf numFmtId="1" fontId="2" fillId="0" borderId="58" xfId="0" applyNumberFormat="1" applyFont="1" applyBorder="1" applyAlignment="1">
      <alignment horizontal="left" vertical="top" wrapText="1"/>
    </xf>
    <xf numFmtId="1" fontId="2" fillId="0" borderId="59" xfId="0" applyNumberFormat="1" applyFont="1" applyBorder="1" applyAlignment="1">
      <alignment horizontal="left" vertical="top" wrapText="1"/>
    </xf>
    <xf numFmtId="0" fontId="2" fillId="0" borderId="59" xfId="0" applyFont="1" applyBorder="1" applyAlignment="1">
      <alignment horizontal="left" vertical="top" wrapText="1"/>
    </xf>
    <xf numFmtId="0" fontId="2" fillId="0" borderId="59" xfId="0" applyFont="1" applyFill="1" applyBorder="1" applyAlignment="1">
      <alignment horizontal="left" vertical="top" wrapText="1"/>
    </xf>
    <xf numFmtId="0" fontId="2" fillId="42" borderId="59" xfId="0" applyFont="1" applyFill="1" applyBorder="1" applyAlignment="1">
      <alignment horizontal="left" vertical="top" wrapText="1"/>
    </xf>
    <xf numFmtId="0" fontId="29" fillId="38" borderId="59" xfId="0" applyFont="1" applyFill="1" applyBorder="1" applyAlignment="1">
      <alignment horizontal="left" vertical="top" wrapText="1"/>
    </xf>
    <xf numFmtId="0" fontId="29" fillId="38" borderId="59" xfId="0" applyNumberFormat="1" applyFont="1" applyFill="1" applyBorder="1" applyAlignment="1">
      <alignment horizontal="left" vertical="top" wrapText="1"/>
    </xf>
    <xf numFmtId="0" fontId="2" fillId="0" borderId="60" xfId="0" applyFont="1" applyBorder="1" applyAlignment="1">
      <alignment horizontal="left" vertical="top" wrapText="1"/>
    </xf>
    <xf numFmtId="0" fontId="3" fillId="0" borderId="59" xfId="0" applyFont="1" applyBorder="1"/>
    <xf numFmtId="49" fontId="29" fillId="43" borderId="46" xfId="0" applyNumberFormat="1" applyFont="1" applyFill="1" applyBorder="1" applyAlignment="1">
      <alignment horizontal="center"/>
    </xf>
    <xf numFmtId="0" fontId="29" fillId="43" borderId="38" xfId="0" applyFont="1" applyFill="1" applyBorder="1" applyAlignment="1"/>
    <xf numFmtId="0" fontId="29" fillId="43" borderId="38" xfId="0" applyFont="1" applyFill="1" applyBorder="1" applyAlignment="1">
      <alignment horizontal="center" wrapText="1"/>
    </xf>
    <xf numFmtId="0" fontId="29" fillId="43" borderId="0" xfId="0" applyFont="1" applyFill="1" applyBorder="1" applyAlignment="1">
      <alignment horizontal="center" wrapText="1"/>
    </xf>
    <xf numFmtId="0" fontId="28" fillId="43" borderId="28" xfId="0" applyFont="1" applyFill="1" applyBorder="1" applyAlignment="1">
      <alignment horizontal="center"/>
    </xf>
    <xf numFmtId="0" fontId="29" fillId="43" borderId="0" xfId="0" applyFont="1" applyFill="1" applyBorder="1" applyAlignment="1"/>
    <xf numFmtId="0" fontId="35" fillId="43" borderId="28" xfId="0" applyFont="1" applyFill="1" applyBorder="1" applyAlignment="1">
      <alignment horizontal="left"/>
    </xf>
    <xf numFmtId="49" fontId="2" fillId="43" borderId="56" xfId="0" applyNumberFormat="1" applyFont="1" applyFill="1" applyBorder="1" applyAlignment="1">
      <alignment horizontal="left" vertical="top" wrapText="1"/>
    </xf>
    <xf numFmtId="0" fontId="29" fillId="43" borderId="56" xfId="0" applyFont="1" applyFill="1" applyBorder="1" applyAlignment="1">
      <alignment horizontal="left" vertical="top" wrapText="1"/>
    </xf>
    <xf numFmtId="49" fontId="2" fillId="43" borderId="59" xfId="0" applyNumberFormat="1" applyFont="1" applyFill="1" applyBorder="1" applyAlignment="1">
      <alignment horizontal="left" vertical="top" wrapText="1"/>
    </xf>
    <xf numFmtId="0" fontId="29" fillId="43" borderId="59" xfId="0" applyFont="1" applyFill="1" applyBorder="1" applyAlignment="1">
      <alignment horizontal="left" vertical="top" wrapText="1"/>
    </xf>
    <xf numFmtId="0" fontId="1" fillId="0" borderId="0" xfId="0" applyFont="1"/>
    <xf numFmtId="1" fontId="1" fillId="0" borderId="56" xfId="0" applyNumberFormat="1" applyFont="1" applyBorder="1" applyAlignment="1">
      <alignment horizontal="left" vertical="top" wrapText="1"/>
    </xf>
    <xf numFmtId="0" fontId="1" fillId="0" borderId="56" xfId="0" applyFont="1" applyBorder="1" applyAlignment="1">
      <alignment horizontal="left" vertical="top" wrapText="1"/>
    </xf>
    <xf numFmtId="1" fontId="1" fillId="0" borderId="59" xfId="0" applyNumberFormat="1" applyFont="1" applyBorder="1" applyAlignment="1">
      <alignment horizontal="left" vertical="top" wrapText="1"/>
    </xf>
    <xf numFmtId="0" fontId="1" fillId="0" borderId="59" xfId="0" applyFont="1" applyBorder="1" applyAlignment="1">
      <alignment horizontal="left" vertical="top" wrapText="1"/>
    </xf>
    <xf numFmtId="0" fontId="1" fillId="0" borderId="59" xfId="0" applyFont="1" applyFill="1" applyBorder="1" applyAlignment="1">
      <alignment horizontal="left" vertical="top" wrapText="1"/>
    </xf>
    <xf numFmtId="0" fontId="4" fillId="0" borderId="0" xfId="0" applyFont="1" applyBorder="1"/>
    <xf numFmtId="0" fontId="4" fillId="0" borderId="0" xfId="0" applyFont="1" applyBorder="1" applyAlignment="1">
      <alignment horizontal="right"/>
    </xf>
    <xf numFmtId="0" fontId="4" fillId="0" borderId="0" xfId="0" applyFont="1" applyAlignment="1">
      <alignment horizontal="right"/>
    </xf>
    <xf numFmtId="1" fontId="2" fillId="0" borderId="58" xfId="0" applyNumberFormat="1" applyFont="1" applyBorder="1" applyAlignment="1">
      <alignment horizontal="right" vertical="top" wrapText="1"/>
    </xf>
    <xf numFmtId="0" fontId="1" fillId="44" borderId="59" xfId="0" applyFont="1" applyFill="1" applyBorder="1" applyAlignment="1">
      <alignment horizontal="left" vertical="top" wrapText="1"/>
    </xf>
    <xf numFmtId="1" fontId="2" fillId="0" borderId="58" xfId="0" applyNumberFormat="1" applyFont="1" applyFill="1" applyBorder="1" applyAlignment="1">
      <alignment horizontal="right" vertical="top" wrapText="1"/>
    </xf>
    <xf numFmtId="1" fontId="1" fillId="0" borderId="59" xfId="0" applyNumberFormat="1" applyFont="1" applyFill="1" applyBorder="1" applyAlignment="1">
      <alignment horizontal="left" vertical="top" wrapText="1"/>
    </xf>
    <xf numFmtId="1" fontId="2" fillId="0" borderId="59" xfId="0" applyNumberFormat="1" applyFont="1" applyFill="1" applyBorder="1" applyAlignment="1">
      <alignment horizontal="left" vertical="top" wrapText="1"/>
    </xf>
    <xf numFmtId="0" fontId="29" fillId="0" borderId="59" xfId="0" applyFont="1" applyFill="1" applyBorder="1" applyAlignment="1">
      <alignment horizontal="left" vertical="top" wrapText="1"/>
    </xf>
    <xf numFmtId="0" fontId="29" fillId="0" borderId="59" xfId="0" applyNumberFormat="1" applyFont="1" applyFill="1" applyBorder="1" applyAlignment="1">
      <alignment horizontal="left" vertical="top" wrapText="1"/>
    </xf>
    <xf numFmtId="0" fontId="1" fillId="0" borderId="56" xfId="0" applyFont="1" applyFill="1" applyBorder="1" applyAlignment="1">
      <alignment horizontal="left" vertical="top" wrapText="1"/>
    </xf>
    <xf numFmtId="0" fontId="4" fillId="0" borderId="0" xfId="0" applyFont="1" applyFill="1"/>
    <xf numFmtId="49" fontId="2" fillId="0" borderId="59" xfId="0" applyNumberFormat="1" applyFont="1" applyFill="1" applyBorder="1" applyAlignment="1">
      <alignment horizontal="left" vertical="top" wrapText="1"/>
    </xf>
    <xf numFmtId="0" fontId="2" fillId="0" borderId="60" xfId="0" applyFont="1" applyFill="1" applyBorder="1" applyAlignment="1">
      <alignment horizontal="left" vertical="top" wrapText="1"/>
    </xf>
    <xf numFmtId="0" fontId="2" fillId="0" borderId="0" xfId="0" applyFont="1" applyFill="1" applyAlignment="1">
      <alignment horizontal="left" vertical="top" wrapText="1"/>
    </xf>
    <xf numFmtId="0" fontId="2" fillId="0" borderId="15" xfId="0" applyFont="1" applyFill="1" applyBorder="1" applyAlignment="1">
      <alignment horizontal="left" vertical="top" wrapText="1"/>
    </xf>
    <xf numFmtId="1" fontId="2" fillId="0" borderId="58" xfId="0" applyNumberFormat="1" applyFont="1" applyFill="1" applyBorder="1" applyAlignment="1">
      <alignment horizontal="left" vertical="top" wrapText="1"/>
    </xf>
    <xf numFmtId="0" fontId="41" fillId="0" borderId="59" xfId="0" applyFont="1" applyBorder="1" applyAlignment="1">
      <alignment horizontal="left" vertical="top" wrapText="1"/>
    </xf>
    <xf numFmtId="0" fontId="33" fillId="34" borderId="22" xfId="0" applyFont="1" applyFill="1" applyBorder="1" applyAlignment="1">
      <alignment horizontal="center" vertical="center" textRotation="90"/>
    </xf>
    <xf numFmtId="0" fontId="27" fillId="34" borderId="0" xfId="0" applyFont="1" applyFill="1" applyBorder="1" applyAlignment="1">
      <alignment horizontal="center" vertical="center" textRotation="90"/>
    </xf>
    <xf numFmtId="0" fontId="27" fillId="34" borderId="27" xfId="0" applyFont="1" applyFill="1" applyBorder="1" applyAlignment="1">
      <alignment horizontal="center" vertical="center" textRotation="90"/>
    </xf>
    <xf numFmtId="0" fontId="28" fillId="37" borderId="39" xfId="0" applyFont="1" applyFill="1" applyBorder="1" applyAlignment="1">
      <alignment horizontal="center" vertical="center" wrapText="1"/>
    </xf>
    <xf numFmtId="0" fontId="28" fillId="37" borderId="40" xfId="0" applyFont="1" applyFill="1" applyBorder="1" applyAlignment="1">
      <alignment horizontal="center" vertical="center" wrapText="1"/>
    </xf>
    <xf numFmtId="0" fontId="28" fillId="37" borderId="41" xfId="0" applyFont="1" applyFill="1" applyBorder="1" applyAlignment="1">
      <alignment horizontal="center" vertical="center" wrapText="1"/>
    </xf>
    <xf numFmtId="0" fontId="33" fillId="34" borderId="0" xfId="0" applyFont="1" applyFill="1" applyBorder="1" applyAlignment="1">
      <alignment horizontal="center" vertical="center" textRotation="90"/>
    </xf>
    <xf numFmtId="0" fontId="33" fillId="34" borderId="27" xfId="0" applyFont="1" applyFill="1" applyBorder="1" applyAlignment="1">
      <alignment horizontal="center" vertical="center" textRotation="90"/>
    </xf>
    <xf numFmtId="0" fontId="33" fillId="34" borderId="22" xfId="0" applyFont="1" applyFill="1" applyBorder="1" applyAlignment="1">
      <alignment horizontal="center" vertical="center" textRotation="90" wrapText="1"/>
    </xf>
    <xf numFmtId="1" fontId="32" fillId="0" borderId="58" xfId="0" applyNumberFormat="1"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FFFF99"/>
      <color rgb="FFFFFFDD"/>
      <color rgb="FFA50021"/>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371475</xdr:colOff>
      <xdr:row>2</xdr:row>
      <xdr:rowOff>180975</xdr:rowOff>
    </xdr:from>
    <xdr:to>
      <xdr:col>21</xdr:col>
      <xdr:colOff>552450</xdr:colOff>
      <xdr:row>44</xdr:row>
      <xdr:rowOff>57150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81075" y="561975"/>
          <a:ext cx="12372975" cy="7877175"/>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133350</xdr:rowOff>
    </xdr:from>
    <xdr:to>
      <xdr:col>15</xdr:col>
      <xdr:colOff>190500</xdr:colOff>
      <xdr:row>33</xdr:row>
      <xdr:rowOff>167005</xdr:rowOff>
    </xdr:to>
    <xdr:pic>
      <xdr:nvPicPr>
        <xdr:cNvPr id="2" name="Picture 1" descr="http://upload.wikimedia.org/wikipedia/commons/thumb/6/65/Fixed_gulf_map.png/300px-Fixed_gulf_map.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0" y="323850"/>
          <a:ext cx="7505700" cy="6129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95251</xdr:colOff>
      <xdr:row>0</xdr:row>
      <xdr:rowOff>28574</xdr:rowOff>
    </xdr:from>
    <xdr:ext cx="10877549" cy="421077"/>
    <xdr:sp macro="" textlink="">
      <xdr:nvSpPr>
        <xdr:cNvPr id="2" name="TextBox 1"/>
        <xdr:cNvSpPr txBox="1"/>
      </xdr:nvSpPr>
      <xdr:spPr>
        <a:xfrm>
          <a:off x="95251" y="28574"/>
          <a:ext cx="10877549" cy="421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000">
            <a:solidFill>
              <a:schemeClr val="tx1"/>
            </a:solidFill>
            <a:effectLst/>
            <a:latin typeface="+mn-lt"/>
            <a:ea typeface="+mn-ea"/>
            <a:cs typeface="+mn-cs"/>
          </a:endParaRPr>
        </a:p>
        <a:p>
          <a:endParaRPr lang="en-US" sz="1100"/>
        </a:p>
      </xdr:txBody>
    </xdr:sp>
    <xdr:clientData/>
  </xdr:oneCellAnchor>
  <xdr:oneCellAnchor>
    <xdr:from>
      <xdr:col>0</xdr:col>
      <xdr:colOff>276225</xdr:colOff>
      <xdr:row>3</xdr:row>
      <xdr:rowOff>104774</xdr:rowOff>
    </xdr:from>
    <xdr:ext cx="13525500" cy="33902422"/>
    <xdr:sp macro="" textlink="">
      <xdr:nvSpPr>
        <xdr:cNvPr id="3" name="TextBox 2"/>
        <xdr:cNvSpPr txBox="1"/>
      </xdr:nvSpPr>
      <xdr:spPr>
        <a:xfrm>
          <a:off x="276225" y="676274"/>
          <a:ext cx="13525500" cy="3390242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algn="ctr">
            <a:lnSpc>
              <a:spcPct val="115000"/>
            </a:lnSpc>
            <a:spcBef>
              <a:spcPts val="0"/>
            </a:spcBef>
            <a:spcAft>
              <a:spcPts val="1000"/>
            </a:spcAft>
          </a:pPr>
          <a:r>
            <a:rPr lang="en-US" sz="1200" b="1">
              <a:effectLst/>
              <a:latin typeface="Times New Roman"/>
              <a:ea typeface="Times New Roman"/>
              <a:cs typeface="Times New Roman"/>
            </a:rPr>
            <a:t>Importing Mollusk Inventory Files</a:t>
          </a:r>
          <a:r>
            <a:rPr lang="en-US" sz="1200">
              <a:effectLst/>
              <a:latin typeface="Times New Roman"/>
              <a:ea typeface="Times New Roman"/>
              <a:cs typeface="Times New Roman"/>
            </a:rPr>
            <a:t>              </a:t>
          </a:r>
          <a:endParaRPr lang="en-US" sz="1200">
            <a:effectLst/>
            <a:latin typeface="+mn-lt"/>
            <a:ea typeface="Times New Roman"/>
            <a:cs typeface="Times New Roman"/>
          </a:endParaRPr>
        </a:p>
        <a:p>
          <a:pPr marL="0" marR="0" algn="ctr">
            <a:lnSpc>
              <a:spcPct val="115000"/>
            </a:lnSpc>
            <a:spcBef>
              <a:spcPts val="0"/>
            </a:spcBef>
            <a:spcAft>
              <a:spcPts val="1000"/>
            </a:spcAft>
          </a:pPr>
          <a:r>
            <a:rPr lang="en-US" sz="1200">
              <a:effectLst/>
              <a:latin typeface="Times New Roman"/>
              <a:ea typeface="Times New Roman"/>
              <a:cs typeface="Times New Roman"/>
            </a:rPr>
            <a:t>updated 12/29/13  ver.9</a:t>
          </a:r>
          <a:endParaRPr lang="en-US" sz="1200">
            <a:effectLst/>
            <a:latin typeface="+mn-lt"/>
            <a:ea typeface="Times New Roman"/>
            <a:cs typeface="Times New Roman"/>
          </a:endParaRPr>
        </a:p>
        <a:p>
          <a:pPr marL="0" marR="0" algn="ctr">
            <a:lnSpc>
              <a:spcPct val="115000"/>
            </a:lnSpc>
            <a:spcBef>
              <a:spcPts val="0"/>
            </a:spcBef>
            <a:spcAft>
              <a:spcPts val="1000"/>
            </a:spcAft>
          </a:pPr>
          <a:r>
            <a:rPr lang="en-US" sz="1200">
              <a:effectLst/>
              <a:latin typeface="Times New Roman"/>
              <a:ea typeface="Times New Roman"/>
              <a:cs typeface="Times New Roman"/>
            </a:rPr>
            <a:t>P:\IZ\17 MAJOR CM PROJECTS\MOLLUSK DRY COLLN INVENTORY – BRIGHT\Mollusk Inventory - Offline Inventory Workbook ver9</a:t>
          </a:r>
          <a:endParaRPr lang="en-US" sz="1200">
            <a:effectLst/>
            <a:latin typeface="+mn-lt"/>
            <a:ea typeface="Times New Roman"/>
            <a:cs typeface="Times New Roman"/>
          </a:endParaRPr>
        </a:p>
        <a:p>
          <a:pPr marL="0" marR="0" algn="ctr">
            <a:lnSpc>
              <a:spcPct val="115000"/>
            </a:lnSpc>
            <a:spcBef>
              <a:spcPts val="0"/>
            </a:spcBef>
            <a:spcAft>
              <a:spcPts val="1000"/>
            </a:spcAft>
          </a:pPr>
          <a:r>
            <a:rPr lang="en-US" sz="1200">
              <a:effectLst/>
              <a:latin typeface="Times New Roman"/>
              <a:ea typeface="Times New Roman"/>
              <a:cs typeface="Times New Roman"/>
            </a:rPr>
            <a:t> </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The headers for all of the extra columns of data that are needed as part of the upload have already been added </a:t>
          </a:r>
          <a:r>
            <a:rPr lang="en-US" sz="1200">
              <a:effectLst/>
              <a:highlight>
                <a:srgbClr val="FFFF00"/>
              </a:highlight>
              <a:latin typeface="Times New Roman"/>
              <a:ea typeface="Times New Roman"/>
              <a:cs typeface="Times New Roman"/>
            </a:rPr>
            <a:t>and appear with bright yellow fill.</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The EMu column names for all fields to be uploaded appear in row 2.  If a column has no data in this row then it’s a column that will be deleted before import.    </a:t>
          </a:r>
          <a:r>
            <a:rPr lang="en-US" sz="1200">
              <a:solidFill>
                <a:srgbClr val="FF0000"/>
              </a:solidFill>
              <a:effectLst/>
              <a:latin typeface="Times New Roman"/>
              <a:ea typeface="Times New Roman"/>
              <a:cs typeface="Times New Roman"/>
            </a:rPr>
            <a:t>Capital letters within brackets  eg. [AB], refers to the column.</a:t>
          </a:r>
          <a:endParaRPr lang="en-US" sz="1200">
            <a:effectLst/>
            <a:latin typeface="+mn-lt"/>
            <a:ea typeface="Times New Roman"/>
            <a:cs typeface="Times New Roman"/>
          </a:endParaRPr>
        </a:p>
        <a:p>
          <a:pPr marL="0" marR="0" algn="ctr">
            <a:lnSpc>
              <a:spcPct val="115000"/>
            </a:lnSpc>
            <a:spcBef>
              <a:spcPts val="0"/>
            </a:spcBef>
            <a:spcAft>
              <a:spcPts val="1000"/>
            </a:spcAft>
          </a:pPr>
          <a:r>
            <a:rPr lang="en-US" sz="1200" b="1">
              <a:solidFill>
                <a:srgbClr val="FF0000"/>
              </a:solidFill>
              <a:effectLst/>
              <a:latin typeface="Times New Roman"/>
              <a:ea typeface="Times New Roman"/>
              <a:cs typeface="Times New Roman"/>
            </a:rPr>
            <a:t>TYPE CASE (CAPS) IS IMPORTANT!!     SAVE OFTEN!!!</a:t>
          </a:r>
          <a:endParaRPr lang="en-US" sz="1200">
            <a:effectLst/>
            <a:latin typeface="+mn-lt"/>
            <a:ea typeface="Times New Roman"/>
            <a:cs typeface="Times New Roman"/>
          </a:endParaRPr>
        </a:p>
        <a:p>
          <a:pPr marL="0" marR="0">
            <a:lnSpc>
              <a:spcPct val="115000"/>
            </a:lnSpc>
            <a:spcBef>
              <a:spcPts val="0"/>
            </a:spcBef>
            <a:spcAft>
              <a:spcPts val="1000"/>
            </a:spcAft>
          </a:pPr>
          <a:r>
            <a:rPr lang="en-US" sz="1200" b="1">
              <a:effectLst/>
              <a:latin typeface="Times New Roman"/>
              <a:ea typeface="Times New Roman"/>
              <a:cs typeface="Times New Roman"/>
            </a:rPr>
            <a:t>File naming convention: use your first and last initial, the row #, case # and range of drawers if batch doesn't include entire case.  JH-R07-C103, JH-R07-C103-D1-6</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1. Open the batch that needs editing, turn off any filters, go to the column called </a:t>
          </a:r>
          <a:r>
            <a:rPr lang="en-US" sz="1200" b="1">
              <a:effectLst/>
              <a:latin typeface="Times New Roman"/>
              <a:ea typeface="Times New Roman"/>
              <a:cs typeface="Times New Roman"/>
            </a:rPr>
            <a:t>Sort Order</a:t>
          </a:r>
          <a:r>
            <a:rPr lang="en-US" sz="1200">
              <a:effectLst/>
              <a:latin typeface="Times New Roman"/>
              <a:ea typeface="Times New Roman"/>
              <a:cs typeface="Times New Roman"/>
            </a:rPr>
            <a:t> [BB] and copy the batch name  ##-R##-C###-D## into the first row.  Tack on “-1” to the end of the name and copy it down the column as a series.  This will give us a value we can sort on later in EMu that will put the records back in the same order as the spreadsheet.  It will make running and dropping labels a lot easier.  </a:t>
          </a:r>
          <a:r>
            <a:rPr lang="en-US" sz="1200">
              <a:effectLst/>
              <a:highlight>
                <a:srgbClr val="FFFF00"/>
              </a:highlight>
              <a:latin typeface="Times New Roman"/>
              <a:ea typeface="Times New Roman"/>
              <a:cs typeface="Times New Roman"/>
            </a:rPr>
            <a:t>Save the file under the original name and save a copy as ANC_##-R##-C###_Original.xlsx (ANC_TW-R07-C103-D13_Original.xlsx or ANC_JH-R07-C103_Original.xlsx and set the copy aside</a:t>
          </a:r>
          <a:r>
            <a:rPr lang="en-US" sz="1200">
              <a:solidFill>
                <a:srgbClr val="FF0000"/>
              </a:solidFill>
              <a:effectLst/>
              <a:highlight>
                <a:srgbClr val="FFFF00"/>
              </a:highlight>
              <a:latin typeface="Times New Roman"/>
              <a:ea typeface="Times New Roman"/>
              <a:cs typeface="Times New Roman"/>
            </a:rPr>
            <a:t>.</a:t>
          </a:r>
          <a:r>
            <a:rPr lang="en-US" sz="1200" b="1">
              <a:solidFill>
                <a:srgbClr val="FF0000"/>
              </a:solidFill>
              <a:effectLst/>
              <a:highlight>
                <a:srgbClr val="FFFF00"/>
              </a:highlight>
              <a:latin typeface="Times New Roman"/>
              <a:ea typeface="Times New Roman"/>
              <a:cs typeface="Times New Roman"/>
            </a:rPr>
            <a:t>  </a:t>
          </a:r>
          <a:endParaRPr lang="en-US" sz="1200">
            <a:effectLst/>
            <a:latin typeface="+mn-lt"/>
            <a:ea typeface="Times New Roman"/>
            <a:cs typeface="Times New Roman"/>
          </a:endParaRPr>
        </a:p>
        <a:p>
          <a:pPr marL="457200" marR="0">
            <a:lnSpc>
              <a:spcPct val="115000"/>
            </a:lnSpc>
            <a:spcBef>
              <a:spcPts val="0"/>
            </a:spcBef>
            <a:spcAft>
              <a:spcPts val="1000"/>
            </a:spcAft>
          </a:pPr>
          <a:r>
            <a:rPr lang="en-US" sz="1200" b="1">
              <a:solidFill>
                <a:srgbClr val="FF0000"/>
              </a:solidFill>
              <a:effectLst/>
              <a:latin typeface="Times New Roman"/>
              <a:ea typeface="Times New Roman"/>
              <a:cs typeface="Times New Roman"/>
            </a:rPr>
            <a:t>DO NOT EDIT THIS COPY ANY FURTHER! LEAVE IT AS A CLEAN UNTOUCHED COPY!      [ANC= ancillary]</a:t>
          </a:r>
          <a:endParaRPr lang="en-US" sz="1200">
            <a:effectLst/>
            <a:latin typeface="+mn-lt"/>
            <a:ea typeface="Times New Roman"/>
            <a:cs typeface="Times New Roman"/>
          </a:endParaRPr>
        </a:p>
        <a:p>
          <a:pPr marL="0" marR="0">
            <a:lnSpc>
              <a:spcPct val="115000"/>
            </a:lnSpc>
            <a:spcBef>
              <a:spcPts val="0"/>
            </a:spcBef>
            <a:spcAft>
              <a:spcPts val="0"/>
            </a:spcAft>
          </a:pPr>
          <a:r>
            <a:rPr lang="en-US" sz="1200">
              <a:effectLst/>
              <a:latin typeface="Times New Roman"/>
              <a:ea typeface="Times New Roman"/>
              <a:cs typeface="Times New Roman"/>
            </a:rPr>
            <a:t>2. In EMu create a Multimedia record and attach the “original” file you just created (with the sort order added).</a:t>
          </a:r>
          <a:endParaRPr lang="en-US" sz="1200">
            <a:effectLst/>
            <a:latin typeface="+mn-lt"/>
            <a:ea typeface="Times New Roman"/>
            <a:cs typeface="Times New Roman"/>
          </a:endParaRPr>
        </a:p>
        <a:p>
          <a:pPr marL="0" marR="0" indent="457200">
            <a:lnSpc>
              <a:spcPct val="115000"/>
            </a:lnSpc>
            <a:spcBef>
              <a:spcPts val="0"/>
            </a:spcBef>
            <a:spcAft>
              <a:spcPts val="0"/>
            </a:spcAft>
          </a:pPr>
          <a:r>
            <a:rPr lang="en-US" sz="1200">
              <a:solidFill>
                <a:srgbClr val="000000"/>
              </a:solidFill>
              <a:effectLst/>
              <a:latin typeface="Times New Roman"/>
              <a:ea typeface="Times New Roman"/>
              <a:cs typeface="Times New Roman"/>
            </a:rPr>
            <a:t>Title: Mollusk Dry Inventory: ANC TW-R07-C103-D13 Original  (remove the underscores that are part of the file name or the title becomes difficult to search)</a:t>
          </a:r>
          <a:endParaRPr lang="en-US" sz="1200">
            <a:effectLst/>
            <a:latin typeface="+mn-lt"/>
            <a:ea typeface="Times New Roman"/>
            <a:cs typeface="Times New Roman"/>
          </a:endParaRPr>
        </a:p>
        <a:p>
          <a:pPr marL="0" marR="0" indent="457200">
            <a:lnSpc>
              <a:spcPct val="115000"/>
            </a:lnSpc>
            <a:spcBef>
              <a:spcPts val="0"/>
            </a:spcBef>
            <a:spcAft>
              <a:spcPts val="0"/>
            </a:spcAft>
          </a:pPr>
          <a:r>
            <a:rPr lang="en-US" sz="1200">
              <a:solidFill>
                <a:srgbClr val="000000"/>
              </a:solidFill>
              <a:effectLst/>
              <a:latin typeface="Times New Roman"/>
              <a:ea typeface="Times New Roman"/>
              <a:cs typeface="Times New Roman"/>
            </a:rPr>
            <a:t>Creator: Name of Contractor (Erin Bilyeau;, Julie Hoskin;   Megan Paustian )</a:t>
          </a:r>
          <a:endParaRPr lang="en-US" sz="1200">
            <a:effectLst/>
            <a:latin typeface="+mn-lt"/>
            <a:ea typeface="Times New Roman"/>
            <a:cs typeface="Times New Roman"/>
          </a:endParaRPr>
        </a:p>
        <a:p>
          <a:pPr marL="0" marR="0" indent="457200">
            <a:lnSpc>
              <a:spcPct val="115000"/>
            </a:lnSpc>
            <a:spcBef>
              <a:spcPts val="0"/>
            </a:spcBef>
            <a:spcAft>
              <a:spcPts val="0"/>
            </a:spcAft>
          </a:pPr>
          <a:r>
            <a:rPr lang="en-US" sz="1200">
              <a:solidFill>
                <a:srgbClr val="000000"/>
              </a:solidFill>
              <a:effectLst/>
              <a:latin typeface="Times New Roman"/>
              <a:ea typeface="Times New Roman"/>
              <a:cs typeface="Times New Roman"/>
            </a:rPr>
            <a:t>Keywords: Mollusk Dry Inventory</a:t>
          </a:r>
          <a:endParaRPr lang="en-US" sz="1200">
            <a:effectLst/>
            <a:latin typeface="+mn-lt"/>
            <a:ea typeface="Times New Roman"/>
            <a:cs typeface="Times New Roman"/>
          </a:endParaRPr>
        </a:p>
        <a:p>
          <a:pPr marL="0" marR="0">
            <a:lnSpc>
              <a:spcPct val="115000"/>
            </a:lnSpc>
            <a:spcBef>
              <a:spcPts val="0"/>
            </a:spcBef>
            <a:spcAft>
              <a:spcPts val="0"/>
            </a:spcAft>
          </a:pPr>
          <a:r>
            <a:rPr lang="en-US" sz="1200">
              <a:solidFill>
                <a:srgbClr val="000000"/>
              </a:solidFill>
              <a:effectLst/>
              <a:latin typeface="Times New Roman"/>
              <a:ea typeface="Times New Roman"/>
              <a:cs typeface="Times New Roman"/>
            </a:rPr>
            <a:t>	      Import File</a:t>
          </a:r>
          <a:endParaRPr lang="en-US" sz="1200">
            <a:effectLst/>
            <a:latin typeface="+mn-lt"/>
            <a:ea typeface="Times New Roman"/>
            <a:cs typeface="Times New Roman"/>
          </a:endParaRPr>
        </a:p>
        <a:p>
          <a:pPr marL="0" marR="0" indent="457200">
            <a:lnSpc>
              <a:spcPct val="115000"/>
            </a:lnSpc>
            <a:spcBef>
              <a:spcPts val="0"/>
            </a:spcBef>
            <a:spcAft>
              <a:spcPts val="0"/>
            </a:spcAft>
          </a:pPr>
          <a:r>
            <a:rPr lang="en-US" sz="1200">
              <a:effectLst/>
              <a:latin typeface="Times New Roman"/>
              <a:ea typeface="Times New Roman"/>
              <a:cs typeface="Times New Roman"/>
            </a:rPr>
            <a:t>Resource Type: Dataset</a:t>
          </a:r>
          <a:endParaRPr lang="en-US" sz="1200">
            <a:effectLst/>
            <a:latin typeface="+mn-lt"/>
            <a:ea typeface="Times New Roman"/>
            <a:cs typeface="Times New Roman"/>
          </a:endParaRPr>
        </a:p>
        <a:p>
          <a:pPr marL="0" marR="0" indent="457200">
            <a:lnSpc>
              <a:spcPct val="115000"/>
            </a:lnSpc>
            <a:spcBef>
              <a:spcPts val="0"/>
            </a:spcBef>
            <a:spcAft>
              <a:spcPts val="0"/>
            </a:spcAft>
          </a:pPr>
          <a:r>
            <a:rPr lang="en-US" sz="1200">
              <a:solidFill>
                <a:srgbClr val="000000"/>
              </a:solidFill>
              <a:effectLst/>
              <a:latin typeface="Times New Roman"/>
              <a:ea typeface="Times New Roman"/>
              <a:cs typeface="Times New Roman"/>
            </a:rPr>
            <a:t>Collection name: Ancillary Data</a:t>
          </a:r>
          <a:endParaRPr lang="en-US" sz="1200">
            <a:effectLst/>
            <a:latin typeface="+mn-lt"/>
            <a:ea typeface="Times New Roman"/>
            <a:cs typeface="Times New Roman"/>
          </a:endParaRPr>
        </a:p>
        <a:p>
          <a:pPr marL="0" marR="0">
            <a:lnSpc>
              <a:spcPct val="115000"/>
            </a:lnSpc>
            <a:spcBef>
              <a:spcPts val="0"/>
            </a:spcBef>
            <a:spcAft>
              <a:spcPts val="0"/>
            </a:spcAft>
          </a:pPr>
          <a:r>
            <a:rPr lang="en-US" sz="1200">
              <a:effectLst/>
              <a:latin typeface="Times New Roman"/>
              <a:ea typeface="Times New Roman"/>
              <a:cs typeface="Times New Roman"/>
            </a:rPr>
            <a:t> </a:t>
          </a:r>
          <a:endParaRPr lang="en-US" sz="1200">
            <a:effectLst/>
            <a:latin typeface="+mn-lt"/>
            <a:ea typeface="Times New Roman"/>
            <a:cs typeface="Times New Roman"/>
          </a:endParaRPr>
        </a:p>
        <a:p>
          <a:pPr marL="0" marR="0">
            <a:lnSpc>
              <a:spcPct val="115000"/>
            </a:lnSpc>
            <a:spcBef>
              <a:spcPts val="0"/>
            </a:spcBef>
            <a:spcAft>
              <a:spcPts val="0"/>
            </a:spcAft>
          </a:pPr>
          <a:r>
            <a:rPr lang="en-US" sz="1200">
              <a:effectLst/>
              <a:latin typeface="Times New Roman"/>
              <a:ea typeface="Times New Roman"/>
              <a:cs typeface="Times New Roman"/>
            </a:rPr>
            <a:t>Put the irn for this Multimedia record in column</a:t>
          </a:r>
          <a:r>
            <a:rPr lang="en-US" sz="1200" b="1">
              <a:effectLst/>
              <a:latin typeface="Times New Roman"/>
              <a:ea typeface="Times New Roman"/>
              <a:cs typeface="Times New Roman"/>
            </a:rPr>
            <a:t> [BG] </a:t>
          </a:r>
          <a:r>
            <a:rPr lang="en-US" sz="1200">
              <a:effectLst/>
              <a:latin typeface="Times New Roman"/>
              <a:ea typeface="Times New Roman"/>
              <a:cs typeface="Times New Roman"/>
            </a:rPr>
            <a:t>“Multimedia” and copy it to all rows.</a:t>
          </a:r>
          <a:endParaRPr lang="en-US" sz="1200">
            <a:effectLst/>
            <a:latin typeface="+mn-lt"/>
            <a:ea typeface="Times New Roman"/>
            <a:cs typeface="Times New Roman"/>
          </a:endParaRPr>
        </a:p>
        <a:p>
          <a:pPr marL="0" marR="0" indent="0" defTabSz="914400" eaLnBrk="1" fontAlgn="auto" latinLnBrk="0" hangingPunct="1">
            <a:lnSpc>
              <a:spcPct val="115000"/>
            </a:lnSpc>
            <a:spcBef>
              <a:spcPts val="0"/>
            </a:spcBef>
            <a:spcAft>
              <a:spcPts val="0"/>
            </a:spcAft>
            <a:buClrTx/>
            <a:buSzTx/>
            <a:buFontTx/>
            <a:buNone/>
            <a:tabLst/>
            <a:defRPr/>
          </a:pPr>
          <a:r>
            <a:rPr lang="en-US" sz="1600">
              <a:effectLst/>
              <a:latin typeface="Times New Roman"/>
              <a:ea typeface="Times New Roman"/>
              <a:cs typeface="Times New Roman"/>
            </a:rPr>
            <a:t> </a:t>
          </a:r>
          <a:r>
            <a:rPr lang="en-US" sz="1600" b="1">
              <a:solidFill>
                <a:srgbClr val="FF0000"/>
              </a:solidFill>
              <a:effectLst/>
              <a:latin typeface="+mn-lt"/>
              <a:ea typeface="+mn-ea"/>
              <a:cs typeface="+mn-cs"/>
            </a:rPr>
            <a:t>NOTE:</a:t>
          </a:r>
          <a:r>
            <a:rPr lang="en-US" sz="1600" b="1" baseline="0">
              <a:solidFill>
                <a:srgbClr val="FF0000"/>
              </a:solidFill>
              <a:effectLst/>
              <a:latin typeface="+mn-lt"/>
              <a:ea typeface="+mn-ea"/>
              <a:cs typeface="+mn-cs"/>
            </a:rPr>
            <a:t> NEED TO CHANGE THE TEST VERSION AND USE IRN # =  10422259  (or the job will bomb)</a:t>
          </a:r>
          <a:endParaRPr lang="en-US" sz="1600">
            <a:solidFill>
              <a:srgbClr val="FF0000"/>
            </a:solidFill>
            <a:effectLst/>
          </a:endParaRPr>
        </a:p>
        <a:p>
          <a:pPr marL="0" marR="0">
            <a:lnSpc>
              <a:spcPct val="115000"/>
            </a:lnSpc>
            <a:spcBef>
              <a:spcPts val="0"/>
            </a:spcBef>
            <a:spcAft>
              <a:spcPts val="0"/>
            </a:spcAft>
          </a:pP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3.  Now you are ready to start editing the batch (##-R##-C###.xlsx).  </a:t>
          </a:r>
          <a:r>
            <a:rPr lang="en-US" sz="1200" b="1">
              <a:effectLst/>
              <a:latin typeface="Times New Roman"/>
              <a:ea typeface="Times New Roman"/>
              <a:cs typeface="Times New Roman"/>
            </a:rPr>
            <a:t>Save the file often as you are editing!</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4.  Open the file and Select all – Data -- Data Validation – Data Validation – OK  – Clear All - OK [this gets rid of the annoying pop up messages]</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3.  Feel free to change the font size, borders and justification, etc. if you want to make things more readable.  I would not remove fill color until the very end if you make all of the fill color go away now you won’t be able to spot the extra upload columns (yellow) or the pick lists (blue) easily.  </a:t>
          </a:r>
          <a:r>
            <a:rPr lang="en-US" sz="1200">
              <a:effectLst/>
              <a:highlight>
                <a:srgbClr val="FFFF00"/>
              </a:highlight>
              <a:latin typeface="Times New Roman"/>
              <a:ea typeface="Times New Roman"/>
              <a:cs typeface="Times New Roman"/>
            </a:rPr>
            <a:t>You might want to put in a fill color in the row after your last row of data so you can spot the end easily when doing the auto-fill.</a:t>
          </a:r>
          <a:r>
            <a:rPr lang="en-US" sz="1200">
              <a:effectLst/>
              <a:latin typeface="Times New Roman"/>
              <a:ea typeface="Times New Roman"/>
              <a:cs typeface="Times New Roman"/>
            </a:rPr>
            <a:t> </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4.  Turn the filter on for all columns - Select  All data – go to Data – Filter.   This will let you spot-check the data in each of the fields to see if anything is out of place.  </a:t>
          </a:r>
          <a:r>
            <a:rPr lang="en-US" sz="1200">
              <a:solidFill>
                <a:srgbClr val="FF0000"/>
              </a:solidFill>
              <a:effectLst/>
              <a:latin typeface="Times New Roman"/>
              <a:ea typeface="Times New Roman"/>
              <a:cs typeface="Times New Roman"/>
            </a:rPr>
            <a:t>BE CAREFUL WHEN USING THE FILTER THAT YOU TURN IT OFF BEFORE ADDING ANY DATA TO COLUMNS OR YOU MAY FIND YOURSELF WITH GAPS.</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5.  You might want to use Freeze Pane to keep the top row visible if it’s a big file</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6.  Delete the pick lists </a:t>
          </a:r>
          <a:r>
            <a:rPr lang="en-US" sz="1200" b="1">
              <a:effectLst/>
              <a:latin typeface="Times New Roman"/>
              <a:ea typeface="Times New Roman"/>
              <a:cs typeface="Times New Roman"/>
            </a:rPr>
            <a:t>[BU-CD].</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7.  Go through each column and see if there are any gaps or bad data.</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7.  Copy the data from the </a:t>
          </a:r>
          <a:r>
            <a:rPr lang="en-US" sz="1200" b="1">
              <a:effectLst/>
              <a:latin typeface="Times New Roman"/>
              <a:ea typeface="Times New Roman"/>
              <a:cs typeface="Times New Roman"/>
            </a:rPr>
            <a:t>Count[I]</a:t>
          </a:r>
          <a:r>
            <a:rPr lang="en-US" sz="1200">
              <a:effectLst/>
              <a:latin typeface="Times New Roman"/>
              <a:ea typeface="Times New Roman"/>
              <a:cs typeface="Times New Roman"/>
            </a:rPr>
            <a:t> and </a:t>
          </a:r>
          <a:r>
            <a:rPr lang="en-US" sz="1200" b="1">
              <a:effectLst/>
              <a:latin typeface="Times New Roman"/>
              <a:ea typeface="Times New Roman"/>
              <a:cs typeface="Times New Roman"/>
            </a:rPr>
            <a:t>SPM or LOT</a:t>
          </a:r>
          <a:r>
            <a:rPr lang="en-US" sz="1200">
              <a:effectLst/>
              <a:latin typeface="Times New Roman"/>
              <a:ea typeface="Times New Roman"/>
              <a:cs typeface="Times New Roman"/>
            </a:rPr>
            <a:t> </a:t>
          </a:r>
          <a:r>
            <a:rPr lang="en-US" sz="1200" b="1">
              <a:effectLst/>
              <a:latin typeface="Times New Roman"/>
              <a:ea typeface="Times New Roman"/>
              <a:cs typeface="Times New Roman"/>
            </a:rPr>
            <a:t>[J]</a:t>
          </a:r>
          <a:r>
            <a:rPr lang="en-US" sz="1200">
              <a:effectLst/>
              <a:latin typeface="Times New Roman"/>
              <a:ea typeface="Times New Roman"/>
              <a:cs typeface="Times New Roman"/>
            </a:rPr>
            <a:t>columns and paste them into the </a:t>
          </a:r>
          <a:r>
            <a:rPr lang="en-US" sz="1200" b="1">
              <a:effectLst/>
              <a:latin typeface="Times New Roman"/>
              <a:ea typeface="Times New Roman"/>
              <a:cs typeface="Times New Roman"/>
            </a:rPr>
            <a:t>Original Count [AH]</a:t>
          </a:r>
          <a:r>
            <a:rPr lang="en-US" sz="1200">
              <a:effectLst/>
              <a:latin typeface="Times New Roman"/>
              <a:ea typeface="Times New Roman"/>
              <a:cs typeface="Times New Roman"/>
            </a:rPr>
            <a:t>and </a:t>
          </a:r>
          <a:r>
            <a:rPr lang="en-US" sz="1200" b="1">
              <a:effectLst/>
              <a:latin typeface="Times New Roman"/>
              <a:ea typeface="Times New Roman"/>
              <a:cs typeface="Times New Roman"/>
            </a:rPr>
            <a:t>Original Modifier [AI]</a:t>
          </a:r>
          <a:r>
            <a:rPr lang="en-US" sz="1200">
              <a:effectLst/>
              <a:latin typeface="Times New Roman"/>
              <a:ea typeface="Times New Roman"/>
              <a:cs typeface="Times New Roman"/>
            </a:rPr>
            <a:t> fields.</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8.  Insert a column to the right of  </a:t>
          </a:r>
          <a:r>
            <a:rPr lang="en-US" sz="1200" b="1">
              <a:effectLst/>
              <a:latin typeface="Times New Roman"/>
              <a:ea typeface="Times New Roman"/>
              <a:cs typeface="Times New Roman"/>
            </a:rPr>
            <a:t>Locality IRN [Q]</a:t>
          </a:r>
          <a:r>
            <a:rPr lang="en-US" sz="1200">
              <a:effectLst/>
              <a:latin typeface="Times New Roman"/>
              <a:ea typeface="Times New Roman"/>
              <a:cs typeface="Times New Roman"/>
            </a:rPr>
            <a:t> and copy the data from </a:t>
          </a:r>
          <a:r>
            <a:rPr lang="en-US" sz="1200" b="1">
              <a:effectLst/>
              <a:latin typeface="Times New Roman"/>
              <a:ea typeface="Times New Roman"/>
              <a:cs typeface="Times New Roman"/>
            </a:rPr>
            <a:t>Locality IRN</a:t>
          </a:r>
          <a:r>
            <a:rPr lang="en-US" sz="1200">
              <a:effectLst/>
              <a:latin typeface="Times New Roman"/>
              <a:ea typeface="Times New Roman"/>
              <a:cs typeface="Times New Roman"/>
            </a:rPr>
            <a:t> to it </a:t>
          </a:r>
          <a:r>
            <a:rPr lang="en-US" sz="1200">
              <a:solidFill>
                <a:srgbClr val="FF0000"/>
              </a:solidFill>
              <a:effectLst/>
              <a:latin typeface="Times New Roman"/>
              <a:ea typeface="Times New Roman"/>
              <a:cs typeface="Times New Roman"/>
            </a:rPr>
            <a:t>(paste Values only, make sure you copy over</a:t>
          </a:r>
          <a:r>
            <a:rPr lang="en-US" sz="1200" baseline="0">
              <a:solidFill>
                <a:srgbClr val="FF0000"/>
              </a:solidFill>
              <a:effectLst/>
              <a:latin typeface="Times New Roman"/>
              <a:ea typeface="Times New Roman"/>
              <a:cs typeface="Times New Roman"/>
            </a:rPr>
            <a:t> the Emu field header name</a:t>
          </a:r>
          <a:r>
            <a:rPr lang="en-US" sz="1200">
              <a:solidFill>
                <a:srgbClr val="FF0000"/>
              </a:solidFill>
              <a:effectLst/>
              <a:latin typeface="Times New Roman"/>
              <a:ea typeface="Times New Roman"/>
              <a:cs typeface="Times New Roman"/>
            </a:rPr>
            <a:t>). </a:t>
          </a:r>
          <a:r>
            <a:rPr lang="en-US" sz="1200">
              <a:effectLst/>
              <a:latin typeface="Times New Roman"/>
              <a:ea typeface="Times New Roman"/>
              <a:cs typeface="Times New Roman"/>
            </a:rPr>
            <a:t>Now remove the </a:t>
          </a:r>
          <a:r>
            <a:rPr lang="en-US" sz="1200" b="1">
              <a:effectLst/>
              <a:latin typeface="Times New Roman"/>
              <a:ea typeface="Times New Roman"/>
              <a:cs typeface="Times New Roman"/>
            </a:rPr>
            <a:t>Locality irn</a:t>
          </a:r>
          <a:r>
            <a:rPr lang="en-US" sz="1200">
              <a:effectLst/>
              <a:latin typeface="Times New Roman"/>
              <a:ea typeface="Times New Roman"/>
              <a:cs typeface="Times New Roman"/>
            </a:rPr>
            <a:t> field that contains the formula leaving behind the one with the values.</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9. Remove columns: </a:t>
          </a:r>
          <a:r>
            <a:rPr lang="en-US" sz="1200" b="1">
              <a:effectLst/>
              <a:latin typeface="Times New Roman"/>
              <a:ea typeface="Times New Roman"/>
              <a:cs typeface="Times New Roman"/>
            </a:rPr>
            <a:t>Ocean, Gulf of Mexico, Country, State,[L-O]</a:t>
          </a:r>
          <a:r>
            <a:rPr lang="en-US" sz="1200">
              <a:effectLst/>
              <a:latin typeface="Times New Roman"/>
              <a:ea typeface="Times New Roman"/>
              <a:cs typeface="Times New Roman"/>
            </a:rPr>
            <a:t> the locality concatenation formula field.. </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10.  Use search/replace to remove “#N/A” from the </a:t>
          </a:r>
          <a:r>
            <a:rPr lang="en-US" sz="1200" b="1">
              <a:effectLst/>
              <a:latin typeface="Times New Roman"/>
              <a:ea typeface="Times New Roman"/>
              <a:cs typeface="Times New Roman"/>
            </a:rPr>
            <a:t>Locality IRN</a:t>
          </a:r>
          <a:r>
            <a:rPr lang="en-US" sz="1200">
              <a:effectLst/>
              <a:latin typeface="Times New Roman"/>
              <a:ea typeface="Times New Roman"/>
              <a:cs typeface="Times New Roman"/>
            </a:rPr>
            <a:t> Column.  </a:t>
          </a:r>
          <a:endParaRPr lang="en-US" sz="1200">
            <a:effectLst/>
            <a:latin typeface="+mn-lt"/>
            <a:ea typeface="Times New Roman"/>
            <a:cs typeface="Times New Roman"/>
          </a:endParaRPr>
        </a:p>
        <a:p>
          <a:pPr marL="0" marR="0">
            <a:lnSpc>
              <a:spcPct val="115000"/>
            </a:lnSpc>
            <a:spcBef>
              <a:spcPts val="0"/>
            </a:spcBef>
            <a:spcAft>
              <a:spcPts val="0"/>
            </a:spcAft>
          </a:pPr>
          <a:r>
            <a:rPr lang="en-US" sz="1200">
              <a:effectLst/>
              <a:latin typeface="Times New Roman"/>
              <a:ea typeface="Times New Roman"/>
              <a:cs typeface="Times New Roman"/>
            </a:rPr>
            <a:t>11.  Filter </a:t>
          </a:r>
          <a:r>
            <a:rPr lang="en-US" sz="1200" b="1">
              <a:effectLst/>
              <a:latin typeface="Times New Roman"/>
              <a:ea typeface="Times New Roman"/>
              <a:cs typeface="Times New Roman"/>
            </a:rPr>
            <a:t>Accession #[R] </a:t>
          </a:r>
          <a:r>
            <a:rPr lang="en-US" sz="1200">
              <a:effectLst/>
              <a:latin typeface="Times New Roman"/>
              <a:ea typeface="Times New Roman"/>
              <a:cs typeface="Times New Roman"/>
            </a:rPr>
            <a:t>field for records with data then go add the following:</a:t>
          </a:r>
          <a:endParaRPr lang="en-US" sz="1200">
            <a:effectLst/>
            <a:latin typeface="+mn-lt"/>
            <a:ea typeface="Times New Roman"/>
            <a:cs typeface="Times New Roman"/>
          </a:endParaRPr>
        </a:p>
        <a:p>
          <a:pPr marL="342900" marR="0" lvl="0" indent="-342900">
            <a:lnSpc>
              <a:spcPct val="115000"/>
            </a:lnSpc>
            <a:spcBef>
              <a:spcPts val="0"/>
            </a:spcBef>
            <a:spcAft>
              <a:spcPts val="0"/>
            </a:spcAft>
            <a:buFont typeface="+mj-lt"/>
            <a:buAutoNum type="alphaLcPeriod"/>
          </a:pPr>
          <a:r>
            <a:rPr lang="en-US" sz="1200" b="1">
              <a:effectLst/>
              <a:latin typeface="Times New Roman"/>
              <a:ea typeface="Times New Roman"/>
              <a:cs typeface="Times New Roman"/>
            </a:rPr>
            <a:t>Transaction Subtype[AP]</a:t>
          </a:r>
          <a:r>
            <a:rPr lang="en-US" sz="1200">
              <a:effectLst/>
              <a:latin typeface="Times New Roman"/>
              <a:ea typeface="Times New Roman"/>
              <a:cs typeface="Times New Roman"/>
            </a:rPr>
            <a:t> = Legacy</a:t>
          </a:r>
          <a:endParaRPr lang="en-US" sz="1200">
            <a:effectLst/>
            <a:latin typeface="+mn-lt"/>
            <a:ea typeface="Times New Roman"/>
            <a:cs typeface="Times New Roman"/>
          </a:endParaRPr>
        </a:p>
        <a:p>
          <a:pPr marL="342900" marR="0" lvl="0" indent="-342900">
            <a:lnSpc>
              <a:spcPct val="115000"/>
            </a:lnSpc>
            <a:spcBef>
              <a:spcPts val="0"/>
            </a:spcBef>
            <a:spcAft>
              <a:spcPts val="0"/>
            </a:spcAft>
            <a:buFont typeface="+mj-lt"/>
            <a:buAutoNum type="alphaLcPeriod"/>
          </a:pPr>
          <a:r>
            <a:rPr lang="en-US" sz="1200" b="1">
              <a:effectLst/>
              <a:latin typeface="Times New Roman"/>
              <a:ea typeface="Times New Roman"/>
              <a:cs typeface="Times New Roman"/>
            </a:rPr>
            <a:t>Entered By[AQ]</a:t>
          </a:r>
          <a:r>
            <a:rPr lang="en-US" sz="1200">
              <a:effectLst/>
              <a:latin typeface="Times New Roman"/>
              <a:ea typeface="Times New Roman"/>
              <a:cs typeface="Times New Roman"/>
            </a:rPr>
            <a:t> = the irn of the data manager doing the upload</a:t>
          </a:r>
          <a:endParaRPr lang="en-US" sz="1200">
            <a:effectLst/>
            <a:latin typeface="+mn-lt"/>
            <a:ea typeface="Times New Roman"/>
            <a:cs typeface="Times New Roman"/>
          </a:endParaRPr>
        </a:p>
        <a:p>
          <a:pPr marL="742950" marR="0" lvl="1" indent="-285750">
            <a:lnSpc>
              <a:spcPct val="115000"/>
            </a:lnSpc>
            <a:spcBef>
              <a:spcPts val="0"/>
            </a:spcBef>
            <a:spcAft>
              <a:spcPts val="0"/>
            </a:spcAft>
            <a:buFont typeface="+mj-lt"/>
            <a:buAutoNum type="alphaLcPeriod"/>
          </a:pPr>
          <a:r>
            <a:rPr lang="en-US" sz="1200">
              <a:effectLst/>
              <a:latin typeface="Times New Roman"/>
              <a:ea typeface="Times New Roman"/>
              <a:cs typeface="Times New Roman"/>
            </a:rPr>
            <a:t>Walter = 10089516</a:t>
          </a:r>
          <a:endParaRPr lang="en-US" sz="1200">
            <a:effectLst/>
            <a:latin typeface="+mn-lt"/>
            <a:ea typeface="Times New Roman"/>
            <a:cs typeface="Times New Roman"/>
          </a:endParaRPr>
        </a:p>
        <a:p>
          <a:pPr marL="742950" marR="0" lvl="1" indent="-285750">
            <a:lnSpc>
              <a:spcPct val="115000"/>
            </a:lnSpc>
            <a:spcBef>
              <a:spcPts val="0"/>
            </a:spcBef>
            <a:spcAft>
              <a:spcPts val="0"/>
            </a:spcAft>
            <a:buFont typeface="+mj-lt"/>
            <a:buAutoNum type="alphaLcPeriod"/>
          </a:pPr>
          <a:r>
            <a:rPr lang="en-US" sz="1200">
              <a:effectLst/>
              <a:latin typeface="Times New Roman"/>
              <a:ea typeface="Times New Roman"/>
              <a:cs typeface="Times New Roman"/>
            </a:rPr>
            <a:t>Ward = 10092461</a:t>
          </a:r>
          <a:endParaRPr lang="en-US" sz="1200">
            <a:effectLst/>
            <a:latin typeface="+mn-lt"/>
            <a:ea typeface="Times New Roman"/>
            <a:cs typeface="Times New Roman"/>
          </a:endParaRPr>
        </a:p>
        <a:p>
          <a:pPr marL="742950" marR="0" lvl="1" indent="-285750">
            <a:lnSpc>
              <a:spcPct val="115000"/>
            </a:lnSpc>
            <a:spcBef>
              <a:spcPts val="0"/>
            </a:spcBef>
            <a:spcAft>
              <a:spcPts val="0"/>
            </a:spcAft>
            <a:buFont typeface="+mj-lt"/>
            <a:buAutoNum type="alphaLcPeriod"/>
          </a:pPr>
          <a:r>
            <a:rPr lang="en-US" sz="1200">
              <a:effectLst/>
              <a:latin typeface="Times New Roman"/>
              <a:ea typeface="Times New Roman"/>
              <a:cs typeface="Times New Roman"/>
            </a:rPr>
            <a:t>Moser = 10089495</a:t>
          </a:r>
          <a:endParaRPr lang="en-US" sz="1200">
            <a:effectLst/>
            <a:latin typeface="+mn-lt"/>
            <a:ea typeface="Times New Roman"/>
            <a:cs typeface="Times New Roman"/>
          </a:endParaRPr>
        </a:p>
        <a:p>
          <a:pPr marL="742950" marR="0" lvl="1" indent="-285750">
            <a:lnSpc>
              <a:spcPct val="115000"/>
            </a:lnSpc>
            <a:spcBef>
              <a:spcPts val="0"/>
            </a:spcBef>
            <a:spcAft>
              <a:spcPts val="0"/>
            </a:spcAft>
            <a:buFont typeface="+mj-lt"/>
            <a:buAutoNum type="alphaLcPeriod"/>
          </a:pPr>
          <a:r>
            <a:rPr lang="en-US" sz="1200">
              <a:effectLst/>
              <a:latin typeface="Times New Roman"/>
              <a:ea typeface="Times New Roman"/>
              <a:cs typeface="Times New Roman"/>
            </a:rPr>
            <a:t>Reed = 10089462</a:t>
          </a:r>
          <a:endParaRPr lang="en-US" sz="1200">
            <a:effectLst/>
            <a:latin typeface="+mn-lt"/>
            <a:ea typeface="Times New Roman"/>
            <a:cs typeface="Times New Roman"/>
          </a:endParaRPr>
        </a:p>
        <a:p>
          <a:pPr marL="742950" marR="0" lvl="1" indent="-285750">
            <a:lnSpc>
              <a:spcPct val="115000"/>
            </a:lnSpc>
            <a:spcBef>
              <a:spcPts val="0"/>
            </a:spcBef>
            <a:spcAft>
              <a:spcPts val="0"/>
            </a:spcAft>
            <a:buFont typeface="+mj-lt"/>
            <a:buAutoNum type="alphaLcPeriod"/>
          </a:pPr>
          <a:r>
            <a:rPr lang="en-US" sz="1200">
              <a:effectLst/>
              <a:latin typeface="Times New Roman"/>
              <a:ea typeface="Times New Roman"/>
              <a:cs typeface="Times New Roman"/>
            </a:rPr>
            <a:t>Ahlfeld = 10089495</a:t>
          </a:r>
          <a:endParaRPr lang="en-US" sz="1200">
            <a:effectLst/>
            <a:latin typeface="+mn-lt"/>
            <a:ea typeface="Times New Roman"/>
            <a:cs typeface="Times New Roman"/>
          </a:endParaRPr>
        </a:p>
        <a:p>
          <a:pPr marL="342900" marR="0" lvl="0" indent="-342900">
            <a:lnSpc>
              <a:spcPct val="115000"/>
            </a:lnSpc>
            <a:spcBef>
              <a:spcPts val="0"/>
            </a:spcBef>
            <a:spcAft>
              <a:spcPts val="0"/>
            </a:spcAft>
            <a:buFont typeface="+mj-lt"/>
            <a:buAutoNum type="alphaLcPeriod"/>
          </a:pPr>
          <a:r>
            <a:rPr lang="en-US" sz="1200" b="1">
              <a:effectLst/>
              <a:latin typeface="Times New Roman"/>
              <a:ea typeface="Times New Roman"/>
              <a:cs typeface="Times New Roman"/>
            </a:rPr>
            <a:t>Affiliation[AR]</a:t>
          </a:r>
          <a:r>
            <a:rPr lang="en-US" sz="1200">
              <a:effectLst/>
              <a:latin typeface="Times New Roman"/>
              <a:ea typeface="Times New Roman"/>
              <a:cs typeface="Times New Roman"/>
            </a:rPr>
            <a:t> = irn 10135094 (the Dept. of IZ parties record)</a:t>
          </a:r>
          <a:endParaRPr lang="en-US" sz="1200">
            <a:effectLst/>
            <a:latin typeface="+mn-lt"/>
            <a:ea typeface="Times New Roman"/>
            <a:cs typeface="Times New Roman"/>
          </a:endParaRPr>
        </a:p>
        <a:p>
          <a:pPr marL="342900" marR="0" lvl="0" indent="-342900">
            <a:lnSpc>
              <a:spcPct val="115000"/>
            </a:lnSpc>
            <a:spcBef>
              <a:spcPts val="0"/>
            </a:spcBef>
            <a:spcAft>
              <a:spcPts val="1000"/>
            </a:spcAft>
            <a:buFont typeface="+mj-lt"/>
            <a:buAutoNum type="alphaLcPeriod"/>
          </a:pPr>
          <a:r>
            <a:rPr lang="en-US" sz="1200" b="1">
              <a:effectLst/>
              <a:latin typeface="Times New Roman"/>
              <a:ea typeface="Times New Roman"/>
              <a:cs typeface="Times New Roman"/>
            </a:rPr>
            <a:t>Unit</a:t>
          </a:r>
          <a:r>
            <a:rPr lang="en-US" sz="1200">
              <a:effectLst/>
              <a:latin typeface="Times New Roman"/>
              <a:ea typeface="Times New Roman"/>
              <a:cs typeface="Times New Roman"/>
            </a:rPr>
            <a:t> </a:t>
          </a:r>
          <a:r>
            <a:rPr lang="en-US" sz="1200" b="1">
              <a:effectLst/>
              <a:latin typeface="Times New Roman"/>
              <a:ea typeface="Times New Roman"/>
              <a:cs typeface="Times New Roman"/>
            </a:rPr>
            <a:t>[AS]=</a:t>
          </a:r>
          <a:r>
            <a:rPr lang="en-US" sz="1200">
              <a:effectLst/>
              <a:latin typeface="Times New Roman"/>
              <a:ea typeface="Times New Roman"/>
              <a:cs typeface="Times New Roman"/>
            </a:rPr>
            <a:t> Invertebrate Zoology</a:t>
          </a:r>
          <a:endParaRPr lang="en-US" sz="1200">
            <a:effectLst/>
            <a:latin typeface="+mn-lt"/>
            <a:ea typeface="Times New Roman"/>
            <a:cs typeface="Times New Roman"/>
          </a:endParaRPr>
        </a:p>
        <a:p>
          <a:pPr marL="457200" marR="0">
            <a:lnSpc>
              <a:spcPct val="115000"/>
            </a:lnSpc>
            <a:spcBef>
              <a:spcPts val="0"/>
            </a:spcBef>
            <a:spcAft>
              <a:spcPts val="0"/>
            </a:spcAft>
          </a:pPr>
          <a:r>
            <a:rPr lang="en-US" sz="1200" b="1">
              <a:effectLst/>
              <a:highlight>
                <a:srgbClr val="FFFF00"/>
              </a:highlight>
              <a:latin typeface="Times New Roman"/>
              <a:ea typeface="Times New Roman"/>
              <a:cs typeface="Times New Roman"/>
            </a:rPr>
            <a:t>Don’t forget to turn off the filter when you are done!</a:t>
          </a:r>
          <a:endParaRPr lang="en-US" sz="1200">
            <a:effectLst/>
            <a:latin typeface="+mn-lt"/>
            <a:ea typeface="Times New Roman"/>
            <a:cs typeface="Times New Roman"/>
          </a:endParaRPr>
        </a:p>
        <a:p>
          <a:pPr marL="0" marR="0">
            <a:lnSpc>
              <a:spcPct val="115000"/>
            </a:lnSpc>
            <a:spcBef>
              <a:spcPts val="0"/>
            </a:spcBef>
            <a:spcAft>
              <a:spcPts val="1000"/>
            </a:spcAft>
          </a:pPr>
          <a:r>
            <a:rPr lang="en-US" sz="1200" b="1">
              <a:effectLst/>
              <a:latin typeface="Times New Roman"/>
              <a:ea typeface="Times New Roman"/>
              <a:cs typeface="Times New Roman"/>
            </a:rPr>
            <a:t> </a:t>
          </a:r>
          <a:endParaRPr lang="en-US" sz="1200">
            <a:effectLst/>
            <a:latin typeface="+mn-lt"/>
            <a:ea typeface="Times New Roman"/>
            <a:cs typeface="Times New Roman"/>
          </a:endParaRPr>
        </a:p>
        <a:p>
          <a:pPr marL="0" marR="0">
            <a:lnSpc>
              <a:spcPct val="115000"/>
            </a:lnSpc>
            <a:spcBef>
              <a:spcPts val="0"/>
            </a:spcBef>
            <a:spcAft>
              <a:spcPts val="1000"/>
            </a:spcAft>
          </a:pPr>
          <a:r>
            <a:rPr lang="en-US" sz="1200" b="1">
              <a:effectLst/>
              <a:latin typeface="Times New Roman"/>
              <a:ea typeface="Times New Roman"/>
              <a:cs typeface="Times New Roman"/>
            </a:rPr>
            <a:t>NOTE: As we get into the editing process you may find it easier to do if you rearrange the placement of the yellow columns of additional data so they are near their logical data column.  For example, moving preparation 2 next to the Preparation field, moving the original count fields over next to the specimen count fields or, current storage location next to storage location, etc..  I find copying data back and forth across the entire width of the spreadsheet annoying.   It’s up to you, EMu doesn’t care about the order just make sure you don’t overwrite the column name in row 2 when you copy things.</a:t>
          </a:r>
          <a:endParaRPr lang="en-US" sz="1200">
            <a:effectLst/>
            <a:latin typeface="+mn-lt"/>
            <a:ea typeface="Times New Roman"/>
            <a:cs typeface="Times New Roman"/>
          </a:endParaRPr>
        </a:p>
        <a:p>
          <a:pPr marL="0" marR="0">
            <a:lnSpc>
              <a:spcPct val="115000"/>
            </a:lnSpc>
            <a:spcBef>
              <a:spcPts val="0"/>
            </a:spcBef>
            <a:spcAft>
              <a:spcPts val="0"/>
            </a:spcAft>
          </a:pPr>
          <a:r>
            <a:rPr lang="en-US" sz="1200">
              <a:effectLst/>
              <a:latin typeface="Times New Roman"/>
              <a:ea typeface="Times New Roman"/>
              <a:cs typeface="Times New Roman"/>
            </a:rPr>
            <a:t>12. Use the filter on the </a:t>
          </a:r>
          <a:r>
            <a:rPr lang="en-US" sz="1200" b="1">
              <a:effectLst/>
              <a:latin typeface="Times New Roman"/>
              <a:ea typeface="Times New Roman"/>
              <a:cs typeface="Times New Roman"/>
            </a:rPr>
            <a:t>Preparation [N , AT]</a:t>
          </a:r>
          <a:r>
            <a:rPr lang="en-US" sz="1200">
              <a:effectLst/>
              <a:latin typeface="Times New Roman"/>
              <a:ea typeface="Times New Roman"/>
              <a:cs typeface="Times New Roman"/>
            </a:rPr>
            <a:t> field to find any rows with more than one value.  Check the preparation field if there are any Dry+Ethanol you will need to split the data into a </a:t>
          </a:r>
          <a:r>
            <a:rPr lang="en-US" sz="1200" b="1">
              <a:effectLst/>
              <a:latin typeface="Times New Roman"/>
              <a:ea typeface="Times New Roman"/>
              <a:cs typeface="Times New Roman"/>
            </a:rPr>
            <a:t>2</a:t>
          </a:r>
          <a:r>
            <a:rPr lang="en-US" sz="1200" b="1" baseline="30000">
              <a:effectLst/>
              <a:latin typeface="Times New Roman"/>
              <a:ea typeface="Times New Roman"/>
              <a:cs typeface="Times New Roman"/>
            </a:rPr>
            <a:t>nd</a:t>
          </a:r>
          <a:r>
            <a:rPr lang="en-US" sz="1200" b="1">
              <a:effectLst/>
              <a:latin typeface="Times New Roman"/>
              <a:ea typeface="Times New Roman"/>
              <a:cs typeface="Times New Roman"/>
            </a:rPr>
            <a:t> preparation</a:t>
          </a:r>
          <a:r>
            <a:rPr lang="en-US" sz="1200">
              <a:effectLst/>
              <a:latin typeface="Times New Roman"/>
              <a:ea typeface="Times New Roman"/>
              <a:cs typeface="Times New Roman"/>
            </a:rPr>
            <a:t> field and change “Ethanol” to “Alcohol (Ethanol)”.  Any with ALD need to be changed to “Alcohol (Ethanol)” and “dummy” needs to go in the Size column.</a:t>
          </a:r>
          <a:endParaRPr lang="en-US" sz="1200">
            <a:effectLst/>
            <a:latin typeface="+mn-lt"/>
            <a:ea typeface="Times New Roman"/>
            <a:cs typeface="Times New Roman"/>
          </a:endParaRPr>
        </a:p>
        <a:p>
          <a:pPr marL="0" marR="0">
            <a:lnSpc>
              <a:spcPct val="115000"/>
            </a:lnSpc>
            <a:spcBef>
              <a:spcPts val="0"/>
            </a:spcBef>
            <a:spcAft>
              <a:spcPts val="0"/>
            </a:spcAft>
          </a:pPr>
          <a:r>
            <a:rPr lang="en-US" sz="1200" b="1">
              <a:effectLst/>
              <a:latin typeface="Times New Roman"/>
              <a:ea typeface="Times New Roman"/>
              <a:cs typeface="Times New Roman"/>
            </a:rPr>
            <a:t> </a:t>
          </a:r>
          <a:endParaRPr lang="en-US" sz="1200">
            <a:effectLst/>
            <a:latin typeface="+mn-lt"/>
            <a:ea typeface="Times New Roman"/>
            <a:cs typeface="Times New Roman"/>
          </a:endParaRPr>
        </a:p>
        <a:p>
          <a:pPr marL="0" marR="0">
            <a:lnSpc>
              <a:spcPct val="115000"/>
            </a:lnSpc>
            <a:spcBef>
              <a:spcPts val="0"/>
            </a:spcBef>
            <a:spcAft>
              <a:spcPts val="0"/>
            </a:spcAft>
          </a:pPr>
          <a:r>
            <a:rPr lang="en-US" sz="1200" b="1">
              <a:effectLst/>
              <a:latin typeface="Times New Roman"/>
              <a:ea typeface="Times New Roman"/>
              <a:cs typeface="Times New Roman"/>
            </a:rPr>
            <a:t>Don’t forget to turn off the filter when you are done!</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 </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13. Copy the data in </a:t>
          </a:r>
          <a:r>
            <a:rPr lang="en-US" sz="1200" b="1">
              <a:effectLst/>
              <a:latin typeface="Times New Roman"/>
              <a:ea typeface="Times New Roman"/>
              <a:cs typeface="Times New Roman"/>
            </a:rPr>
            <a:t>Storage Location [U]</a:t>
          </a:r>
          <a:r>
            <a:rPr lang="en-US" sz="1200">
              <a:effectLst/>
              <a:latin typeface="Times New Roman"/>
              <a:ea typeface="Times New Roman"/>
              <a:cs typeface="Times New Roman"/>
            </a:rPr>
            <a:t> and paste it into </a:t>
          </a:r>
          <a:r>
            <a:rPr lang="en-US" sz="1200" b="1">
              <a:effectLst/>
              <a:latin typeface="Times New Roman"/>
              <a:ea typeface="Times New Roman"/>
              <a:cs typeface="Times New Roman"/>
            </a:rPr>
            <a:t>Current Storage Location [AU]</a:t>
          </a:r>
          <a:r>
            <a:rPr lang="en-US" sz="1200">
              <a:effectLst/>
              <a:latin typeface="Times New Roman"/>
              <a:ea typeface="Times New Roman"/>
              <a:cs typeface="Times New Roman"/>
            </a:rPr>
            <a:t>.</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14. </a:t>
          </a:r>
          <a:r>
            <a:rPr lang="en-US" sz="1200" b="1">
              <a:effectLst/>
              <a:latin typeface="Times New Roman"/>
              <a:ea typeface="Times New Roman"/>
              <a:cs typeface="Times New Roman"/>
            </a:rPr>
            <a:t>Comments/Notes [V]</a:t>
          </a:r>
          <a:r>
            <a:rPr lang="en-US" sz="1200">
              <a:effectLst/>
              <a:latin typeface="Times New Roman"/>
              <a:ea typeface="Times New Roman"/>
              <a:cs typeface="Times New Roman"/>
            </a:rPr>
            <a:t>: set the filter to show you all rows with data in the Notes field.  Go and fill in the supporting fields:</a:t>
          </a:r>
          <a:endParaRPr lang="en-US" sz="1200">
            <a:effectLst/>
            <a:latin typeface="+mn-lt"/>
            <a:ea typeface="Times New Roman"/>
            <a:cs typeface="Times New Roman"/>
          </a:endParaRPr>
        </a:p>
        <a:p>
          <a:pPr marL="0" marR="0">
            <a:lnSpc>
              <a:spcPct val="115000"/>
            </a:lnSpc>
            <a:spcBef>
              <a:spcPts val="0"/>
            </a:spcBef>
            <a:spcAft>
              <a:spcPts val="0"/>
            </a:spcAft>
          </a:pPr>
          <a:r>
            <a:rPr lang="en-US" sz="1200">
              <a:effectLst/>
              <a:latin typeface="Times New Roman"/>
              <a:ea typeface="Times New Roman"/>
              <a:cs typeface="Times New Roman"/>
            </a:rPr>
            <a:t>	</a:t>
          </a:r>
          <a:r>
            <a:rPr lang="en-US" sz="1200" b="1">
              <a:effectLst/>
              <a:latin typeface="Times New Roman"/>
              <a:ea typeface="Times New Roman"/>
              <a:cs typeface="Times New Roman"/>
            </a:rPr>
            <a:t>Note Kind [AV]</a:t>
          </a:r>
          <a:r>
            <a:rPr lang="en-US" sz="1200">
              <a:effectLst/>
              <a:latin typeface="Times New Roman"/>
              <a:ea typeface="Times New Roman"/>
              <a:cs typeface="Times New Roman"/>
            </a:rPr>
            <a:t>=Label</a:t>
          </a:r>
          <a:endParaRPr lang="en-US" sz="1200">
            <a:effectLst/>
            <a:latin typeface="+mn-lt"/>
            <a:ea typeface="Times New Roman"/>
            <a:cs typeface="Times New Roman"/>
          </a:endParaRPr>
        </a:p>
        <a:p>
          <a:pPr marL="0" marR="0">
            <a:lnSpc>
              <a:spcPct val="115000"/>
            </a:lnSpc>
            <a:spcBef>
              <a:spcPts val="0"/>
            </a:spcBef>
            <a:spcAft>
              <a:spcPts val="0"/>
            </a:spcAft>
          </a:pPr>
          <a:r>
            <a:rPr lang="en-US" sz="1200">
              <a:effectLst/>
              <a:latin typeface="Times New Roman"/>
              <a:ea typeface="Times New Roman"/>
              <a:cs typeface="Times New Roman"/>
            </a:rPr>
            <a:t>	</a:t>
          </a:r>
          <a:r>
            <a:rPr lang="en-US" sz="1200" b="1">
              <a:effectLst/>
              <a:latin typeface="Times New Roman"/>
              <a:ea typeface="Times New Roman"/>
              <a:cs typeface="Times New Roman"/>
            </a:rPr>
            <a:t>Note Attributed To[AW]</a:t>
          </a:r>
          <a:r>
            <a:rPr lang="en-US" sz="1200">
              <a:effectLst/>
              <a:latin typeface="Times New Roman"/>
              <a:ea typeface="Times New Roman"/>
              <a:cs typeface="Times New Roman"/>
            </a:rPr>
            <a:t>: irn of contractor</a:t>
          </a:r>
          <a:endParaRPr lang="en-US" sz="1200">
            <a:effectLst/>
            <a:latin typeface="+mn-lt"/>
            <a:ea typeface="Times New Roman"/>
            <a:cs typeface="Times New Roman"/>
          </a:endParaRPr>
        </a:p>
        <a:p>
          <a:pPr marL="457200" marR="0">
            <a:lnSpc>
              <a:spcPct val="115000"/>
            </a:lnSpc>
            <a:spcBef>
              <a:spcPts val="0"/>
            </a:spcBef>
            <a:spcAft>
              <a:spcPts val="0"/>
            </a:spcAft>
          </a:pPr>
          <a:r>
            <a:rPr lang="en-US" sz="1200" b="1">
              <a:effectLst/>
              <a:latin typeface="Times New Roman"/>
              <a:ea typeface="Times New Roman"/>
              <a:cs typeface="Times New Roman"/>
            </a:rPr>
            <a:t>Note Date[AX]</a:t>
          </a:r>
          <a:r>
            <a:rPr lang="en-US" sz="1200">
              <a:effectLst/>
              <a:latin typeface="Times New Roman"/>
              <a:ea typeface="Times New Roman"/>
              <a:cs typeface="Times New Roman"/>
            </a:rPr>
            <a:t>: you can use month and year the import file was turned over to you for importing.  Format it as Mmm.YYYY (Apr. 2013, Jun.2013, etc.)</a:t>
          </a:r>
          <a:endParaRPr lang="en-US" sz="1200">
            <a:effectLst/>
            <a:latin typeface="+mn-lt"/>
            <a:ea typeface="Times New Roman"/>
            <a:cs typeface="Times New Roman"/>
          </a:endParaRPr>
        </a:p>
        <a:p>
          <a:pPr marL="0" marR="0" indent="457200">
            <a:lnSpc>
              <a:spcPct val="115000"/>
            </a:lnSpc>
            <a:spcBef>
              <a:spcPts val="0"/>
            </a:spcBef>
            <a:spcAft>
              <a:spcPts val="1000"/>
            </a:spcAft>
          </a:pPr>
          <a:r>
            <a:rPr lang="en-US" sz="1200" b="1">
              <a:effectLst/>
              <a:latin typeface="Times New Roman"/>
              <a:ea typeface="Times New Roman"/>
              <a:cs typeface="Times New Roman"/>
            </a:rPr>
            <a:t>Note on web[AY]</a:t>
          </a:r>
          <a:r>
            <a:rPr lang="en-US" sz="1200">
              <a:effectLst/>
              <a:latin typeface="Times New Roman"/>
              <a:ea typeface="Times New Roman"/>
              <a:cs typeface="Times New Roman"/>
            </a:rPr>
            <a:t> = Yes</a:t>
          </a:r>
          <a:endParaRPr lang="en-US" sz="1200">
            <a:effectLst/>
            <a:latin typeface="+mn-lt"/>
            <a:ea typeface="Times New Roman"/>
            <a:cs typeface="Times New Roman"/>
          </a:endParaRPr>
        </a:p>
        <a:p>
          <a:pPr marL="457200" marR="0">
            <a:lnSpc>
              <a:spcPct val="115000"/>
            </a:lnSpc>
            <a:spcBef>
              <a:spcPts val="0"/>
            </a:spcBef>
            <a:spcAft>
              <a:spcPts val="0"/>
            </a:spcAft>
          </a:pPr>
          <a:r>
            <a:rPr lang="en-US" sz="1200" b="1">
              <a:effectLst/>
              <a:latin typeface="Times New Roman"/>
              <a:ea typeface="Times New Roman"/>
              <a:cs typeface="Times New Roman"/>
            </a:rPr>
            <a:t>Don’t forget to turn off the filter when you are done!</a:t>
          </a:r>
          <a:endParaRPr lang="en-US" sz="1200">
            <a:effectLst/>
            <a:latin typeface="+mn-lt"/>
            <a:ea typeface="Times New Roman"/>
            <a:cs typeface="Times New Roman"/>
          </a:endParaRPr>
        </a:p>
        <a:p>
          <a:pPr marL="457200" marR="0">
            <a:lnSpc>
              <a:spcPct val="115000"/>
            </a:lnSpc>
            <a:spcBef>
              <a:spcPts val="0"/>
            </a:spcBef>
            <a:spcAft>
              <a:spcPts val="0"/>
            </a:spcAft>
          </a:pPr>
          <a:r>
            <a:rPr lang="en-US" sz="1200">
              <a:effectLst/>
              <a:latin typeface="Times New Roman"/>
              <a:ea typeface="Times New Roman"/>
              <a:cs typeface="Times New Roman"/>
            </a:rPr>
            <a:t> </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Now we need to fill in data into the remaining additional import fields:</a:t>
          </a:r>
          <a:endParaRPr lang="en-US" sz="1200">
            <a:effectLst/>
            <a:latin typeface="+mn-lt"/>
            <a:ea typeface="Times New Roman"/>
            <a:cs typeface="Times New Roman"/>
          </a:endParaRPr>
        </a:p>
        <a:p>
          <a:pPr marL="457200" marR="0">
            <a:lnSpc>
              <a:spcPct val="115000"/>
            </a:lnSpc>
            <a:spcBef>
              <a:spcPts val="0"/>
            </a:spcBef>
            <a:spcAft>
              <a:spcPts val="1000"/>
            </a:spcAft>
          </a:pPr>
          <a:r>
            <a:rPr lang="en-US" sz="1200">
              <a:effectLst/>
              <a:latin typeface="Times New Roman"/>
              <a:ea typeface="Times New Roman"/>
              <a:cs typeface="Times New Roman"/>
            </a:rPr>
            <a:t> </a:t>
          </a:r>
          <a:endParaRPr lang="en-US" sz="1200">
            <a:effectLst/>
            <a:latin typeface="+mn-lt"/>
            <a:ea typeface="Times New Roman"/>
            <a:cs typeface="Times New Roman"/>
          </a:endParaRPr>
        </a:p>
        <a:p>
          <a:pPr marL="228600" marR="0">
            <a:lnSpc>
              <a:spcPct val="115000"/>
            </a:lnSpc>
            <a:spcBef>
              <a:spcPts val="0"/>
            </a:spcBef>
            <a:spcAft>
              <a:spcPts val="1000"/>
            </a:spcAft>
          </a:pPr>
          <a:r>
            <a:rPr lang="en-US" sz="1200" b="1">
              <a:effectLst/>
              <a:latin typeface="Times New Roman"/>
              <a:ea typeface="Times New Roman"/>
              <a:cs typeface="Times New Roman"/>
            </a:rPr>
            <a:t>a. Catalog[X]</a:t>
          </a:r>
          <a:r>
            <a:rPr lang="en-US" sz="1200">
              <a:effectLst/>
              <a:latin typeface="Times New Roman"/>
              <a:ea typeface="Times New Roman"/>
              <a:cs typeface="Times New Roman"/>
            </a:rPr>
            <a:t>:  </a:t>
          </a:r>
          <a:r>
            <a:rPr lang="en-US" sz="1200" b="1">
              <a:effectLst/>
              <a:highlight>
                <a:srgbClr val="FFFF00"/>
              </a:highlight>
              <a:latin typeface="Times New Roman"/>
              <a:ea typeface="Times New Roman"/>
              <a:cs typeface="Times New Roman"/>
            </a:rPr>
            <a:t>Inventory</a:t>
          </a:r>
          <a:r>
            <a:rPr lang="en-US" sz="1200">
              <a:effectLst/>
              <a:latin typeface="Times New Roman"/>
              <a:ea typeface="Times New Roman"/>
              <a:cs typeface="Times New Roman"/>
            </a:rPr>
            <a:t> if there is a catalog number  ; </a:t>
          </a:r>
          <a:r>
            <a:rPr lang="en-US" sz="1200" b="1">
              <a:effectLst/>
              <a:highlight>
                <a:srgbClr val="FFFF00"/>
              </a:highlight>
              <a:latin typeface="Times New Roman"/>
              <a:ea typeface="Times New Roman"/>
              <a:cs typeface="Times New Roman"/>
            </a:rPr>
            <a:t>Invertebrate Zoology</a:t>
          </a:r>
          <a:r>
            <a:rPr lang="en-US" sz="1200">
              <a:effectLst/>
              <a:latin typeface="Times New Roman"/>
              <a:ea typeface="Times New Roman"/>
              <a:cs typeface="Times New Roman"/>
            </a:rPr>
            <a:t> if the USNM number is empty</a:t>
          </a:r>
          <a:endParaRPr lang="en-US" sz="1200">
            <a:effectLst/>
            <a:latin typeface="+mn-lt"/>
            <a:ea typeface="Times New Roman"/>
            <a:cs typeface="Times New Roman"/>
          </a:endParaRPr>
        </a:p>
        <a:p>
          <a:pPr marL="228600" marR="0">
            <a:lnSpc>
              <a:spcPct val="115000"/>
            </a:lnSpc>
            <a:spcBef>
              <a:spcPts val="0"/>
            </a:spcBef>
            <a:spcAft>
              <a:spcPts val="1000"/>
            </a:spcAft>
          </a:pPr>
          <a:r>
            <a:rPr lang="en-US" sz="1200" b="1">
              <a:effectLst/>
              <a:latin typeface="Times New Roman"/>
              <a:ea typeface="Times New Roman"/>
              <a:cs typeface="Times New Roman"/>
            </a:rPr>
            <a:t>b. Filed As[Y]</a:t>
          </a:r>
          <a:r>
            <a:rPr lang="en-US" sz="1200">
              <a:effectLst/>
              <a:latin typeface="Times New Roman"/>
              <a:ea typeface="Times New Roman"/>
              <a:cs typeface="Times New Roman"/>
            </a:rPr>
            <a:t> = Yes </a:t>
          </a:r>
          <a:br>
            <a:rPr lang="en-US" sz="1200">
              <a:effectLst/>
              <a:latin typeface="Times New Roman"/>
              <a:ea typeface="Times New Roman"/>
              <a:cs typeface="Times New Roman"/>
            </a:rPr>
          </a:br>
          <a:r>
            <a:rPr lang="en-US" sz="1200" b="1">
              <a:effectLst/>
              <a:latin typeface="Times New Roman"/>
              <a:ea typeface="Times New Roman"/>
              <a:cs typeface="Times New Roman"/>
            </a:rPr>
            <a:t>c</a:t>
          </a:r>
          <a:r>
            <a:rPr lang="en-US" sz="1200">
              <a:effectLst/>
              <a:latin typeface="Times New Roman"/>
              <a:ea typeface="Times New Roman"/>
              <a:cs typeface="Times New Roman"/>
            </a:rPr>
            <a:t>. </a:t>
          </a:r>
          <a:r>
            <a:rPr lang="en-US" sz="1200" b="1">
              <a:effectLst/>
              <a:latin typeface="Times New Roman"/>
              <a:ea typeface="Times New Roman"/>
              <a:cs typeface="Times New Roman"/>
            </a:rPr>
            <a:t>Kingdom</a:t>
          </a:r>
          <a:r>
            <a:rPr lang="en-US" sz="1200">
              <a:effectLst/>
              <a:latin typeface="Times New Roman"/>
              <a:ea typeface="Times New Roman"/>
              <a:cs typeface="Times New Roman"/>
            </a:rPr>
            <a:t> [Z]= Animalia</a:t>
          </a:r>
          <a:endParaRPr lang="en-US" sz="1200">
            <a:effectLst/>
            <a:latin typeface="+mn-lt"/>
            <a:ea typeface="Times New Roman"/>
            <a:cs typeface="Times New Roman"/>
          </a:endParaRPr>
        </a:p>
        <a:p>
          <a:pPr marL="228600" marR="0">
            <a:lnSpc>
              <a:spcPct val="115000"/>
            </a:lnSpc>
            <a:spcBef>
              <a:spcPts val="0"/>
            </a:spcBef>
            <a:spcAft>
              <a:spcPts val="1000"/>
            </a:spcAft>
          </a:pPr>
          <a:r>
            <a:rPr lang="en-US" sz="1200" b="1">
              <a:effectLst/>
              <a:latin typeface="Times New Roman"/>
              <a:ea typeface="Times New Roman"/>
              <a:cs typeface="Times New Roman"/>
            </a:rPr>
            <a:t>d. Phylum [AA]</a:t>
          </a:r>
          <a:r>
            <a:rPr lang="en-US" sz="1200">
              <a:effectLst/>
              <a:latin typeface="Times New Roman"/>
              <a:ea typeface="Times New Roman"/>
              <a:cs typeface="Times New Roman"/>
            </a:rPr>
            <a:t> = Mollusca</a:t>
          </a:r>
          <a:endParaRPr lang="en-US" sz="1200">
            <a:effectLst/>
            <a:latin typeface="+mn-lt"/>
            <a:ea typeface="Times New Roman"/>
            <a:cs typeface="Times New Roman"/>
          </a:endParaRPr>
        </a:p>
        <a:p>
          <a:pPr marL="342900" marR="0" lvl="0" indent="-342900">
            <a:lnSpc>
              <a:spcPct val="115000"/>
            </a:lnSpc>
            <a:spcBef>
              <a:spcPts val="0"/>
            </a:spcBef>
            <a:spcAft>
              <a:spcPts val="0"/>
            </a:spcAft>
            <a:buFont typeface="+mj-lt"/>
            <a:buAutoNum type="alphaLcPeriod"/>
          </a:pPr>
          <a:r>
            <a:rPr lang="en-US" sz="1200" b="1">
              <a:effectLst/>
              <a:latin typeface="Times New Roman"/>
              <a:ea typeface="Times New Roman"/>
              <a:cs typeface="Times New Roman"/>
            </a:rPr>
            <a:t>Class</a:t>
          </a:r>
          <a:r>
            <a:rPr lang="en-US" sz="1200">
              <a:effectLst/>
              <a:latin typeface="Times New Roman"/>
              <a:ea typeface="Times New Roman"/>
              <a:cs typeface="Times New Roman"/>
            </a:rPr>
            <a:t> </a:t>
          </a:r>
          <a:r>
            <a:rPr lang="en-US" sz="1200" b="1">
              <a:effectLst/>
              <a:latin typeface="Times New Roman"/>
              <a:ea typeface="Times New Roman"/>
              <a:cs typeface="Times New Roman"/>
            </a:rPr>
            <a:t>[AB]= </a:t>
          </a:r>
          <a:r>
            <a:rPr lang="en-US" sz="1200">
              <a:effectLst/>
              <a:latin typeface="Times New Roman"/>
              <a:ea typeface="Times New Roman"/>
              <a:cs typeface="Times New Roman"/>
            </a:rPr>
            <a:t>this will depend on the section of the collection being worked on: Aplacophora, Monoplacophora, Polyplacophora, Cephalopoda, Gastropoda or Bivalvia</a:t>
          </a:r>
          <a:endParaRPr lang="en-US" sz="1200">
            <a:effectLst/>
            <a:latin typeface="+mn-lt"/>
            <a:ea typeface="Times New Roman"/>
            <a:cs typeface="Times New Roman"/>
          </a:endParaRPr>
        </a:p>
        <a:p>
          <a:pPr marL="342900" marR="0" lvl="0" indent="-342900">
            <a:lnSpc>
              <a:spcPct val="115000"/>
            </a:lnSpc>
            <a:spcBef>
              <a:spcPts val="0"/>
            </a:spcBef>
            <a:spcAft>
              <a:spcPts val="0"/>
            </a:spcAft>
            <a:buFont typeface="+mj-lt"/>
            <a:buAutoNum type="alphaLcPeriod"/>
          </a:pPr>
          <a:r>
            <a:rPr lang="en-US" sz="1200" b="1">
              <a:effectLst/>
              <a:latin typeface="Times New Roman"/>
              <a:ea typeface="Times New Roman"/>
              <a:cs typeface="Times New Roman"/>
            </a:rPr>
            <a:t>Subclass [AC], Order[AD], Suborder[AE], Subfamily[AF]</a:t>
          </a:r>
          <a:r>
            <a:rPr lang="en-US" sz="1200">
              <a:effectLst/>
              <a:latin typeface="Times New Roman"/>
              <a:ea typeface="Times New Roman"/>
              <a:cs typeface="Times New Roman"/>
            </a:rPr>
            <a:t> will only be used for those lots not identified to a scientific name or Family.  In other words they are used when they are the lowest taxonomic level of identification.</a:t>
          </a:r>
          <a:endParaRPr lang="en-US" sz="1200">
            <a:effectLst/>
            <a:latin typeface="+mn-lt"/>
            <a:ea typeface="Times New Roman"/>
            <a:cs typeface="Times New Roman"/>
          </a:endParaRPr>
        </a:p>
        <a:p>
          <a:pPr marL="342900" marR="0" lvl="0" indent="-342900">
            <a:lnSpc>
              <a:spcPct val="115000"/>
            </a:lnSpc>
            <a:spcBef>
              <a:spcPts val="0"/>
            </a:spcBef>
            <a:spcAft>
              <a:spcPts val="0"/>
            </a:spcAft>
            <a:buFont typeface="+mj-lt"/>
            <a:buAutoNum type="alphaLcPeriod"/>
          </a:pPr>
          <a:r>
            <a:rPr lang="en-US" sz="1200" b="1">
              <a:effectLst/>
              <a:latin typeface="Times New Roman"/>
              <a:ea typeface="Times New Roman"/>
              <a:cs typeface="Times New Roman"/>
            </a:rPr>
            <a:t>Citation verification[AG]</a:t>
          </a:r>
          <a:r>
            <a:rPr lang="en-US" sz="1200">
              <a:effectLst/>
              <a:latin typeface="Times New Roman"/>
              <a:ea typeface="Times New Roman"/>
              <a:cs typeface="Times New Roman"/>
            </a:rPr>
            <a:t> = leave this empty (if we don’t include this stupid field we get ?? showing up in the taxonomy record in </a:t>
          </a:r>
          <a:r>
            <a:rPr lang="en-US" sz="1200" b="1">
              <a:effectLst/>
              <a:latin typeface="Times New Roman"/>
              <a:ea typeface="Times New Roman"/>
              <a:cs typeface="Times New Roman"/>
            </a:rPr>
            <a:t>Citation Verification</a:t>
          </a:r>
          <a:r>
            <a:rPr lang="en-US" sz="1200">
              <a:effectLst/>
              <a:latin typeface="Times New Roman"/>
              <a:ea typeface="Times New Roman"/>
              <a:cs typeface="Times New Roman"/>
            </a:rPr>
            <a:t>.)</a:t>
          </a:r>
          <a:endParaRPr lang="en-US" sz="1200">
            <a:effectLst/>
            <a:latin typeface="+mn-lt"/>
            <a:ea typeface="Times New Roman"/>
            <a:cs typeface="Times New Roman"/>
          </a:endParaRPr>
        </a:p>
        <a:p>
          <a:pPr marL="342900" marR="0" lvl="0" indent="-342900">
            <a:lnSpc>
              <a:spcPct val="115000"/>
            </a:lnSpc>
            <a:spcBef>
              <a:spcPts val="0"/>
            </a:spcBef>
            <a:spcAft>
              <a:spcPts val="0"/>
            </a:spcAft>
            <a:buFont typeface="+mj-lt"/>
            <a:buAutoNum type="alphaLcPeriod"/>
          </a:pPr>
          <a:r>
            <a:rPr lang="en-US" sz="1200" b="1">
              <a:effectLst/>
              <a:latin typeface="Times New Roman"/>
              <a:ea typeface="Times New Roman"/>
              <a:cs typeface="Times New Roman"/>
            </a:rPr>
            <a:t>Accession Status</a:t>
          </a:r>
          <a:r>
            <a:rPr lang="en-US" sz="1200">
              <a:effectLst/>
              <a:latin typeface="Times New Roman"/>
              <a:ea typeface="Times New Roman"/>
              <a:cs typeface="Times New Roman"/>
            </a:rPr>
            <a:t> </a:t>
          </a:r>
          <a:r>
            <a:rPr lang="en-US" sz="1200" b="1">
              <a:effectLst/>
              <a:latin typeface="Times New Roman"/>
              <a:ea typeface="Times New Roman"/>
              <a:cs typeface="Times New Roman"/>
            </a:rPr>
            <a:t>[AJ]</a:t>
          </a:r>
          <a:r>
            <a:rPr lang="en-US" sz="1200">
              <a:effectLst/>
              <a:latin typeface="Times New Roman"/>
              <a:ea typeface="Times New Roman"/>
              <a:cs typeface="Times New Roman"/>
            </a:rPr>
            <a:t> = mark all records as Accessioned </a:t>
          </a:r>
          <a:endParaRPr lang="en-US" sz="1200">
            <a:effectLst/>
            <a:latin typeface="+mn-lt"/>
            <a:ea typeface="Times New Roman"/>
            <a:cs typeface="Times New Roman"/>
          </a:endParaRPr>
        </a:p>
        <a:p>
          <a:pPr marL="342900" marR="0" lvl="0" indent="-342900">
            <a:lnSpc>
              <a:spcPct val="115000"/>
            </a:lnSpc>
            <a:spcBef>
              <a:spcPts val="0"/>
            </a:spcBef>
            <a:spcAft>
              <a:spcPts val="0"/>
            </a:spcAft>
            <a:buFont typeface="+mj-lt"/>
            <a:buAutoNum type="alphaLcPeriod"/>
          </a:pPr>
          <a:r>
            <a:rPr lang="en-US" sz="1200" b="1">
              <a:effectLst/>
              <a:latin typeface="Times New Roman"/>
              <a:ea typeface="Times New Roman"/>
              <a:cs typeface="Times New Roman"/>
            </a:rPr>
            <a:t>Date Recorded</a:t>
          </a:r>
          <a:r>
            <a:rPr lang="en-US" sz="1200">
              <a:effectLst/>
              <a:latin typeface="Times New Roman"/>
              <a:ea typeface="Times New Roman"/>
              <a:cs typeface="Times New Roman"/>
            </a:rPr>
            <a:t> </a:t>
          </a:r>
          <a:r>
            <a:rPr lang="en-US" sz="1200" b="1">
              <a:effectLst/>
              <a:latin typeface="Times New Roman"/>
              <a:ea typeface="Times New Roman"/>
              <a:cs typeface="Times New Roman"/>
            </a:rPr>
            <a:t>[AK]</a:t>
          </a:r>
          <a:r>
            <a:rPr lang="en-US" sz="1200">
              <a:effectLst/>
              <a:latin typeface="Times New Roman"/>
              <a:ea typeface="Times New Roman"/>
              <a:cs typeface="Times New Roman"/>
            </a:rPr>
            <a:t> = date inventoried – you can use month and year the import file was turned over to you for importing.  Format it as Mmm.YYYY (Apr. 2013, Jun.2013, etc.)</a:t>
          </a:r>
          <a:endParaRPr lang="en-US" sz="1200">
            <a:effectLst/>
            <a:latin typeface="+mn-lt"/>
            <a:ea typeface="Times New Roman"/>
            <a:cs typeface="Times New Roman"/>
          </a:endParaRPr>
        </a:p>
        <a:p>
          <a:pPr marL="342900" marR="0" lvl="0" indent="-342900">
            <a:lnSpc>
              <a:spcPct val="115000"/>
            </a:lnSpc>
            <a:spcBef>
              <a:spcPts val="0"/>
            </a:spcBef>
            <a:spcAft>
              <a:spcPts val="0"/>
            </a:spcAft>
            <a:buFont typeface="+mj-lt"/>
            <a:buAutoNum type="alphaLcPeriod"/>
          </a:pPr>
          <a:r>
            <a:rPr lang="en-US" sz="1200" b="1">
              <a:effectLst/>
              <a:latin typeface="Times New Roman"/>
              <a:ea typeface="Times New Roman"/>
              <a:cs typeface="Times New Roman"/>
            </a:rPr>
            <a:t>Inventory Remarks</a:t>
          </a:r>
          <a:r>
            <a:rPr lang="en-US" sz="1200">
              <a:effectLst/>
              <a:latin typeface="Times New Roman"/>
              <a:ea typeface="Times New Roman"/>
              <a:cs typeface="Times New Roman"/>
            </a:rPr>
            <a:t> </a:t>
          </a:r>
          <a:r>
            <a:rPr lang="en-US" sz="1200" b="1">
              <a:effectLst/>
              <a:latin typeface="Times New Roman"/>
              <a:ea typeface="Times New Roman"/>
              <a:cs typeface="Times New Roman"/>
            </a:rPr>
            <a:t>[AL]</a:t>
          </a:r>
          <a:r>
            <a:rPr lang="en-US" sz="1200">
              <a:effectLst/>
              <a:latin typeface="Times New Roman"/>
              <a:ea typeface="Times New Roman"/>
              <a:cs typeface="Times New Roman"/>
            </a:rPr>
            <a:t> = Mollusk Dry Inventory</a:t>
          </a:r>
          <a:endParaRPr lang="en-US" sz="1200">
            <a:effectLst/>
            <a:latin typeface="+mn-lt"/>
            <a:ea typeface="Times New Roman"/>
            <a:cs typeface="Times New Roman"/>
          </a:endParaRPr>
        </a:p>
        <a:p>
          <a:pPr marL="342900" marR="0" lvl="0" indent="-342900">
            <a:lnSpc>
              <a:spcPct val="115000"/>
            </a:lnSpc>
            <a:spcBef>
              <a:spcPts val="0"/>
            </a:spcBef>
            <a:spcAft>
              <a:spcPts val="0"/>
            </a:spcAft>
            <a:buFont typeface="+mj-lt"/>
            <a:buAutoNum type="alphaLcPeriod"/>
          </a:pPr>
          <a:r>
            <a:rPr lang="en-US" sz="1200" b="1">
              <a:effectLst/>
              <a:latin typeface="Times New Roman"/>
              <a:ea typeface="Times New Roman"/>
              <a:cs typeface="Times New Roman"/>
            </a:rPr>
            <a:t>Record Status[AM]</a:t>
          </a:r>
          <a:r>
            <a:rPr lang="en-US" sz="1200">
              <a:effectLst/>
              <a:latin typeface="Times New Roman"/>
              <a:ea typeface="Times New Roman"/>
              <a:cs typeface="Times New Roman"/>
            </a:rPr>
            <a:t> = Inventory Record</a:t>
          </a:r>
          <a:endParaRPr lang="en-US" sz="1200">
            <a:effectLst/>
            <a:latin typeface="+mn-lt"/>
            <a:ea typeface="Times New Roman"/>
            <a:cs typeface="Times New Roman"/>
          </a:endParaRPr>
        </a:p>
        <a:p>
          <a:pPr marL="342900" marR="0" lvl="0" indent="-342900">
            <a:lnSpc>
              <a:spcPct val="115000"/>
            </a:lnSpc>
            <a:spcBef>
              <a:spcPts val="0"/>
            </a:spcBef>
            <a:spcAft>
              <a:spcPts val="0"/>
            </a:spcAft>
            <a:buFont typeface="+mj-lt"/>
            <a:buAutoNum type="alphaLcPeriod"/>
          </a:pPr>
          <a:r>
            <a:rPr lang="en-US" sz="1200" b="1">
              <a:effectLst/>
              <a:latin typeface="Times New Roman"/>
              <a:ea typeface="Times New Roman"/>
              <a:cs typeface="Times New Roman"/>
            </a:rPr>
            <a:t>Recorded By</a:t>
          </a:r>
          <a:r>
            <a:rPr lang="en-US" sz="1200">
              <a:effectLst/>
              <a:latin typeface="Times New Roman"/>
              <a:ea typeface="Times New Roman"/>
              <a:cs typeface="Times New Roman"/>
            </a:rPr>
            <a:t> </a:t>
          </a:r>
          <a:r>
            <a:rPr lang="en-US" sz="1200" b="1">
              <a:effectLst/>
              <a:latin typeface="Times New Roman"/>
              <a:ea typeface="Times New Roman"/>
              <a:cs typeface="Times New Roman"/>
            </a:rPr>
            <a:t>[AN] </a:t>
          </a:r>
          <a:r>
            <a:rPr lang="en-US" sz="1200">
              <a:effectLst/>
              <a:latin typeface="Times New Roman"/>
              <a:ea typeface="Times New Roman"/>
              <a:cs typeface="Times New Roman"/>
            </a:rPr>
            <a:t>= irn for contractor</a:t>
          </a:r>
          <a:endParaRPr lang="en-US" sz="1200">
            <a:effectLst/>
            <a:latin typeface="+mn-lt"/>
            <a:ea typeface="Times New Roman"/>
            <a:cs typeface="Times New Roman"/>
          </a:endParaRPr>
        </a:p>
        <a:p>
          <a:pPr marL="342900" marR="0" lvl="0" indent="-342900">
            <a:lnSpc>
              <a:spcPct val="115000"/>
            </a:lnSpc>
            <a:spcBef>
              <a:spcPts val="0"/>
            </a:spcBef>
            <a:spcAft>
              <a:spcPts val="0"/>
            </a:spcAft>
            <a:buFont typeface="+mj-lt"/>
            <a:buAutoNum type="alphaLcPeriod"/>
          </a:pPr>
          <a:r>
            <a:rPr lang="en-US" sz="1200" b="1">
              <a:effectLst/>
              <a:latin typeface="Times New Roman"/>
              <a:ea typeface="Times New Roman"/>
              <a:cs typeface="Times New Roman"/>
            </a:rPr>
            <a:t>Date Recorded</a:t>
          </a:r>
          <a:r>
            <a:rPr lang="en-US" sz="1200">
              <a:effectLst/>
              <a:latin typeface="Times New Roman"/>
              <a:ea typeface="Times New Roman"/>
              <a:cs typeface="Times New Roman"/>
            </a:rPr>
            <a:t> </a:t>
          </a:r>
          <a:r>
            <a:rPr lang="en-US" sz="1200" b="1">
              <a:effectLst/>
              <a:latin typeface="Times New Roman"/>
              <a:ea typeface="Times New Roman"/>
              <a:cs typeface="Times New Roman"/>
            </a:rPr>
            <a:t>[AO]</a:t>
          </a:r>
          <a:r>
            <a:rPr lang="en-US" sz="1200">
              <a:effectLst/>
              <a:latin typeface="Times New Roman"/>
              <a:ea typeface="Times New Roman"/>
              <a:cs typeface="Times New Roman"/>
            </a:rPr>
            <a:t> = date record status added (same as date inventoried). Format it as Mmm.YYYY (Apr. 2013, Jun.2013, etc.)</a:t>
          </a:r>
          <a:endParaRPr lang="en-US" sz="1200">
            <a:effectLst/>
            <a:latin typeface="+mn-lt"/>
            <a:ea typeface="Times New Roman"/>
            <a:cs typeface="Times New Roman"/>
          </a:endParaRPr>
        </a:p>
        <a:p>
          <a:pPr marL="342900" marR="0" lvl="0" indent="-342900">
            <a:lnSpc>
              <a:spcPct val="115000"/>
            </a:lnSpc>
            <a:spcBef>
              <a:spcPts val="0"/>
            </a:spcBef>
            <a:spcAft>
              <a:spcPts val="0"/>
            </a:spcAft>
            <a:buFont typeface="+mj-lt"/>
            <a:buAutoNum type="alphaLcPeriod"/>
          </a:pPr>
          <a:r>
            <a:rPr lang="en-US" sz="1200" b="1">
              <a:effectLst/>
              <a:latin typeface="Times New Roman"/>
              <a:ea typeface="Times New Roman"/>
              <a:cs typeface="Times New Roman"/>
            </a:rPr>
            <a:t>Cataloged By [AZ]= irn of contractor</a:t>
          </a:r>
          <a:endParaRPr lang="en-US" sz="1200">
            <a:effectLst/>
            <a:latin typeface="+mn-lt"/>
            <a:ea typeface="Times New Roman"/>
            <a:cs typeface="Times New Roman"/>
          </a:endParaRPr>
        </a:p>
        <a:p>
          <a:pPr marL="342900" marR="0" lvl="0" indent="-342900">
            <a:lnSpc>
              <a:spcPct val="115000"/>
            </a:lnSpc>
            <a:spcBef>
              <a:spcPts val="0"/>
            </a:spcBef>
            <a:spcAft>
              <a:spcPts val="0"/>
            </a:spcAft>
            <a:buFont typeface="+mj-lt"/>
            <a:buAutoNum type="alphaLcPeriod"/>
          </a:pPr>
          <a:r>
            <a:rPr lang="en-US" sz="1200" b="1">
              <a:effectLst/>
              <a:latin typeface="Times New Roman"/>
              <a:ea typeface="Times New Roman"/>
              <a:cs typeface="Times New Roman"/>
            </a:rPr>
            <a:t>Date Cataloged [BA]</a:t>
          </a:r>
          <a:r>
            <a:rPr lang="en-US" sz="1200">
              <a:effectLst/>
              <a:latin typeface="Times New Roman"/>
              <a:ea typeface="Times New Roman"/>
              <a:cs typeface="Times New Roman"/>
            </a:rPr>
            <a:t> = go ahead and put the full date of the day you are editing the file using the same format as above dd.Mmm.YYYY (23.Apr.2013)</a:t>
          </a:r>
          <a:endParaRPr lang="en-US" sz="1200">
            <a:effectLst/>
            <a:latin typeface="+mn-lt"/>
            <a:ea typeface="Times New Roman"/>
            <a:cs typeface="Times New Roman"/>
          </a:endParaRPr>
        </a:p>
        <a:p>
          <a:pPr marL="342900" marR="0" lvl="0" indent="-342900">
            <a:lnSpc>
              <a:spcPct val="115000"/>
            </a:lnSpc>
            <a:spcBef>
              <a:spcPts val="0"/>
            </a:spcBef>
            <a:spcAft>
              <a:spcPts val="0"/>
            </a:spcAft>
            <a:buFont typeface="+mj-lt"/>
            <a:buAutoNum type="alphaLcPeriod"/>
          </a:pPr>
          <a:r>
            <a:rPr lang="en-US" sz="1200" b="1">
              <a:effectLst/>
              <a:latin typeface="Times New Roman"/>
              <a:ea typeface="Times New Roman"/>
              <a:cs typeface="Times New Roman"/>
            </a:rPr>
            <a:t>Other Number Kind</a:t>
          </a:r>
          <a:r>
            <a:rPr lang="en-US" sz="1200">
              <a:effectLst/>
              <a:latin typeface="Times New Roman"/>
              <a:ea typeface="Times New Roman"/>
              <a:cs typeface="Times New Roman"/>
            </a:rPr>
            <a:t> </a:t>
          </a:r>
          <a:r>
            <a:rPr lang="en-US" sz="1200" b="1">
              <a:effectLst/>
              <a:latin typeface="Times New Roman"/>
              <a:ea typeface="Times New Roman"/>
              <a:cs typeface="Times New Roman"/>
            </a:rPr>
            <a:t>[BC]</a:t>
          </a:r>
          <a:r>
            <a:rPr lang="en-US" sz="1200">
              <a:effectLst/>
              <a:latin typeface="Times New Roman"/>
              <a:ea typeface="Times New Roman"/>
              <a:cs typeface="Times New Roman"/>
            </a:rPr>
            <a:t> = Sort Order</a:t>
          </a:r>
          <a:endParaRPr lang="en-US" sz="1200">
            <a:effectLst/>
            <a:latin typeface="+mn-lt"/>
            <a:ea typeface="Times New Roman"/>
            <a:cs typeface="Times New Roman"/>
          </a:endParaRPr>
        </a:p>
        <a:p>
          <a:pPr marL="342900" marR="0" lvl="0" indent="-342900">
            <a:lnSpc>
              <a:spcPct val="115000"/>
            </a:lnSpc>
            <a:spcBef>
              <a:spcPts val="0"/>
            </a:spcBef>
            <a:spcAft>
              <a:spcPts val="0"/>
            </a:spcAft>
            <a:buFont typeface="+mj-lt"/>
            <a:buAutoNum type="alphaLcPeriod"/>
          </a:pPr>
          <a:r>
            <a:rPr lang="en-US" sz="1200" b="1">
              <a:effectLst/>
              <a:latin typeface="Times New Roman"/>
              <a:ea typeface="Times New Roman"/>
              <a:cs typeface="Times New Roman"/>
            </a:rPr>
            <a:t>Other Number Source</a:t>
          </a:r>
          <a:r>
            <a:rPr lang="en-US" sz="1200">
              <a:effectLst/>
              <a:latin typeface="Times New Roman"/>
              <a:ea typeface="Times New Roman"/>
              <a:cs typeface="Times New Roman"/>
            </a:rPr>
            <a:t> </a:t>
          </a:r>
          <a:r>
            <a:rPr lang="en-US" sz="1200" b="1">
              <a:effectLst/>
              <a:latin typeface="Times New Roman"/>
              <a:ea typeface="Times New Roman"/>
              <a:cs typeface="Times New Roman"/>
            </a:rPr>
            <a:t>[BD]</a:t>
          </a:r>
          <a:r>
            <a:rPr lang="en-US" sz="1200">
              <a:effectLst/>
              <a:latin typeface="Times New Roman"/>
              <a:ea typeface="Times New Roman"/>
              <a:cs typeface="Times New Roman"/>
            </a:rPr>
            <a:t> = Last name of contractor (Hoskin, Bilyeau, Lawrence, Paustian)</a:t>
          </a:r>
          <a:endParaRPr lang="en-US" sz="1200">
            <a:effectLst/>
            <a:latin typeface="+mn-lt"/>
            <a:ea typeface="Times New Roman"/>
            <a:cs typeface="Times New Roman"/>
          </a:endParaRPr>
        </a:p>
        <a:p>
          <a:pPr marL="342900" marR="0" lvl="0" indent="-342900">
            <a:lnSpc>
              <a:spcPct val="115000"/>
            </a:lnSpc>
            <a:spcBef>
              <a:spcPts val="0"/>
            </a:spcBef>
            <a:spcAft>
              <a:spcPts val="0"/>
            </a:spcAft>
            <a:buFont typeface="+mj-lt"/>
            <a:buAutoNum type="alphaLcPeriod"/>
          </a:pPr>
          <a:r>
            <a:rPr lang="en-US" sz="1200" b="1">
              <a:effectLst/>
              <a:latin typeface="Times New Roman"/>
              <a:ea typeface="Times New Roman"/>
              <a:cs typeface="Times New Roman"/>
            </a:rPr>
            <a:t>Publish on internet</a:t>
          </a:r>
          <a:r>
            <a:rPr lang="en-US" sz="1200">
              <a:effectLst/>
              <a:latin typeface="Times New Roman"/>
              <a:ea typeface="Times New Roman"/>
              <a:cs typeface="Times New Roman"/>
            </a:rPr>
            <a:t> </a:t>
          </a:r>
          <a:r>
            <a:rPr lang="en-US" sz="1200" b="1">
              <a:effectLst/>
              <a:latin typeface="Times New Roman"/>
              <a:ea typeface="Times New Roman"/>
              <a:cs typeface="Times New Roman"/>
            </a:rPr>
            <a:t>[BE]</a:t>
          </a:r>
          <a:r>
            <a:rPr lang="en-US" sz="1200">
              <a:effectLst/>
              <a:latin typeface="Times New Roman"/>
              <a:ea typeface="Times New Roman"/>
              <a:cs typeface="Times New Roman"/>
            </a:rPr>
            <a:t> = Yes</a:t>
          </a:r>
          <a:endParaRPr lang="en-US" sz="1200">
            <a:effectLst/>
            <a:latin typeface="+mn-lt"/>
            <a:ea typeface="Times New Roman"/>
            <a:cs typeface="Times New Roman"/>
          </a:endParaRPr>
        </a:p>
        <a:p>
          <a:pPr marL="342900" marR="0" lvl="0" indent="-342900">
            <a:lnSpc>
              <a:spcPct val="115000"/>
            </a:lnSpc>
            <a:spcBef>
              <a:spcPts val="0"/>
            </a:spcBef>
            <a:spcAft>
              <a:spcPts val="0"/>
            </a:spcAft>
            <a:buFont typeface="+mj-lt"/>
            <a:buAutoNum type="alphaLcPeriod"/>
          </a:pPr>
          <a:r>
            <a:rPr lang="en-US" sz="1200" b="1">
              <a:effectLst/>
              <a:latin typeface="Times New Roman"/>
              <a:ea typeface="Times New Roman"/>
              <a:cs typeface="Times New Roman"/>
            </a:rPr>
            <a:t>Publish on intranet</a:t>
          </a:r>
          <a:r>
            <a:rPr lang="en-US" sz="1200">
              <a:effectLst/>
              <a:latin typeface="Times New Roman"/>
              <a:ea typeface="Times New Roman"/>
              <a:cs typeface="Times New Roman"/>
            </a:rPr>
            <a:t> [</a:t>
          </a:r>
          <a:r>
            <a:rPr lang="en-US" sz="1200" b="1">
              <a:effectLst/>
              <a:latin typeface="Times New Roman"/>
              <a:ea typeface="Times New Roman"/>
              <a:cs typeface="Times New Roman"/>
            </a:rPr>
            <a:t>BF</a:t>
          </a:r>
          <a:r>
            <a:rPr lang="en-US" sz="1200">
              <a:effectLst/>
              <a:latin typeface="Times New Roman"/>
              <a:ea typeface="Times New Roman"/>
              <a:cs typeface="Times New Roman"/>
            </a:rPr>
            <a:t>] = Yes</a:t>
          </a:r>
          <a:endParaRPr lang="en-US" sz="1200">
            <a:effectLst/>
            <a:latin typeface="+mn-lt"/>
            <a:ea typeface="Times New Roman"/>
            <a:cs typeface="Times New Roman"/>
          </a:endParaRPr>
        </a:p>
        <a:p>
          <a:pPr marL="457200" marR="0">
            <a:lnSpc>
              <a:spcPct val="115000"/>
            </a:lnSpc>
            <a:spcBef>
              <a:spcPts val="0"/>
            </a:spcBef>
            <a:spcAft>
              <a:spcPts val="1000"/>
            </a:spcAft>
          </a:pPr>
          <a:r>
            <a:rPr lang="en-US" sz="1200">
              <a:effectLst/>
              <a:latin typeface="Times New Roman"/>
              <a:ea typeface="Times New Roman"/>
              <a:cs typeface="Times New Roman"/>
            </a:rPr>
            <a:t> </a:t>
          </a:r>
          <a:endParaRPr lang="en-US" sz="1200">
            <a:effectLst/>
            <a:latin typeface="+mn-lt"/>
            <a:ea typeface="Times New Roman"/>
            <a:cs typeface="Times New Roman"/>
          </a:endParaRPr>
        </a:p>
        <a:p>
          <a:pPr marL="0" marR="0">
            <a:lnSpc>
              <a:spcPct val="115000"/>
            </a:lnSpc>
            <a:spcBef>
              <a:spcPts val="0"/>
            </a:spcBef>
            <a:spcAft>
              <a:spcPts val="0"/>
            </a:spcAft>
          </a:pPr>
          <a:r>
            <a:rPr lang="en-US" sz="1200">
              <a:effectLst/>
              <a:latin typeface="Times New Roman"/>
              <a:ea typeface="Times New Roman"/>
              <a:cs typeface="Times New Roman"/>
            </a:rPr>
            <a:t>15.  Once all of the field names have been added you can:</a:t>
          </a:r>
          <a:endParaRPr lang="en-US" sz="1200">
            <a:effectLst/>
            <a:latin typeface="+mn-lt"/>
            <a:ea typeface="Times New Roman"/>
            <a:cs typeface="Times New Roman"/>
          </a:endParaRPr>
        </a:p>
        <a:p>
          <a:pPr marL="0" marR="0" indent="457200">
            <a:lnSpc>
              <a:spcPct val="115000"/>
            </a:lnSpc>
            <a:spcBef>
              <a:spcPts val="0"/>
            </a:spcBef>
            <a:spcAft>
              <a:spcPts val="0"/>
            </a:spcAft>
          </a:pPr>
          <a:r>
            <a:rPr lang="en-US" sz="1200">
              <a:effectLst/>
              <a:latin typeface="Times New Roman"/>
              <a:ea typeface="Times New Roman"/>
              <a:cs typeface="Times New Roman"/>
            </a:rPr>
            <a:t>a. Remove the top row that has the spreadsheet labels </a:t>
          </a:r>
          <a:endParaRPr lang="en-US" sz="1200">
            <a:effectLst/>
            <a:latin typeface="+mn-lt"/>
            <a:ea typeface="Times New Roman"/>
            <a:cs typeface="Times New Roman"/>
          </a:endParaRPr>
        </a:p>
        <a:p>
          <a:pPr marL="0" marR="0" indent="457200">
            <a:lnSpc>
              <a:spcPct val="115000"/>
            </a:lnSpc>
            <a:spcBef>
              <a:spcPts val="0"/>
            </a:spcBef>
            <a:spcAft>
              <a:spcPts val="0"/>
            </a:spcAft>
          </a:pPr>
          <a:r>
            <a:rPr lang="en-US" sz="1200">
              <a:effectLst/>
              <a:latin typeface="Times New Roman"/>
              <a:ea typeface="Times New Roman"/>
              <a:cs typeface="Times New Roman"/>
            </a:rPr>
            <a:t>b. Remove the columns that have no EMu column name</a:t>
          </a:r>
          <a:endParaRPr lang="en-US" sz="1200">
            <a:effectLst/>
            <a:latin typeface="+mn-lt"/>
            <a:ea typeface="Times New Roman"/>
            <a:cs typeface="Times New Roman"/>
          </a:endParaRPr>
        </a:p>
        <a:p>
          <a:pPr marL="0" marR="0" indent="457200">
            <a:lnSpc>
              <a:spcPct val="115000"/>
            </a:lnSpc>
            <a:spcBef>
              <a:spcPts val="0"/>
            </a:spcBef>
            <a:spcAft>
              <a:spcPts val="0"/>
            </a:spcAft>
          </a:pPr>
          <a:r>
            <a:rPr lang="en-US" sz="1200">
              <a:effectLst/>
              <a:latin typeface="Times New Roman"/>
              <a:ea typeface="Times New Roman"/>
              <a:cs typeface="Times New Roman"/>
            </a:rPr>
            <a:t>c. Remove the fill from all rows</a:t>
          </a:r>
          <a:endParaRPr lang="en-US" sz="1200">
            <a:effectLst/>
            <a:latin typeface="+mn-lt"/>
            <a:ea typeface="Times New Roman"/>
            <a:cs typeface="Times New Roman"/>
          </a:endParaRPr>
        </a:p>
        <a:p>
          <a:pPr marL="0" marR="0" indent="457200">
            <a:lnSpc>
              <a:spcPct val="115000"/>
            </a:lnSpc>
            <a:spcBef>
              <a:spcPts val="0"/>
            </a:spcBef>
            <a:spcAft>
              <a:spcPts val="0"/>
            </a:spcAft>
          </a:pPr>
          <a:r>
            <a:rPr lang="en-US" sz="1200">
              <a:effectLst/>
              <a:latin typeface="Times New Roman"/>
              <a:ea typeface="Times New Roman"/>
              <a:cs typeface="Times New Roman"/>
            </a:rPr>
            <a:t> </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16.  Save the file as an “xlsx” file.</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17.  Now save the file as either a Text -Tab delimited or CSV-comma delimited file.  Verify in Wordpad that you didn’t end up with a lot of empty space at the end of the file. Remove any empty rows and resave the file as tab or csv.</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18.  Test importing the file in </a:t>
          </a:r>
          <a:r>
            <a:rPr lang="en-US" sz="1200" b="1">
              <a:effectLst/>
              <a:latin typeface="Times New Roman"/>
              <a:ea typeface="Times New Roman"/>
              <a:cs typeface="Times New Roman"/>
            </a:rPr>
            <a:t>NMNHtrain.</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In the Catalog Module</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	a. Go to Tools – Import  and select the file you want to import and click Open</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	b. Choose </a:t>
          </a:r>
          <a:r>
            <a:rPr lang="en-US" sz="1200" b="1">
              <a:effectLst/>
              <a:latin typeface="Times New Roman"/>
              <a:ea typeface="Times New Roman"/>
              <a:cs typeface="Times New Roman"/>
            </a:rPr>
            <a:t>Custom</a:t>
          </a:r>
          <a:r>
            <a:rPr lang="en-US" sz="1200">
              <a:effectLst/>
              <a:latin typeface="Times New Roman"/>
              <a:ea typeface="Times New Roman"/>
              <a:cs typeface="Times New Roman"/>
            </a:rPr>
            <a:t> – click Next</a:t>
          </a:r>
          <a:endParaRPr lang="en-US" sz="1200">
            <a:effectLst/>
            <a:latin typeface="+mn-lt"/>
            <a:ea typeface="Times New Roman"/>
            <a:cs typeface="Times New Roman"/>
          </a:endParaRPr>
        </a:p>
        <a:p>
          <a:pPr marL="0" marR="0" indent="457200">
            <a:lnSpc>
              <a:spcPct val="115000"/>
            </a:lnSpc>
            <a:spcBef>
              <a:spcPts val="0"/>
            </a:spcBef>
            <a:spcAft>
              <a:spcPts val="1000"/>
            </a:spcAft>
          </a:pPr>
          <a:r>
            <a:rPr lang="en-US" sz="1200">
              <a:effectLst/>
              <a:latin typeface="Times New Roman"/>
              <a:ea typeface="Times New Roman"/>
              <a:cs typeface="Times New Roman"/>
            </a:rPr>
            <a:t>c. Choose </a:t>
          </a:r>
          <a:r>
            <a:rPr lang="en-US" sz="1200" b="1">
              <a:effectLst/>
              <a:latin typeface="Times New Roman"/>
              <a:ea typeface="Times New Roman"/>
              <a:cs typeface="Times New Roman"/>
            </a:rPr>
            <a:t>Validate</a:t>
          </a:r>
          <a:r>
            <a:rPr lang="en-US" sz="1200">
              <a:effectLst/>
              <a:latin typeface="Times New Roman"/>
              <a:ea typeface="Times New Roman"/>
              <a:cs typeface="Times New Roman"/>
            </a:rPr>
            <a:t> data –  click Next</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	d. Starting record = 0, records to process=0  (you can change these numbers if you just want to check a few rows) click  Next</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	d. Choose </a:t>
          </a:r>
          <a:r>
            <a:rPr lang="en-US" sz="1200" b="1">
              <a:effectLst/>
              <a:latin typeface="Times New Roman"/>
              <a:ea typeface="Times New Roman"/>
              <a:cs typeface="Times New Roman"/>
            </a:rPr>
            <a:t>Errors</a:t>
          </a:r>
          <a:r>
            <a:rPr lang="en-US" sz="1200">
              <a:effectLst/>
              <a:latin typeface="Times New Roman"/>
              <a:ea typeface="Times New Roman"/>
              <a:cs typeface="Times New Roman"/>
            </a:rPr>
            <a:t> –  click next </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It goes out and checks the file to see if you have any bad column names, or the wrong kind of data.  If it finds a bad one it tells you what column(s) or row(s) are bad.  You’ll need to re-open your XLSX file, fix the data and resave as csv and do steps a-d again.</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Once it is finished checking click Finished – you can check the “View Import Report” and click Close.</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Now you have to go back and do the actual import</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	a. Tools – Import, select your file again, click Open</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	b. Select </a:t>
          </a:r>
          <a:r>
            <a:rPr lang="en-US" sz="1200" b="1">
              <a:effectLst/>
              <a:latin typeface="Times New Roman"/>
              <a:ea typeface="Times New Roman"/>
              <a:cs typeface="Times New Roman"/>
            </a:rPr>
            <a:t>Custom</a:t>
          </a:r>
          <a:r>
            <a:rPr lang="en-US" sz="1200">
              <a:effectLst/>
              <a:latin typeface="Times New Roman"/>
              <a:ea typeface="Times New Roman"/>
              <a:cs typeface="Times New Roman"/>
            </a:rPr>
            <a:t> – Next</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	c. Make sure “Import data” is selected – click Next</a:t>
          </a:r>
          <a:endParaRPr lang="en-US" sz="1200">
            <a:effectLst/>
            <a:latin typeface="+mn-lt"/>
            <a:ea typeface="Times New Roman"/>
            <a:cs typeface="Times New Roman"/>
          </a:endParaRPr>
        </a:p>
        <a:p>
          <a:pPr marL="0" marR="0">
            <a:lnSpc>
              <a:spcPct val="115000"/>
            </a:lnSpc>
            <a:spcBef>
              <a:spcPts val="0"/>
            </a:spcBef>
            <a:spcAft>
              <a:spcPts val="0"/>
            </a:spcAft>
          </a:pPr>
          <a:r>
            <a:rPr lang="en-US" sz="1200">
              <a:effectLst/>
              <a:latin typeface="Times New Roman"/>
              <a:ea typeface="Times New Roman"/>
              <a:cs typeface="Times New Roman"/>
            </a:rPr>
            <a:t>	d. Attachments – </a:t>
          </a:r>
          <a:endParaRPr lang="en-US" sz="1200">
            <a:effectLst/>
            <a:latin typeface="+mn-lt"/>
            <a:ea typeface="Times New Roman"/>
            <a:cs typeface="Times New Roman"/>
          </a:endParaRPr>
        </a:p>
        <a:p>
          <a:pPr marL="0" marR="0" indent="457200">
            <a:lnSpc>
              <a:spcPct val="115000"/>
            </a:lnSpc>
            <a:spcBef>
              <a:spcPts val="0"/>
            </a:spcBef>
            <a:spcAft>
              <a:spcPts val="0"/>
            </a:spcAft>
          </a:pPr>
          <a:r>
            <a:rPr lang="en-US" sz="1200">
              <a:effectLst/>
              <a:latin typeface="Times New Roman"/>
              <a:ea typeface="Times New Roman"/>
              <a:cs typeface="Times New Roman"/>
            </a:rPr>
            <a:t>        None found = create</a:t>
          </a:r>
          <a:endParaRPr lang="en-US" sz="1200">
            <a:effectLst/>
            <a:latin typeface="+mn-lt"/>
            <a:ea typeface="Times New Roman"/>
            <a:cs typeface="Times New Roman"/>
          </a:endParaRPr>
        </a:p>
        <a:p>
          <a:pPr marL="457200" marR="0">
            <a:lnSpc>
              <a:spcPct val="115000"/>
            </a:lnSpc>
            <a:spcBef>
              <a:spcPts val="0"/>
            </a:spcBef>
            <a:spcAft>
              <a:spcPts val="0"/>
            </a:spcAft>
          </a:pPr>
          <a:r>
            <a:rPr lang="en-US" sz="1200">
              <a:effectLst/>
              <a:latin typeface="Times New Roman"/>
              <a:ea typeface="Times New Roman"/>
              <a:cs typeface="Times New Roman"/>
            </a:rPr>
            <a:t>        One found =use first</a:t>
          </a:r>
          <a:endParaRPr lang="en-US" sz="1200">
            <a:effectLst/>
            <a:latin typeface="+mn-lt"/>
            <a:ea typeface="Times New Roman"/>
            <a:cs typeface="Times New Roman"/>
          </a:endParaRPr>
        </a:p>
        <a:p>
          <a:pPr marL="457200" marR="0">
            <a:lnSpc>
              <a:spcPct val="115000"/>
            </a:lnSpc>
            <a:spcBef>
              <a:spcPts val="0"/>
            </a:spcBef>
            <a:spcAft>
              <a:spcPts val="0"/>
            </a:spcAft>
          </a:pPr>
          <a:r>
            <a:rPr lang="en-US" sz="1200">
              <a:effectLst/>
              <a:latin typeface="Times New Roman"/>
              <a:ea typeface="Times New Roman"/>
              <a:cs typeface="Times New Roman"/>
            </a:rPr>
            <a:t>         Many found = </a:t>
          </a:r>
          <a:r>
            <a:rPr lang="en-US" sz="1200" b="1">
              <a:effectLst/>
              <a:latin typeface="Times New Roman"/>
              <a:ea typeface="Times New Roman"/>
              <a:cs typeface="Times New Roman"/>
            </a:rPr>
            <a:t>use first</a:t>
          </a:r>
          <a:r>
            <a:rPr lang="en-US" sz="1200">
              <a:effectLst/>
              <a:latin typeface="Times New Roman"/>
              <a:ea typeface="Times New Roman"/>
              <a:cs typeface="Times New Roman"/>
            </a:rPr>
            <a:t>… </a:t>
          </a:r>
          <a:r>
            <a:rPr lang="en-US" sz="1200" b="1">
              <a:solidFill>
                <a:srgbClr val="FF0000"/>
              </a:solidFill>
              <a:effectLst/>
              <a:latin typeface="Times New Roman"/>
              <a:ea typeface="Times New Roman"/>
              <a:cs typeface="Times New Roman"/>
            </a:rPr>
            <a:t>(This last item is not the standard so be sure you have it set correctly)</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	e. Click Next</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	f. Starting record = 0, records to process=0  (you can change these numbers if you just want to try importing a few rows. You can start at a later row if your import was interrupted and needs to be restarted.)  click Next.</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	g. Choose“Errors” click Next</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	h. Give it an Import Identifier of “Mollusk Dry Inventory” and click Next twice.</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For your test records be sure to change the Multimedia irn to one that exists in NMNHLive if you used a different one in NMNHtrain</a:t>
          </a:r>
          <a:endParaRPr lang="en-US" sz="1200">
            <a:effectLst/>
            <a:latin typeface="+mn-lt"/>
            <a:ea typeface="Times New Roman"/>
            <a:cs typeface="Times New Roman"/>
          </a:endParaRPr>
        </a:p>
        <a:p>
          <a:pPr marL="0" marR="0">
            <a:lnSpc>
              <a:spcPct val="115000"/>
            </a:lnSpc>
            <a:spcBef>
              <a:spcPts val="0"/>
            </a:spcBef>
            <a:spcAft>
              <a:spcPts val="1000"/>
            </a:spcAft>
          </a:pPr>
          <a:r>
            <a:rPr lang="en-US" sz="1200">
              <a:effectLst/>
              <a:latin typeface="Times New Roman"/>
              <a:ea typeface="Times New Roman"/>
              <a:cs typeface="Times New Roman"/>
            </a:rPr>
            <a:t>17.  Now do the same import using NMNHlive, use “</a:t>
          </a:r>
          <a:r>
            <a:rPr lang="en-US" sz="1200" b="1">
              <a:effectLst/>
              <a:latin typeface="Times New Roman"/>
              <a:ea typeface="Times New Roman"/>
              <a:cs typeface="Times New Roman"/>
            </a:rPr>
            <a:t>Mollusk Dry Inventory</a:t>
          </a:r>
          <a:r>
            <a:rPr lang="en-US" sz="1200">
              <a:effectLst/>
              <a:latin typeface="Times New Roman"/>
              <a:ea typeface="Times New Roman"/>
              <a:cs typeface="Times New Roman"/>
            </a:rPr>
            <a:t>” as the import identifier.</a:t>
          </a:r>
          <a:endParaRPr lang="en-US" sz="1200">
            <a:effectLst/>
            <a:latin typeface="+mn-lt"/>
            <a:ea typeface="Times New Roman"/>
            <a:cs typeface="Times New Roman"/>
          </a:endParaRPr>
        </a:p>
        <a:p>
          <a:pPr marL="0" marR="0">
            <a:lnSpc>
              <a:spcPct val="115000"/>
            </a:lnSpc>
            <a:spcBef>
              <a:spcPts val="0"/>
            </a:spcBef>
            <a:spcAft>
              <a:spcPts val="1000"/>
            </a:spcAft>
          </a:pPr>
          <a:r>
            <a:rPr lang="en-US" sz="1100">
              <a:effectLst/>
              <a:latin typeface="Times New Roman"/>
              <a:ea typeface="Times New Roman"/>
              <a:cs typeface="Times New Roman"/>
            </a:rPr>
            <a:t> </a:t>
          </a:r>
          <a:endParaRPr lang="en-US" sz="1000">
            <a:effectLst/>
            <a:latin typeface="+mn-lt"/>
            <a:ea typeface="Times New Roman"/>
            <a:cs typeface="Times New Roman"/>
          </a:endParaRP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FF"/>
    <pageSetUpPr fitToPage="1"/>
  </sheetPr>
  <dimension ref="A1:CD2464"/>
  <sheetViews>
    <sheetView tabSelected="1" zoomScale="90" zoomScaleNormal="90" workbookViewId="0">
      <pane ySplit="1" topLeftCell="A161" activePane="bottomLeft" state="frozen"/>
      <selection pane="bottomLeft" activeCell="C124" sqref="C124"/>
    </sheetView>
  </sheetViews>
  <sheetFormatPr defaultColWidth="4.5703125" defaultRowHeight="11.25" x14ac:dyDescent="0.2"/>
  <cols>
    <col min="1" max="1" width="9.85546875" style="143" bestFit="1" customWidth="1"/>
    <col min="2" max="2" width="22.7109375" style="144" bestFit="1" customWidth="1"/>
    <col min="3" max="3" width="21.28515625" style="144" bestFit="1" customWidth="1"/>
    <col min="4" max="4" width="21.42578125" style="144" bestFit="1" customWidth="1"/>
    <col min="5" max="6" width="22.28515625" style="142" bestFit="1" customWidth="1"/>
    <col min="7" max="7" width="24.5703125" style="149" bestFit="1" customWidth="1"/>
    <col min="8" max="8" width="23.140625" style="142" bestFit="1" customWidth="1"/>
    <col min="9" max="9" width="25.7109375" style="142" bestFit="1" customWidth="1"/>
    <col min="10" max="10" width="23" style="155" bestFit="1" customWidth="1"/>
    <col min="11" max="11" width="18.5703125" style="155" customWidth="1"/>
    <col min="12" max="12" width="14.140625" style="144" bestFit="1" customWidth="1"/>
    <col min="13" max="13" width="20.42578125" style="142" bestFit="1" customWidth="1"/>
    <col min="14" max="14" width="14.28515625" style="142" bestFit="1" customWidth="1"/>
    <col min="15" max="15" width="14.5703125" style="142" bestFit="1" customWidth="1"/>
    <col min="16" max="16" width="30.140625" style="142" bestFit="1" customWidth="1"/>
    <col min="17" max="17" width="12.85546875" style="160" customWidth="1"/>
    <col min="18" max="18" width="16.85546875" style="142" bestFit="1" customWidth="1"/>
    <col min="19" max="19" width="85.42578125" style="142" bestFit="1" customWidth="1"/>
    <col min="20" max="20" width="28" style="142" bestFit="1" customWidth="1"/>
    <col min="21" max="21" width="6.28515625" style="145" bestFit="1" customWidth="1"/>
    <col min="22" max="22" width="7.42578125" style="145" bestFit="1" customWidth="1"/>
    <col min="23" max="23" width="8.28515625" style="145" bestFit="1" customWidth="1"/>
    <col min="24" max="24" width="6" style="145" bestFit="1" customWidth="1"/>
    <col min="25" max="25" width="2.28515625" style="112" bestFit="1" customWidth="1"/>
    <col min="26" max="26" width="14.5703125" style="112" bestFit="1" customWidth="1"/>
    <col min="27" max="27" width="14.5703125" style="110" customWidth="1"/>
    <col min="28" max="28" width="8.42578125" style="142" bestFit="1" customWidth="1"/>
    <col min="29" max="29" width="13.7109375" style="142" bestFit="1" customWidth="1"/>
    <col min="30" max="30" width="23.7109375" style="142" bestFit="1" customWidth="1"/>
    <col min="31" max="31" width="22.7109375" style="142" bestFit="1" customWidth="1"/>
    <col min="32" max="32" width="21.28515625" style="142" bestFit="1" customWidth="1"/>
    <col min="33" max="33" width="23.85546875" style="142" bestFit="1" customWidth="1"/>
    <col min="34" max="34" width="21.42578125" style="142" bestFit="1" customWidth="1"/>
    <col min="35" max="35" width="24" style="142" bestFit="1" customWidth="1"/>
    <col min="36" max="36" width="24.7109375" style="142" bestFit="1" customWidth="1"/>
    <col min="37" max="37" width="34" style="142" bestFit="1" customWidth="1"/>
    <col min="38" max="38" width="12.85546875" style="142" bestFit="1" customWidth="1"/>
    <col min="39" max="39" width="19.28515625" style="142" bestFit="1" customWidth="1"/>
    <col min="40" max="40" width="14.7109375" style="142" bestFit="1" customWidth="1"/>
    <col min="41" max="41" width="18.5703125" style="142" bestFit="1" customWidth="1"/>
    <col min="42" max="42" width="20.85546875" style="142" bestFit="1" customWidth="1"/>
    <col min="43" max="43" width="17.42578125" style="142" bestFit="1" customWidth="1"/>
    <col min="44" max="44" width="26.140625" style="142" bestFit="1" customWidth="1"/>
    <col min="45" max="45" width="20.85546875" style="142" bestFit="1" customWidth="1"/>
    <col min="46" max="46" width="22.5703125" style="142" bestFit="1" customWidth="1"/>
    <col min="47" max="47" width="16.85546875" style="142" bestFit="1" customWidth="1"/>
    <col min="48" max="48" width="29" style="142" bestFit="1" customWidth="1"/>
    <col min="49" max="49" width="15.85546875" style="142" bestFit="1" customWidth="1"/>
    <col min="50" max="50" width="30.85546875" style="142" bestFit="1" customWidth="1"/>
    <col min="51" max="51" width="13.7109375" style="142" bestFit="1" customWidth="1"/>
    <col min="52" max="52" width="15.85546875" style="142" bestFit="1" customWidth="1"/>
    <col min="53" max="53" width="16.5703125" style="142" bestFit="1" customWidth="1"/>
    <col min="54" max="54" width="13.7109375" style="142" bestFit="1" customWidth="1"/>
    <col min="55" max="55" width="22.85546875" style="142" bestFit="1" customWidth="1"/>
    <col min="56" max="56" width="21.85546875" style="142" bestFit="1" customWidth="1"/>
    <col min="57" max="57" width="23.42578125" style="142" bestFit="1" customWidth="1"/>
    <col min="58" max="58" width="21.5703125" style="142" bestFit="1" customWidth="1"/>
    <col min="59" max="59" width="19.5703125" style="142" bestFit="1" customWidth="1"/>
    <col min="60" max="60" width="21.85546875" style="142" bestFit="1" customWidth="1"/>
    <col min="61" max="70" width="10.85546875" style="142" customWidth="1"/>
    <col min="71" max="72" width="4.5703125" style="142"/>
    <col min="73" max="73" width="16.28515625" style="142" bestFit="1" customWidth="1"/>
    <col min="74" max="74" width="15.7109375" style="142" bestFit="1" customWidth="1"/>
    <col min="75" max="75" width="11.42578125" style="142" bestFit="1" customWidth="1"/>
    <col min="76" max="76" width="11.5703125" style="142" bestFit="1" customWidth="1"/>
    <col min="77" max="77" width="18.28515625" style="142" bestFit="1" customWidth="1"/>
    <col min="78" max="78" width="6.5703125" style="142" bestFit="1" customWidth="1"/>
    <col min="79" max="79" width="9.5703125" style="142" bestFit="1" customWidth="1"/>
    <col min="80" max="80" width="7.42578125" style="142" bestFit="1" customWidth="1"/>
    <col min="81" max="81" width="30.42578125" style="142" bestFit="1" customWidth="1"/>
    <col min="82" max="82" width="15.140625" style="142" bestFit="1" customWidth="1"/>
    <col min="83" max="16384" width="4.5703125" style="142"/>
  </cols>
  <sheetData>
    <row r="1" spans="1:82" s="115" customFormat="1" ht="39.75" customHeight="1" thickBot="1" x14ac:dyDescent="0.25">
      <c r="A1" s="107" t="s">
        <v>0</v>
      </c>
      <c r="B1" s="92" t="s">
        <v>1041</v>
      </c>
      <c r="C1" s="92" t="s">
        <v>1042</v>
      </c>
      <c r="D1" s="92" t="s">
        <v>1043</v>
      </c>
      <c r="E1" s="92" t="s">
        <v>1044</v>
      </c>
      <c r="F1" s="92" t="s">
        <v>1045</v>
      </c>
      <c r="G1" s="146" t="s">
        <v>1046</v>
      </c>
      <c r="H1" s="92" t="s">
        <v>1047</v>
      </c>
      <c r="I1" s="92" t="s">
        <v>1048</v>
      </c>
      <c r="J1" s="92" t="s">
        <v>1049</v>
      </c>
      <c r="K1" s="92" t="s">
        <v>1050</v>
      </c>
      <c r="L1" s="93" t="s">
        <v>16</v>
      </c>
      <c r="M1" s="94" t="s">
        <v>48</v>
      </c>
      <c r="N1" s="94" t="s">
        <v>1051</v>
      </c>
      <c r="O1" s="94" t="s">
        <v>369</v>
      </c>
      <c r="P1" s="94" t="s">
        <v>1</v>
      </c>
      <c r="Q1" s="158" t="s">
        <v>1052</v>
      </c>
      <c r="R1" s="94" t="s">
        <v>29</v>
      </c>
      <c r="S1" s="94" t="s">
        <v>5</v>
      </c>
      <c r="T1" s="92" t="s">
        <v>51</v>
      </c>
      <c r="U1" s="180" t="s">
        <v>3</v>
      </c>
      <c r="V1" s="180" t="s">
        <v>344</v>
      </c>
      <c r="W1" s="180" t="s">
        <v>4</v>
      </c>
      <c r="X1" s="180" t="s">
        <v>74</v>
      </c>
      <c r="Y1" s="181"/>
      <c r="Z1" s="182" t="s">
        <v>67</v>
      </c>
      <c r="AA1" s="183"/>
      <c r="AB1" s="99" t="s">
        <v>400</v>
      </c>
      <c r="AC1" s="100" t="s">
        <v>408</v>
      </c>
      <c r="AD1" s="100" t="s">
        <v>401</v>
      </c>
      <c r="AE1" s="100" t="s">
        <v>402</v>
      </c>
      <c r="AF1" s="100" t="s">
        <v>403</v>
      </c>
      <c r="AG1" s="100" t="s">
        <v>404</v>
      </c>
      <c r="AH1" s="100" t="s">
        <v>405</v>
      </c>
      <c r="AI1" s="100" t="s">
        <v>406</v>
      </c>
      <c r="AJ1" s="100" t="s">
        <v>407</v>
      </c>
      <c r="AK1" s="100" t="s">
        <v>492</v>
      </c>
      <c r="AL1" s="99" t="s">
        <v>409</v>
      </c>
      <c r="AM1" s="99" t="s">
        <v>410</v>
      </c>
      <c r="AN1" s="99" t="s">
        <v>411</v>
      </c>
      <c r="AO1" s="101" t="s">
        <v>495</v>
      </c>
      <c r="AP1" s="99" t="s">
        <v>412</v>
      </c>
      <c r="AQ1" s="99" t="s">
        <v>413</v>
      </c>
      <c r="AR1" s="99" t="s">
        <v>414</v>
      </c>
      <c r="AS1" s="101" t="s">
        <v>496</v>
      </c>
      <c r="AT1" s="99" t="s">
        <v>488</v>
      </c>
      <c r="AU1" s="100" t="s">
        <v>490</v>
      </c>
      <c r="AV1" s="100" t="s">
        <v>491</v>
      </c>
      <c r="AW1" s="99" t="s">
        <v>415</v>
      </c>
      <c r="AX1" s="99" t="s">
        <v>416</v>
      </c>
      <c r="AY1" s="101" t="s">
        <v>417</v>
      </c>
      <c r="AZ1" s="99" t="s">
        <v>418</v>
      </c>
      <c r="BA1" s="102" t="s">
        <v>419</v>
      </c>
      <c r="BB1" s="101" t="s">
        <v>420</v>
      </c>
      <c r="BC1" s="99" t="s">
        <v>487</v>
      </c>
      <c r="BD1" s="99" t="s">
        <v>421</v>
      </c>
      <c r="BE1" s="99" t="s">
        <v>422</v>
      </c>
      <c r="BF1" s="99" t="s">
        <v>423</v>
      </c>
      <c r="BG1" s="99" t="s">
        <v>424</v>
      </c>
      <c r="BH1" s="99" t="s">
        <v>425</v>
      </c>
      <c r="BU1" s="108" t="s">
        <v>2</v>
      </c>
      <c r="BV1" s="109" t="s">
        <v>3</v>
      </c>
      <c r="BW1" s="109" t="s">
        <v>6</v>
      </c>
      <c r="BX1" s="3" t="s">
        <v>48</v>
      </c>
      <c r="BY1" s="3" t="s">
        <v>29</v>
      </c>
      <c r="BZ1" s="36" t="s">
        <v>61</v>
      </c>
      <c r="CA1" s="37" t="s">
        <v>63</v>
      </c>
      <c r="CB1" s="37" t="s">
        <v>344</v>
      </c>
      <c r="CC1" s="37" t="s">
        <v>4</v>
      </c>
      <c r="CD1" s="37" t="s">
        <v>74</v>
      </c>
    </row>
    <row r="2" spans="1:82" s="2" customFormat="1" ht="13.5" customHeight="1" thickTop="1" x14ac:dyDescent="0.2">
      <c r="A2" s="95" t="s">
        <v>474</v>
      </c>
      <c r="B2" s="96" t="s">
        <v>428</v>
      </c>
      <c r="C2" s="96" t="s">
        <v>429</v>
      </c>
      <c r="D2" s="96" t="s">
        <v>431</v>
      </c>
      <c r="E2" s="97" t="s">
        <v>475</v>
      </c>
      <c r="F2" s="97" t="s">
        <v>476</v>
      </c>
      <c r="G2" s="147" t="s">
        <v>477</v>
      </c>
      <c r="H2" s="97" t="s">
        <v>478</v>
      </c>
      <c r="I2" s="150" t="s">
        <v>479</v>
      </c>
      <c r="J2" s="161"/>
      <c r="K2" s="162"/>
      <c r="L2" s="151" t="s">
        <v>480</v>
      </c>
      <c r="M2" s="95" t="s">
        <v>481</v>
      </c>
      <c r="N2" s="95"/>
      <c r="O2" s="152" t="s">
        <v>482</v>
      </c>
      <c r="P2" s="95" t="s">
        <v>483</v>
      </c>
      <c r="Q2" s="163"/>
      <c r="R2" s="95" t="s">
        <v>484</v>
      </c>
      <c r="S2" s="97" t="s">
        <v>485</v>
      </c>
      <c r="T2" s="98" t="s">
        <v>486</v>
      </c>
      <c r="U2" s="184"/>
      <c r="V2" s="184"/>
      <c r="W2" s="184"/>
      <c r="X2" s="184"/>
      <c r="Y2" s="185"/>
      <c r="Z2" s="186" t="s">
        <v>482</v>
      </c>
      <c r="AA2" s="186"/>
      <c r="AB2" s="103" t="s">
        <v>426</v>
      </c>
      <c r="AC2" s="103" t="s">
        <v>434</v>
      </c>
      <c r="AD2" s="104" t="s">
        <v>427</v>
      </c>
      <c r="AE2" s="104" t="s">
        <v>428</v>
      </c>
      <c r="AF2" s="104" t="s">
        <v>429</v>
      </c>
      <c r="AG2" s="104" t="s">
        <v>430</v>
      </c>
      <c r="AH2" s="104" t="s">
        <v>431</v>
      </c>
      <c r="AI2" s="111" t="s">
        <v>432</v>
      </c>
      <c r="AJ2" s="111" t="s">
        <v>433</v>
      </c>
      <c r="AK2" s="111" t="s">
        <v>1033</v>
      </c>
      <c r="AL2" s="103" t="s">
        <v>435</v>
      </c>
      <c r="AM2" s="103" t="s">
        <v>436</v>
      </c>
      <c r="AN2" s="103" t="s">
        <v>437</v>
      </c>
      <c r="AO2" s="104" t="s">
        <v>438</v>
      </c>
      <c r="AP2" s="103" t="s">
        <v>439</v>
      </c>
      <c r="AQ2" s="103" t="s">
        <v>440</v>
      </c>
      <c r="AR2" s="103" t="s">
        <v>441</v>
      </c>
      <c r="AS2" s="104" t="s">
        <v>442</v>
      </c>
      <c r="AT2" s="103" t="s">
        <v>489</v>
      </c>
      <c r="AU2" s="103" t="s">
        <v>443</v>
      </c>
      <c r="AV2" s="105" t="s">
        <v>444</v>
      </c>
      <c r="AW2" s="103" t="s">
        <v>445</v>
      </c>
      <c r="AX2" s="103" t="s">
        <v>446</v>
      </c>
      <c r="AY2" s="104" t="s">
        <v>447</v>
      </c>
      <c r="AZ2" s="103" t="s">
        <v>448</v>
      </c>
      <c r="BA2" s="103" t="s">
        <v>449</v>
      </c>
      <c r="BB2" s="104" t="s">
        <v>450</v>
      </c>
      <c r="BC2" s="103" t="s">
        <v>451</v>
      </c>
      <c r="BD2" s="103" t="s">
        <v>452</v>
      </c>
      <c r="BE2" s="103" t="s">
        <v>453</v>
      </c>
      <c r="BF2" s="103" t="s">
        <v>454</v>
      </c>
      <c r="BG2" s="103" t="s">
        <v>455</v>
      </c>
      <c r="BH2" s="106" t="s">
        <v>456</v>
      </c>
      <c r="BI2" s="85"/>
      <c r="BJ2" s="85"/>
      <c r="BK2" s="85"/>
      <c r="BL2" s="85"/>
      <c r="BM2" s="85"/>
      <c r="BN2" s="85"/>
      <c r="BO2" s="85"/>
      <c r="BP2" s="85"/>
      <c r="BQ2" s="85"/>
      <c r="BR2" s="85"/>
      <c r="BS2" s="85"/>
      <c r="BT2" s="85"/>
      <c r="BU2" s="127" t="s">
        <v>1034</v>
      </c>
      <c r="BV2" s="128" t="s">
        <v>7</v>
      </c>
      <c r="BW2" s="128" t="s">
        <v>498</v>
      </c>
      <c r="BX2" s="128" t="s">
        <v>499</v>
      </c>
      <c r="BY2" s="128" t="s">
        <v>500</v>
      </c>
      <c r="BZ2" s="128" t="s">
        <v>62</v>
      </c>
      <c r="CA2" s="129">
        <v>10156240</v>
      </c>
      <c r="CB2" s="129" t="s">
        <v>345</v>
      </c>
      <c r="CC2" s="129" t="s">
        <v>281</v>
      </c>
      <c r="CD2" s="129" t="s">
        <v>260</v>
      </c>
    </row>
    <row r="3" spans="1:82" s="131" customFormat="1" x14ac:dyDescent="0.2">
      <c r="A3" s="198">
        <v>1255066</v>
      </c>
      <c r="B3" s="192" t="s">
        <v>10029</v>
      </c>
      <c r="C3" s="164"/>
      <c r="D3" s="164"/>
      <c r="E3" s="165"/>
      <c r="F3" s="166"/>
      <c r="G3" s="167"/>
      <c r="H3" s="166"/>
      <c r="I3" s="166"/>
      <c r="J3" s="168" t="str">
        <f t="shared" ref="J3:J62" si="0">CONCATENATE(B3,";",C3,";",D3,";",E3,";",F3,";",H3,";",I3)</f>
        <v>Vestimentifera;;;;;;</v>
      </c>
      <c r="K3" s="168">
        <f>INDEX('Taxon IRN'!J:J, MATCH('Vent Colln Catalog Data'!J:J,'Taxon IRN'!H:H,0))</f>
        <v>10018340</v>
      </c>
      <c r="L3" s="164">
        <v>1</v>
      </c>
      <c r="M3" s="165" t="s">
        <v>499</v>
      </c>
      <c r="N3" s="193" t="s">
        <v>2989</v>
      </c>
      <c r="O3" s="168">
        <f>INDEX('Submersible Stations IRN'!B:B,MATCH('Vent Colln Catalog Data'!N:N,'Submersible Stations IRN'!A:A,0))</f>
        <v>10723437</v>
      </c>
      <c r="P3" s="165">
        <v>379378</v>
      </c>
      <c r="Q3" s="169">
        <f>INDEX('Vent Transactions IRN'!B:B,MATCH('Vent Colln Catalog Data'!P:P,'Vent Transactions IRN'!A:A,0))</f>
        <v>101467</v>
      </c>
      <c r="R3" s="193" t="s">
        <v>13027</v>
      </c>
      <c r="S3" s="193" t="s">
        <v>13033</v>
      </c>
      <c r="T3" s="197">
        <v>10167566</v>
      </c>
      <c r="U3" s="187"/>
      <c r="V3" s="187"/>
      <c r="W3" s="187"/>
      <c r="X3" s="187"/>
      <c r="Y3" s="188" t="str">
        <f>CONCATENATE(U3,";",V3,";",W3,";",X3)</f>
        <v>;;;</v>
      </c>
      <c r="Z3" s="188" t="e">
        <f>INDEX('Ocean-Country-State IRN'!A:A,MATCH('Vent Colln Catalog Data'!Y:Y,'Ocean-Country-State IRN'!B:B,0))</f>
        <v>#N/A</v>
      </c>
      <c r="AA3" s="188"/>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65"/>
      <c r="BD3" s="165"/>
      <c r="BE3" s="165"/>
      <c r="BF3" s="165"/>
      <c r="BG3" s="165"/>
      <c r="BH3" s="170"/>
      <c r="BU3" s="127" t="s">
        <v>1035</v>
      </c>
      <c r="BV3" s="128" t="s">
        <v>8</v>
      </c>
      <c r="BW3" s="128" t="s">
        <v>501</v>
      </c>
      <c r="BX3" s="128" t="s">
        <v>502</v>
      </c>
      <c r="BY3" s="128" t="s">
        <v>503</v>
      </c>
      <c r="BZ3" s="128" t="s">
        <v>504</v>
      </c>
      <c r="CA3" s="129">
        <v>10156241</v>
      </c>
      <c r="CB3" s="129"/>
      <c r="CC3" s="129" t="s">
        <v>494</v>
      </c>
      <c r="CD3" s="129" t="s">
        <v>261</v>
      </c>
    </row>
    <row r="4" spans="1:82" s="131" customFormat="1" x14ac:dyDescent="0.2">
      <c r="A4" s="198">
        <v>1255067</v>
      </c>
      <c r="B4" s="194" t="s">
        <v>10029</v>
      </c>
      <c r="C4" s="172"/>
      <c r="D4" s="172"/>
      <c r="E4" s="173"/>
      <c r="F4" s="174"/>
      <c r="G4" s="175"/>
      <c r="H4" s="174"/>
      <c r="I4" s="174"/>
      <c r="J4" s="176" t="str">
        <f t="shared" si="0"/>
        <v>Vestimentifera;;;;;;</v>
      </c>
      <c r="K4" s="176">
        <f>INDEX('Taxon IRN'!J:J, MATCH('Vent Colln Catalog Data'!J:J,'Taxon IRN'!H:H,0))</f>
        <v>10018340</v>
      </c>
      <c r="L4" s="172">
        <v>1</v>
      </c>
      <c r="M4" s="195" t="s">
        <v>499</v>
      </c>
      <c r="N4" s="195" t="s">
        <v>2989</v>
      </c>
      <c r="O4" s="168">
        <f>INDEX('Submersible Stations IRN'!B:B,MATCH('Vent Colln Catalog Data'!N:N,'Submersible Stations IRN'!A:A,0))</f>
        <v>10723437</v>
      </c>
      <c r="P4" s="165">
        <v>379378</v>
      </c>
      <c r="Q4" s="177">
        <f>INDEX('Vent Transactions IRN'!B:B,MATCH('Vent Colln Catalog Data'!P:P,'Vent Transactions IRN'!A:A,0))</f>
        <v>101467</v>
      </c>
      <c r="R4" s="193" t="s">
        <v>13027</v>
      </c>
      <c r="S4" s="195" t="s">
        <v>13034</v>
      </c>
      <c r="T4" s="197">
        <v>10167566</v>
      </c>
      <c r="U4" s="189"/>
      <c r="V4" s="189"/>
      <c r="W4" s="189"/>
      <c r="X4" s="189"/>
      <c r="Y4" s="190" t="str">
        <f>CONCATENATE(U4,";",V4,";",W4,";",X4)</f>
        <v>;;;</v>
      </c>
      <c r="Z4" s="190" t="e">
        <f>INDEX('Ocean-Country-State IRN'!A:A,MATCH('Vent Colln Catalog Data'!Y:Y,'Ocean-Country-State IRN'!B:B,0))</f>
        <v>#N/A</v>
      </c>
      <c r="AA4" s="190"/>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3"/>
      <c r="BC4" s="173"/>
      <c r="BD4" s="173"/>
      <c r="BE4" s="173"/>
      <c r="BF4" s="173"/>
      <c r="BG4" s="173"/>
      <c r="BH4" s="178"/>
      <c r="BU4" s="127" t="s">
        <v>1036</v>
      </c>
      <c r="BV4" s="128" t="s">
        <v>9</v>
      </c>
      <c r="BW4" s="128" t="s">
        <v>505</v>
      </c>
      <c r="BX4" s="128" t="s">
        <v>1039</v>
      </c>
      <c r="BY4" s="128" t="s">
        <v>506</v>
      </c>
      <c r="BZ4" s="128"/>
      <c r="CA4" s="129"/>
      <c r="CB4" s="129"/>
      <c r="CC4" s="129" t="s">
        <v>83</v>
      </c>
      <c r="CD4" s="129" t="s">
        <v>282</v>
      </c>
    </row>
    <row r="5" spans="1:82" s="131" customFormat="1" ht="22.5" x14ac:dyDescent="0.2">
      <c r="A5" s="199">
        <v>1255068</v>
      </c>
      <c r="B5" s="194" t="s">
        <v>10029</v>
      </c>
      <c r="C5" s="172"/>
      <c r="D5" s="172"/>
      <c r="E5" s="173"/>
      <c r="F5" s="174"/>
      <c r="G5" s="175"/>
      <c r="H5" s="174"/>
      <c r="I5" s="174"/>
      <c r="J5" s="176" t="str">
        <f t="shared" si="0"/>
        <v>Vestimentifera;;;;;;</v>
      </c>
      <c r="K5" s="176">
        <f>INDEX('Taxon IRN'!J:J, MATCH('Vent Colln Catalog Data'!J:J,'Taxon IRN'!H:H,0))</f>
        <v>10018340</v>
      </c>
      <c r="L5" s="172">
        <v>1</v>
      </c>
      <c r="M5" s="173" t="s">
        <v>502</v>
      </c>
      <c r="N5" s="195" t="s">
        <v>2992</v>
      </c>
      <c r="O5" s="168">
        <f>INDEX('Submersible Stations IRN'!B:B,MATCH('Vent Colln Catalog Data'!N:N,'Submersible Stations IRN'!A:A,0))</f>
        <v>10723440</v>
      </c>
      <c r="P5" s="165">
        <v>379378</v>
      </c>
      <c r="Q5" s="177">
        <f>INDEX('Vent Transactions IRN'!B:B,MATCH('Vent Colln Catalog Data'!P:P,'Vent Transactions IRN'!A:A,0))</f>
        <v>101467</v>
      </c>
      <c r="R5" s="193" t="s">
        <v>13027</v>
      </c>
      <c r="S5" s="195" t="s">
        <v>13028</v>
      </c>
      <c r="T5" s="116">
        <v>10167566</v>
      </c>
      <c r="U5" s="189"/>
      <c r="V5" s="189"/>
      <c r="W5" s="189"/>
      <c r="X5" s="189"/>
      <c r="Y5" s="190"/>
      <c r="Z5" s="190"/>
      <c r="AA5" s="190"/>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8"/>
      <c r="BU5" s="127"/>
      <c r="BV5" s="128"/>
      <c r="BW5" s="128"/>
      <c r="BX5" s="128"/>
      <c r="BY5" s="128"/>
      <c r="BZ5" s="128"/>
      <c r="CA5" s="129"/>
      <c r="CB5" s="129"/>
      <c r="CC5" s="129"/>
      <c r="CD5" s="129"/>
    </row>
    <row r="6" spans="1:82" s="131" customFormat="1" ht="33.75" x14ac:dyDescent="0.2">
      <c r="A6" s="199">
        <v>1260407</v>
      </c>
      <c r="B6" s="194" t="s">
        <v>10029</v>
      </c>
      <c r="C6" s="172"/>
      <c r="D6" s="172"/>
      <c r="E6" s="173"/>
      <c r="F6" s="174"/>
      <c r="G6" s="175"/>
      <c r="H6" s="174"/>
      <c r="I6" s="174"/>
      <c r="J6" s="176" t="str">
        <f t="shared" si="0"/>
        <v>Vestimentifera;;;;;;</v>
      </c>
      <c r="K6" s="176">
        <f>INDEX('Taxon IRN'!J:J, MATCH('Vent Colln Catalog Data'!J:J,'Taxon IRN'!H:H,0))</f>
        <v>10018340</v>
      </c>
      <c r="L6" s="172">
        <v>1</v>
      </c>
      <c r="M6" s="173" t="s">
        <v>502</v>
      </c>
      <c r="N6" s="195" t="s">
        <v>2989</v>
      </c>
      <c r="O6" s="168">
        <f>INDEX('Submersible Stations IRN'!B:B,MATCH('Vent Colln Catalog Data'!N:N,'Submersible Stations IRN'!A:A,0))</f>
        <v>10723437</v>
      </c>
      <c r="P6" s="165">
        <v>379378</v>
      </c>
      <c r="Q6" s="177">
        <f>INDEX('Vent Transactions IRN'!B:B,MATCH('Vent Colln Catalog Data'!P:P,'Vent Transactions IRN'!A:A,0))</f>
        <v>101467</v>
      </c>
      <c r="R6" s="193" t="s">
        <v>13027</v>
      </c>
      <c r="S6" s="195" t="s">
        <v>13029</v>
      </c>
      <c r="T6" s="116">
        <v>10167566</v>
      </c>
      <c r="U6" s="189"/>
      <c r="V6" s="189"/>
      <c r="W6" s="189"/>
      <c r="X6" s="189"/>
      <c r="Y6" s="190"/>
      <c r="Z6" s="190"/>
      <c r="AA6" s="190"/>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8"/>
      <c r="BU6" s="127"/>
      <c r="BV6" s="128"/>
      <c r="BW6" s="128"/>
      <c r="BX6" s="128"/>
      <c r="BY6" s="128"/>
      <c r="BZ6" s="128"/>
      <c r="CA6" s="129"/>
      <c r="CB6" s="129"/>
      <c r="CC6" s="129"/>
      <c r="CD6" s="129"/>
    </row>
    <row r="7" spans="1:82" s="131" customFormat="1" ht="33.75" x14ac:dyDescent="0.2">
      <c r="A7" s="199">
        <v>1260408</v>
      </c>
      <c r="B7" s="194" t="s">
        <v>10029</v>
      </c>
      <c r="C7" s="172"/>
      <c r="D7" s="172"/>
      <c r="E7" s="173"/>
      <c r="F7" s="174"/>
      <c r="G7" s="175"/>
      <c r="H7" s="174"/>
      <c r="I7" s="174"/>
      <c r="J7" s="176" t="str">
        <f t="shared" si="0"/>
        <v>Vestimentifera;;;;;;</v>
      </c>
      <c r="K7" s="176">
        <f>INDEX('Taxon IRN'!J:J, MATCH('Vent Colln Catalog Data'!J:J,'Taxon IRN'!H:H,0))</f>
        <v>10018340</v>
      </c>
      <c r="L7" s="172">
        <v>1</v>
      </c>
      <c r="M7" s="173" t="s">
        <v>502</v>
      </c>
      <c r="N7" s="195" t="s">
        <v>2989</v>
      </c>
      <c r="O7" s="168">
        <f>INDEX('Submersible Stations IRN'!B:B,MATCH('Vent Colln Catalog Data'!N:N,'Submersible Stations IRN'!A:A,0))</f>
        <v>10723437</v>
      </c>
      <c r="P7" s="165">
        <v>3479378</v>
      </c>
      <c r="Q7" s="177" t="e">
        <f>INDEX('Vent Transactions IRN'!B:B,MATCH('Vent Colln Catalog Data'!P:P,'Vent Transactions IRN'!A:A,0))</f>
        <v>#N/A</v>
      </c>
      <c r="R7" s="193" t="s">
        <v>13027</v>
      </c>
      <c r="S7" s="195" t="s">
        <v>13030</v>
      </c>
      <c r="T7" s="116">
        <v>10167566</v>
      </c>
      <c r="U7" s="189"/>
      <c r="V7" s="189"/>
      <c r="W7" s="189"/>
      <c r="X7" s="189"/>
      <c r="Y7" s="190"/>
      <c r="Z7" s="190"/>
      <c r="AA7" s="190"/>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8"/>
      <c r="BU7" s="127"/>
      <c r="BV7" s="128"/>
      <c r="BW7" s="128"/>
      <c r="BX7" s="128"/>
      <c r="BY7" s="128"/>
      <c r="BZ7" s="128"/>
      <c r="CA7" s="129"/>
      <c r="CB7" s="129"/>
      <c r="CC7" s="129"/>
      <c r="CD7" s="129"/>
    </row>
    <row r="8" spans="1:82" s="131" customFormat="1" ht="22.5" x14ac:dyDescent="0.2">
      <c r="A8" s="199">
        <v>1260409</v>
      </c>
      <c r="B8" s="194" t="s">
        <v>10029</v>
      </c>
      <c r="C8" s="172"/>
      <c r="D8" s="172"/>
      <c r="E8" s="173"/>
      <c r="F8" s="174"/>
      <c r="G8" s="175"/>
      <c r="H8" s="174"/>
      <c r="I8" s="174"/>
      <c r="J8" s="176" t="str">
        <f t="shared" si="0"/>
        <v>Vestimentifera;;;;;;</v>
      </c>
      <c r="K8" s="176">
        <f>INDEX('Taxon IRN'!J:J, MATCH('Vent Colln Catalog Data'!J:J,'Taxon IRN'!H:H,0))</f>
        <v>10018340</v>
      </c>
      <c r="L8" s="172">
        <v>1</v>
      </c>
      <c r="M8" s="173" t="s">
        <v>502</v>
      </c>
      <c r="N8" s="195" t="s">
        <v>2990</v>
      </c>
      <c r="O8" s="168">
        <f>INDEX('Submersible Stations IRN'!B:B,MATCH('Vent Colln Catalog Data'!N:N,'Submersible Stations IRN'!A:A,0))</f>
        <v>10723438</v>
      </c>
      <c r="P8" s="165">
        <v>379378</v>
      </c>
      <c r="Q8" s="177">
        <f>INDEX('Vent Transactions IRN'!B:B,MATCH('Vent Colln Catalog Data'!P:P,'Vent Transactions IRN'!A:A,0))</f>
        <v>101467</v>
      </c>
      <c r="R8" s="193" t="s">
        <v>13027</v>
      </c>
      <c r="S8" s="195" t="s">
        <v>13031</v>
      </c>
      <c r="T8" s="116">
        <v>10167566</v>
      </c>
      <c r="U8" s="189"/>
      <c r="V8" s="189"/>
      <c r="W8" s="189"/>
      <c r="X8" s="189"/>
      <c r="Y8" s="190"/>
      <c r="Z8" s="190"/>
      <c r="AA8" s="190"/>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8"/>
      <c r="BU8" s="127"/>
      <c r="BV8" s="128"/>
      <c r="BW8" s="128"/>
      <c r="BX8" s="128"/>
      <c r="BY8" s="128"/>
      <c r="BZ8" s="128"/>
      <c r="CA8" s="129"/>
      <c r="CB8" s="129"/>
      <c r="CC8" s="129"/>
      <c r="CD8" s="129"/>
    </row>
    <row r="9" spans="1:82" s="131" customFormat="1" x14ac:dyDescent="0.2">
      <c r="A9" s="199">
        <v>1255069</v>
      </c>
      <c r="B9" s="172"/>
      <c r="C9" s="172"/>
      <c r="D9" s="172"/>
      <c r="E9" s="173"/>
      <c r="F9" s="196" t="s">
        <v>9254</v>
      </c>
      <c r="G9" s="175"/>
      <c r="H9" s="196" t="s">
        <v>3764</v>
      </c>
      <c r="I9" s="174"/>
      <c r="J9" s="176" t="str">
        <f t="shared" si="0"/>
        <v>;;;;Buccinum;sp.;</v>
      </c>
      <c r="K9" s="176">
        <f>INDEX('Taxon IRN'!J:J, MATCH('Vent Colln Catalog Data'!J:J,'Taxon IRN'!H:H,0))</f>
        <v>27696</v>
      </c>
      <c r="L9" s="172">
        <v>5</v>
      </c>
      <c r="M9" s="173" t="s">
        <v>502</v>
      </c>
      <c r="N9" s="195" t="s">
        <v>2989</v>
      </c>
      <c r="O9" s="176">
        <f>INDEX('Submersible Stations IRN'!B:B,MATCH('Vent Colln Catalog Data'!N:N,'Submersible Stations IRN'!A:A,0))</f>
        <v>10723437</v>
      </c>
      <c r="P9" s="173">
        <v>379378</v>
      </c>
      <c r="Q9" s="177">
        <f>INDEX('Vent Transactions IRN'!B:B,MATCH('Vent Colln Catalog Data'!P:P,'Vent Transactions IRN'!A:A,0))</f>
        <v>101467</v>
      </c>
      <c r="R9" s="193" t="s">
        <v>13027</v>
      </c>
      <c r="S9" s="195" t="s">
        <v>13033</v>
      </c>
      <c r="T9" s="116">
        <v>10167566</v>
      </c>
      <c r="U9" s="189"/>
      <c r="V9" s="189"/>
      <c r="W9" s="189"/>
      <c r="X9" s="189"/>
      <c r="Y9" s="190" t="str">
        <f t="shared" ref="Y9:Y68" si="1">CONCATENATE(U9,";",V9,";",W9,";",X9)</f>
        <v>;;;</v>
      </c>
      <c r="Z9" s="190" t="e">
        <f>INDEX('Ocean-Country-State IRN'!A:A,MATCH('Vent Colln Catalog Data'!Y:Y,'Ocean-Country-State IRN'!B:B,0))</f>
        <v>#N/A</v>
      </c>
      <c r="AA9" s="190"/>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8"/>
      <c r="BU9" s="127"/>
      <c r="BV9" s="128" t="s">
        <v>11</v>
      </c>
      <c r="BW9" s="128" t="s">
        <v>507</v>
      </c>
      <c r="BX9" s="128" t="s">
        <v>1040</v>
      </c>
      <c r="BY9" s="128" t="s">
        <v>508</v>
      </c>
      <c r="BZ9" s="128"/>
      <c r="CA9" s="129"/>
      <c r="CB9" s="129"/>
      <c r="CC9" s="129" t="s">
        <v>85</v>
      </c>
      <c r="CD9" s="129" t="s">
        <v>262</v>
      </c>
    </row>
    <row r="10" spans="1:82" s="131" customFormat="1" x14ac:dyDescent="0.2">
      <c r="A10" s="199">
        <v>1260410</v>
      </c>
      <c r="B10" s="172"/>
      <c r="C10" s="172"/>
      <c r="D10" s="172"/>
      <c r="E10" s="173"/>
      <c r="F10" s="196" t="s">
        <v>3787</v>
      </c>
      <c r="G10" s="175"/>
      <c r="H10" s="196" t="s">
        <v>3764</v>
      </c>
      <c r="I10" s="174"/>
      <c r="J10" s="176" t="str">
        <f t="shared" si="0"/>
        <v>;;;;Paralvinella;sp.;</v>
      </c>
      <c r="K10" s="176">
        <f>INDEX('Taxon IRN'!J:J, MATCH('Vent Colln Catalog Data'!J:J,'Taxon IRN'!H:H,0))</f>
        <v>96168</v>
      </c>
      <c r="L10" s="172">
        <v>324</v>
      </c>
      <c r="M10" s="173" t="s">
        <v>502</v>
      </c>
      <c r="N10" s="195" t="s">
        <v>2989</v>
      </c>
      <c r="O10" s="176">
        <f>INDEX('Submersible Stations IRN'!B:B,MATCH('Vent Colln Catalog Data'!N:N,'Submersible Stations IRN'!A:A,0))</f>
        <v>10723437</v>
      </c>
      <c r="P10" s="173">
        <v>379378</v>
      </c>
      <c r="Q10" s="177">
        <f>INDEX('Vent Transactions IRN'!B:B,MATCH('Vent Colln Catalog Data'!P:P,'Vent Transactions IRN'!A:A,0))</f>
        <v>101467</v>
      </c>
      <c r="R10" s="193" t="s">
        <v>13027</v>
      </c>
      <c r="S10" s="195" t="s">
        <v>13033</v>
      </c>
      <c r="T10" s="116">
        <v>10167566</v>
      </c>
      <c r="U10" s="189"/>
      <c r="V10" s="189"/>
      <c r="W10" s="189"/>
      <c r="X10" s="189"/>
      <c r="Y10" s="190" t="str">
        <f t="shared" si="1"/>
        <v>;;;</v>
      </c>
      <c r="Z10" s="190" t="e">
        <f>INDEX('Ocean-Country-State IRN'!A:A,MATCH('Vent Colln Catalog Data'!Y:Y,'Ocean-Country-State IRN'!B:B,0))</f>
        <v>#N/A</v>
      </c>
      <c r="AA10" s="190"/>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8"/>
      <c r="BU10" s="127"/>
      <c r="BV10" s="128" t="s">
        <v>12</v>
      </c>
      <c r="BW10" s="128" t="s">
        <v>509</v>
      </c>
      <c r="BX10" s="128"/>
      <c r="BY10" s="128" t="s">
        <v>510</v>
      </c>
      <c r="BZ10" s="128"/>
      <c r="CA10" s="129"/>
      <c r="CB10" s="129"/>
      <c r="CC10" s="129" t="s">
        <v>86</v>
      </c>
      <c r="CD10" s="129" t="s">
        <v>291</v>
      </c>
    </row>
    <row r="11" spans="1:82" s="131" customFormat="1" x14ac:dyDescent="0.2">
      <c r="A11" s="199">
        <v>1255077</v>
      </c>
      <c r="B11" s="172"/>
      <c r="C11" s="172"/>
      <c r="D11" s="172"/>
      <c r="E11" s="173"/>
      <c r="F11" s="196" t="s">
        <v>9390</v>
      </c>
      <c r="G11" s="175"/>
      <c r="H11" s="196" t="s">
        <v>9396</v>
      </c>
      <c r="I11" s="174"/>
      <c r="J11" s="176" t="str">
        <f t="shared" si="0"/>
        <v>;;;;Lepetodrilus;fucensis;</v>
      </c>
      <c r="K11" s="176">
        <f>INDEX('Taxon IRN'!J:J, MATCH('Vent Colln Catalog Data'!J:J,'Taxon IRN'!H:H,0))</f>
        <v>51037</v>
      </c>
      <c r="L11" s="172">
        <v>604</v>
      </c>
      <c r="M11" s="173" t="s">
        <v>502</v>
      </c>
      <c r="N11" s="195" t="s">
        <v>2989</v>
      </c>
      <c r="O11" s="176">
        <f>INDEX('Submersible Stations IRN'!B:B,MATCH('Vent Colln Catalog Data'!N:N,'Submersible Stations IRN'!A:A,0))</f>
        <v>10723437</v>
      </c>
      <c r="P11" s="173">
        <v>379378</v>
      </c>
      <c r="Q11" s="177">
        <f>INDEX('Vent Transactions IRN'!B:B,MATCH('Vent Colln Catalog Data'!P:P,'Vent Transactions IRN'!A:A,0))</f>
        <v>101467</v>
      </c>
      <c r="R11" s="193" t="s">
        <v>13027</v>
      </c>
      <c r="S11" s="195" t="s">
        <v>13033</v>
      </c>
      <c r="T11" s="116">
        <v>10167566</v>
      </c>
      <c r="U11" s="189"/>
      <c r="V11" s="189"/>
      <c r="W11" s="189"/>
      <c r="X11" s="189"/>
      <c r="Y11" s="190" t="str">
        <f t="shared" si="1"/>
        <v>;;;</v>
      </c>
      <c r="Z11" s="190" t="e">
        <f>INDEX('Ocean-Country-State IRN'!A:A,MATCH('Vent Colln Catalog Data'!Y:Y,'Ocean-Country-State IRN'!B:B,0))</f>
        <v>#N/A</v>
      </c>
      <c r="AA11" s="190"/>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178"/>
      <c r="BU11" s="127"/>
      <c r="BV11" s="128" t="s">
        <v>13</v>
      </c>
      <c r="BW11" s="128" t="s">
        <v>511</v>
      </c>
      <c r="BX11" s="128"/>
      <c r="BY11" s="128" t="s">
        <v>512</v>
      </c>
      <c r="BZ11" s="128"/>
      <c r="CA11" s="129"/>
      <c r="CB11" s="129"/>
      <c r="CC11" s="129" t="s">
        <v>87</v>
      </c>
      <c r="CD11" s="129" t="s">
        <v>263</v>
      </c>
    </row>
    <row r="12" spans="1:82" s="131" customFormat="1" x14ac:dyDescent="0.2">
      <c r="A12" s="199">
        <v>1260423</v>
      </c>
      <c r="B12" s="194" t="s">
        <v>13021</v>
      </c>
      <c r="C12" s="172"/>
      <c r="D12" s="172"/>
      <c r="E12" s="173"/>
      <c r="F12" s="174"/>
      <c r="G12" s="175"/>
      <c r="H12" s="174"/>
      <c r="I12" s="174"/>
      <c r="J12" s="176" t="str">
        <f t="shared" si="0"/>
        <v>Residue;;;;;;</v>
      </c>
      <c r="K12" s="176">
        <f>INDEX('Taxon IRN'!J:J, MATCH('Vent Colln Catalog Data'!J:J,'Taxon IRN'!H:H,0))</f>
        <v>10248370</v>
      </c>
      <c r="L12" s="172">
        <v>1</v>
      </c>
      <c r="M12" s="195" t="s">
        <v>499</v>
      </c>
      <c r="N12" s="195" t="s">
        <v>2989</v>
      </c>
      <c r="O12" s="176">
        <f>INDEX('Submersible Stations IRN'!B:B,MATCH('Vent Colln Catalog Data'!N:N,'Submersible Stations IRN'!A:A,0))</f>
        <v>10723437</v>
      </c>
      <c r="P12" s="173">
        <v>379378</v>
      </c>
      <c r="Q12" s="177">
        <f>INDEX('Vent Transactions IRN'!B:B,MATCH('Vent Colln Catalog Data'!P:P,'Vent Transactions IRN'!A:A,0))</f>
        <v>101467</v>
      </c>
      <c r="R12" s="193" t="s">
        <v>13027</v>
      </c>
      <c r="S12" s="195" t="s">
        <v>13033</v>
      </c>
      <c r="T12" s="116">
        <v>10167566</v>
      </c>
      <c r="U12" s="189"/>
      <c r="V12" s="189"/>
      <c r="W12" s="189"/>
      <c r="X12" s="189"/>
      <c r="Y12" s="190" t="str">
        <f t="shared" si="1"/>
        <v>;;;</v>
      </c>
      <c r="Z12" s="190" t="e">
        <f>INDEX('Ocean-Country-State IRN'!A:A,MATCH('Vent Colln Catalog Data'!Y:Y,'Ocean-Country-State IRN'!B:B,0))</f>
        <v>#N/A</v>
      </c>
      <c r="AA12" s="190"/>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173"/>
      <c r="BF12" s="173"/>
      <c r="BG12" s="173"/>
      <c r="BH12" s="178"/>
      <c r="BU12" s="127"/>
      <c r="BV12" s="128" t="s">
        <v>14</v>
      </c>
      <c r="BW12" s="128" t="s">
        <v>513</v>
      </c>
      <c r="BX12" s="128"/>
      <c r="BY12" s="128" t="s">
        <v>514</v>
      </c>
      <c r="BZ12" s="128"/>
      <c r="CA12" s="129"/>
      <c r="CB12" s="129"/>
      <c r="CC12" s="129" t="s">
        <v>71</v>
      </c>
      <c r="CD12" s="129" t="s">
        <v>264</v>
      </c>
    </row>
    <row r="13" spans="1:82" s="131" customFormat="1" x14ac:dyDescent="0.2">
      <c r="A13" s="199">
        <v>1255070</v>
      </c>
      <c r="B13" s="172"/>
      <c r="C13" s="172"/>
      <c r="D13" s="172"/>
      <c r="E13" s="195" t="s">
        <v>4632</v>
      </c>
      <c r="F13" s="174"/>
      <c r="G13" s="175"/>
      <c r="H13" s="174"/>
      <c r="I13" s="174"/>
      <c r="J13" s="176" t="str">
        <f t="shared" si="0"/>
        <v>;;;Polynoidae;;;</v>
      </c>
      <c r="K13" s="176">
        <f>INDEX('Taxon IRN'!J:J, MATCH('Vent Colln Catalog Data'!J:J,'Taxon IRN'!H:H,0))</f>
        <v>69948</v>
      </c>
      <c r="L13" s="172">
        <v>3</v>
      </c>
      <c r="M13" s="173" t="s">
        <v>502</v>
      </c>
      <c r="N13" s="195" t="s">
        <v>2989</v>
      </c>
      <c r="O13" s="176">
        <f>INDEX('Submersible Stations IRN'!B:B,MATCH('Vent Colln Catalog Data'!N:N,'Submersible Stations IRN'!A:A,0))</f>
        <v>10723437</v>
      </c>
      <c r="P13" s="173">
        <v>379378</v>
      </c>
      <c r="Q13" s="177">
        <f>INDEX('Vent Transactions IRN'!B:B,MATCH('Vent Colln Catalog Data'!P:P,'Vent Transactions IRN'!A:A,0))</f>
        <v>101467</v>
      </c>
      <c r="R13" s="193" t="s">
        <v>13027</v>
      </c>
      <c r="S13" s="195" t="s">
        <v>13033</v>
      </c>
      <c r="T13" s="116">
        <v>10167566</v>
      </c>
      <c r="U13" s="189"/>
      <c r="V13" s="189"/>
      <c r="W13" s="189"/>
      <c r="X13" s="189"/>
      <c r="Y13" s="190" t="str">
        <f t="shared" si="1"/>
        <v>;;;</v>
      </c>
      <c r="Z13" s="190" t="e">
        <f>INDEX('Ocean-Country-State IRN'!A:A,MATCH('Vent Colln Catalog Data'!Y:Y,'Ocean-Country-State IRN'!B:B,0))</f>
        <v>#N/A</v>
      </c>
      <c r="AA13" s="190"/>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8"/>
      <c r="BU13" s="127"/>
      <c r="BV13" s="128" t="s">
        <v>15</v>
      </c>
      <c r="BW13" s="128"/>
      <c r="BX13" s="128"/>
      <c r="BY13" s="128" t="s">
        <v>515</v>
      </c>
      <c r="BZ13" s="128"/>
      <c r="CA13" s="129"/>
      <c r="CB13" s="129"/>
      <c r="CC13" s="129" t="s">
        <v>88</v>
      </c>
      <c r="CD13" s="129" t="s">
        <v>294</v>
      </c>
    </row>
    <row r="14" spans="1:82" s="131" customFormat="1" x14ac:dyDescent="0.2">
      <c r="A14" s="199">
        <v>1255073</v>
      </c>
      <c r="B14" s="172"/>
      <c r="C14" s="172"/>
      <c r="D14" s="172"/>
      <c r="E14" s="173"/>
      <c r="F14" s="196" t="s">
        <v>9571</v>
      </c>
      <c r="G14" s="175"/>
      <c r="H14" s="196" t="s">
        <v>9572</v>
      </c>
      <c r="I14" s="174"/>
      <c r="J14" s="176" t="str">
        <f t="shared" si="0"/>
        <v>;;;;Pyropelta;musaica;</v>
      </c>
      <c r="K14" s="176">
        <f>INDEX('Taxon IRN'!J:J, MATCH('Vent Colln Catalog Data'!J:J,'Taxon IRN'!H:H,0))</f>
        <v>73712</v>
      </c>
      <c r="L14" s="172">
        <v>1</v>
      </c>
      <c r="M14" s="195" t="s">
        <v>502</v>
      </c>
      <c r="N14" s="195" t="s">
        <v>2989</v>
      </c>
      <c r="O14" s="176">
        <f>INDEX('Submersible Stations IRN'!B:B,MATCH('Vent Colln Catalog Data'!N:N,'Submersible Stations IRN'!A:A,0))</f>
        <v>10723437</v>
      </c>
      <c r="P14" s="173">
        <v>379378</v>
      </c>
      <c r="Q14" s="177">
        <f>INDEX('Vent Transactions IRN'!B:B,MATCH('Vent Colln Catalog Data'!P:P,'Vent Transactions IRN'!A:A,0))</f>
        <v>101467</v>
      </c>
      <c r="R14" s="193" t="s">
        <v>13027</v>
      </c>
      <c r="S14" s="195" t="s">
        <v>13033</v>
      </c>
      <c r="T14" s="116">
        <v>10167566</v>
      </c>
      <c r="U14" s="189"/>
      <c r="V14" s="189"/>
      <c r="W14" s="189"/>
      <c r="X14" s="189"/>
      <c r="Y14" s="190" t="str">
        <f t="shared" si="1"/>
        <v>;;;</v>
      </c>
      <c r="Z14" s="190" t="e">
        <f>INDEX('Ocean-Country-State IRN'!A:A,MATCH('Vent Colln Catalog Data'!Y:Y,'Ocean-Country-State IRN'!B:B,0))</f>
        <v>#N/A</v>
      </c>
      <c r="AA14" s="190"/>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73"/>
      <c r="BG14" s="173"/>
      <c r="BH14" s="178"/>
      <c r="BU14" s="133"/>
      <c r="BV14" s="134"/>
      <c r="BW14" s="134"/>
      <c r="BX14" s="134"/>
      <c r="BY14" s="134" t="s">
        <v>516</v>
      </c>
      <c r="BZ14" s="134"/>
      <c r="CA14" s="135"/>
      <c r="CB14" s="135"/>
      <c r="CC14" s="129" t="s">
        <v>493</v>
      </c>
      <c r="CD14" s="129" t="s">
        <v>69</v>
      </c>
    </row>
    <row r="15" spans="1:82" s="131" customFormat="1" x14ac:dyDescent="0.2">
      <c r="A15" s="199">
        <v>1255076</v>
      </c>
      <c r="B15" s="194"/>
      <c r="C15" s="194" t="s">
        <v>13024</v>
      </c>
      <c r="D15" s="172"/>
      <c r="E15" s="173"/>
      <c r="F15" s="174"/>
      <c r="G15" s="175"/>
      <c r="H15" s="174"/>
      <c r="I15" s="174"/>
      <c r="J15" s="176" t="str">
        <f t="shared" si="0"/>
        <v>;Copepoda;;;;;</v>
      </c>
      <c r="K15" s="176">
        <f>INDEX('Taxon IRN'!J:J, MATCH('Vent Colln Catalog Data'!J:J,'Taxon IRN'!H:H,0))</f>
        <v>7237</v>
      </c>
      <c r="L15" s="172">
        <v>34</v>
      </c>
      <c r="M15" s="173" t="s">
        <v>502</v>
      </c>
      <c r="N15" s="195" t="s">
        <v>2989</v>
      </c>
      <c r="O15" s="176">
        <f>INDEX('Submersible Stations IRN'!B:B,MATCH('Vent Colln Catalog Data'!N:N,'Submersible Stations IRN'!A:A,0))</f>
        <v>10723437</v>
      </c>
      <c r="P15" s="173">
        <v>379378</v>
      </c>
      <c r="Q15" s="177">
        <f>INDEX('Vent Transactions IRN'!B:B,MATCH('Vent Colln Catalog Data'!P:P,'Vent Transactions IRN'!A:A,0))</f>
        <v>101467</v>
      </c>
      <c r="R15" s="193" t="s">
        <v>13027</v>
      </c>
      <c r="S15" s="195" t="s">
        <v>13033</v>
      </c>
      <c r="T15" s="116">
        <v>10167566</v>
      </c>
      <c r="U15" s="189"/>
      <c r="V15" s="189"/>
      <c r="W15" s="189"/>
      <c r="X15" s="189"/>
      <c r="Y15" s="190" t="str">
        <f t="shared" si="1"/>
        <v>;;;</v>
      </c>
      <c r="Z15" s="190" t="e">
        <f>INDEX('Ocean-Country-State IRN'!A:A,MATCH('Vent Colln Catalog Data'!Y:Y,'Ocean-Country-State IRN'!B:B,0))</f>
        <v>#N/A</v>
      </c>
      <c r="AA15" s="190"/>
      <c r="AB15" s="173"/>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3"/>
      <c r="BA15" s="173"/>
      <c r="BB15" s="173"/>
      <c r="BC15" s="173"/>
      <c r="BD15" s="173"/>
      <c r="BE15" s="173"/>
      <c r="BF15" s="173"/>
      <c r="BG15" s="173"/>
      <c r="BH15" s="178"/>
      <c r="BU15" s="136"/>
      <c r="BV15" s="136"/>
      <c r="BW15" s="136"/>
      <c r="BX15" s="136"/>
      <c r="BY15" s="136" t="s">
        <v>517</v>
      </c>
      <c r="BZ15" s="136"/>
      <c r="CA15" s="136"/>
      <c r="CB15" s="136"/>
      <c r="CC15" s="129" t="s">
        <v>89</v>
      </c>
      <c r="CD15" s="135" t="s">
        <v>265</v>
      </c>
    </row>
    <row r="16" spans="1:82" s="131" customFormat="1" x14ac:dyDescent="0.2">
      <c r="A16" s="199">
        <v>1255072</v>
      </c>
      <c r="B16" s="172"/>
      <c r="C16" s="172"/>
      <c r="D16" s="172"/>
      <c r="E16" s="173"/>
      <c r="F16" s="196" t="s">
        <v>9466</v>
      </c>
      <c r="G16" s="175"/>
      <c r="H16" s="196" t="s">
        <v>9467</v>
      </c>
      <c r="I16" s="174"/>
      <c r="J16" s="176" t="str">
        <f t="shared" si="0"/>
        <v>;;;;Depressigyra;globulus;</v>
      </c>
      <c r="K16" s="176">
        <f>INDEX('Taxon IRN'!J:J, MATCH('Vent Colln Catalog Data'!J:J,'Taxon IRN'!H:H,0))</f>
        <v>66667</v>
      </c>
      <c r="L16" s="172">
        <v>96</v>
      </c>
      <c r="M16" s="173" t="s">
        <v>502</v>
      </c>
      <c r="N16" s="195" t="s">
        <v>2989</v>
      </c>
      <c r="O16" s="176">
        <f>INDEX('Submersible Stations IRN'!B:B,MATCH('Vent Colln Catalog Data'!N:N,'Submersible Stations IRN'!A:A,0))</f>
        <v>10723437</v>
      </c>
      <c r="P16" s="173">
        <v>379378</v>
      </c>
      <c r="Q16" s="177">
        <f>INDEX('Vent Transactions IRN'!B:B,MATCH('Vent Colln Catalog Data'!P:P,'Vent Transactions IRN'!A:A,0))</f>
        <v>101467</v>
      </c>
      <c r="R16" s="193" t="s">
        <v>13027</v>
      </c>
      <c r="S16" s="195" t="s">
        <v>13033</v>
      </c>
      <c r="T16" s="116">
        <v>10167566</v>
      </c>
      <c r="U16" s="189"/>
      <c r="V16" s="189"/>
      <c r="W16" s="189"/>
      <c r="X16" s="189"/>
      <c r="Y16" s="190" t="str">
        <f t="shared" si="1"/>
        <v>;;;</v>
      </c>
      <c r="Z16" s="190" t="e">
        <f>INDEX('Ocean-Country-State IRN'!A:A,MATCH('Vent Colln Catalog Data'!Y:Y,'Ocean-Country-State IRN'!B:B,0))</f>
        <v>#N/A</v>
      </c>
      <c r="AA16" s="190"/>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8"/>
      <c r="BU16" s="137"/>
      <c r="BV16" s="138"/>
      <c r="BW16" s="138"/>
      <c r="BX16" s="138"/>
      <c r="BY16" s="138"/>
      <c r="BZ16" s="138"/>
      <c r="CA16" s="139"/>
      <c r="CB16" s="139"/>
      <c r="CC16" s="129" t="s">
        <v>72</v>
      </c>
      <c r="CD16" s="129" t="s">
        <v>266</v>
      </c>
    </row>
    <row r="17" spans="1:82" s="131" customFormat="1" x14ac:dyDescent="0.2">
      <c r="A17" s="199">
        <v>1255071</v>
      </c>
      <c r="B17" s="172"/>
      <c r="C17" s="172"/>
      <c r="D17" s="172"/>
      <c r="E17" s="195" t="s">
        <v>3796</v>
      </c>
      <c r="F17" s="196"/>
      <c r="G17" s="175"/>
      <c r="H17" s="174"/>
      <c r="I17" s="174"/>
      <c r="J17" s="176" t="str">
        <f t="shared" si="0"/>
        <v>;;;Ampharetidae;;;</v>
      </c>
      <c r="K17" s="176">
        <f>INDEX('Taxon IRN'!J:J, MATCH('Vent Colln Catalog Data'!J:J,'Taxon IRN'!H:H,0))</f>
        <v>21764</v>
      </c>
      <c r="L17" s="172">
        <v>51</v>
      </c>
      <c r="M17" s="173" t="s">
        <v>502</v>
      </c>
      <c r="N17" s="195" t="s">
        <v>2989</v>
      </c>
      <c r="O17" s="176">
        <f>INDEX('Submersible Stations IRN'!B:B,MATCH('Vent Colln Catalog Data'!N:N,'Submersible Stations IRN'!A:A,0))</f>
        <v>10723437</v>
      </c>
      <c r="P17" s="173">
        <v>379378</v>
      </c>
      <c r="Q17" s="177">
        <f>INDEX('Vent Transactions IRN'!B:B,MATCH('Vent Colln Catalog Data'!P:P,'Vent Transactions IRN'!A:A,0))</f>
        <v>101467</v>
      </c>
      <c r="R17" s="193" t="s">
        <v>13027</v>
      </c>
      <c r="S17" s="195" t="s">
        <v>13033</v>
      </c>
      <c r="T17" s="116">
        <v>10167566</v>
      </c>
      <c r="U17" s="189"/>
      <c r="V17" s="189"/>
      <c r="W17" s="189"/>
      <c r="X17" s="189"/>
      <c r="Y17" s="190" t="str">
        <f t="shared" si="1"/>
        <v>;;;</v>
      </c>
      <c r="Z17" s="190" t="e">
        <f>INDEX('Ocean-Country-State IRN'!A:A,MATCH('Vent Colln Catalog Data'!Y:Y,'Ocean-Country-State IRN'!B:B,0))</f>
        <v>#N/A</v>
      </c>
      <c r="AA17" s="190"/>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73"/>
      <c r="BH17" s="178"/>
      <c r="BU17" s="127"/>
      <c r="BV17" s="128"/>
      <c r="BW17" s="128"/>
      <c r="BX17" s="128"/>
      <c r="BY17" s="128"/>
      <c r="BZ17" s="128"/>
      <c r="CA17" s="129"/>
      <c r="CB17" s="129"/>
      <c r="CC17" s="135" t="s">
        <v>284</v>
      </c>
      <c r="CD17" s="129" t="s">
        <v>296</v>
      </c>
    </row>
    <row r="18" spans="1:82" s="131" customFormat="1" x14ac:dyDescent="0.2">
      <c r="A18" s="199">
        <v>1255075</v>
      </c>
      <c r="B18" s="172"/>
      <c r="C18" s="194" t="s">
        <v>3768</v>
      </c>
      <c r="D18" s="172"/>
      <c r="E18" s="173"/>
      <c r="F18" s="174"/>
      <c r="G18" s="175"/>
      <c r="H18" s="174"/>
      <c r="I18" s="174"/>
      <c r="J18" s="176" t="str">
        <f t="shared" si="0"/>
        <v>;Polychaeta;;;;;</v>
      </c>
      <c r="K18" s="176">
        <f>INDEX('Taxon IRN'!J:J, MATCH('Vent Colln Catalog Data'!J:J,'Taxon IRN'!H:H,0))</f>
        <v>7226</v>
      </c>
      <c r="L18" s="172">
        <v>1</v>
      </c>
      <c r="M18" s="173" t="s">
        <v>502</v>
      </c>
      <c r="N18" s="195" t="s">
        <v>2989</v>
      </c>
      <c r="O18" s="176">
        <f>INDEX('Submersible Stations IRN'!B:B,MATCH('Vent Colln Catalog Data'!N:N,'Submersible Stations IRN'!A:A,0))</f>
        <v>10723437</v>
      </c>
      <c r="P18" s="173">
        <v>379378</v>
      </c>
      <c r="Q18" s="177">
        <f>INDEX('Vent Transactions IRN'!B:B,MATCH('Vent Colln Catalog Data'!P:P,'Vent Transactions IRN'!A:A,0))</f>
        <v>101467</v>
      </c>
      <c r="R18" s="193" t="s">
        <v>13027</v>
      </c>
      <c r="S18" s="195" t="s">
        <v>13033</v>
      </c>
      <c r="T18" s="116">
        <v>10167566</v>
      </c>
      <c r="U18" s="189"/>
      <c r="V18" s="189"/>
      <c r="W18" s="189"/>
      <c r="X18" s="189"/>
      <c r="Y18" s="190" t="str">
        <f t="shared" si="1"/>
        <v>;;;</v>
      </c>
      <c r="Z18" s="190" t="e">
        <f>INDEX('Ocean-Country-State IRN'!A:A,MATCH('Vent Colln Catalog Data'!Y:Y,'Ocean-Country-State IRN'!B:B,0))</f>
        <v>#N/A</v>
      </c>
      <c r="AA18" s="190"/>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173"/>
      <c r="BG18" s="173"/>
      <c r="BH18" s="178"/>
      <c r="BU18" s="127"/>
      <c r="BV18" s="128"/>
      <c r="BW18" s="128"/>
      <c r="BX18" s="128"/>
      <c r="BY18" s="128"/>
      <c r="BZ18" s="128"/>
      <c r="CA18" s="129"/>
      <c r="CB18" s="129"/>
      <c r="CC18" s="129" t="s">
        <v>90</v>
      </c>
      <c r="CD18" s="129" t="s">
        <v>297</v>
      </c>
    </row>
    <row r="19" spans="1:82" s="131" customFormat="1" x14ac:dyDescent="0.2">
      <c r="A19" s="199">
        <v>1260418</v>
      </c>
      <c r="B19" s="194" t="s">
        <v>10029</v>
      </c>
      <c r="C19" s="172"/>
      <c r="D19" s="172"/>
      <c r="E19" s="173"/>
      <c r="F19" s="174"/>
      <c r="G19" s="175"/>
      <c r="H19" s="174"/>
      <c r="I19" s="174"/>
      <c r="J19" s="176" t="str">
        <f t="shared" si="0"/>
        <v>Vestimentifera;;;;;;</v>
      </c>
      <c r="K19" s="176">
        <f>INDEX('Taxon IRN'!J:J, MATCH('Vent Colln Catalog Data'!J:J,'Taxon IRN'!H:H,0))</f>
        <v>10018340</v>
      </c>
      <c r="L19" s="172">
        <v>24</v>
      </c>
      <c r="M19" s="173" t="s">
        <v>502</v>
      </c>
      <c r="N19" s="195" t="s">
        <v>2993</v>
      </c>
      <c r="O19" s="176">
        <f>INDEX('Submersible Stations IRN'!B:B,MATCH('Vent Colln Catalog Data'!N:N,'Submersible Stations IRN'!A:A,0))</f>
        <v>10723441</v>
      </c>
      <c r="P19" s="173">
        <v>379378</v>
      </c>
      <c r="Q19" s="177">
        <f>INDEX('Vent Transactions IRN'!B:B,MATCH('Vent Colln Catalog Data'!P:P,'Vent Transactions IRN'!A:A,0))</f>
        <v>101467</v>
      </c>
      <c r="R19" s="193" t="s">
        <v>13027</v>
      </c>
      <c r="S19" s="195" t="s">
        <v>13032</v>
      </c>
      <c r="T19" s="116">
        <v>10167566</v>
      </c>
      <c r="U19" s="189"/>
      <c r="V19" s="189"/>
      <c r="W19" s="189"/>
      <c r="X19" s="189"/>
      <c r="Y19" s="190" t="str">
        <f t="shared" si="1"/>
        <v>;;;</v>
      </c>
      <c r="Z19" s="190" t="e">
        <f>INDEX('Ocean-Country-State IRN'!A:A,MATCH('Vent Colln Catalog Data'!Y:Y,'Ocean-Country-State IRN'!B:B,0))</f>
        <v>#N/A</v>
      </c>
      <c r="AA19" s="190"/>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3"/>
      <c r="BA19" s="173"/>
      <c r="BB19" s="173"/>
      <c r="BC19" s="173"/>
      <c r="BD19" s="173"/>
      <c r="BE19" s="173"/>
      <c r="BF19" s="173"/>
      <c r="BG19" s="173"/>
      <c r="BH19" s="178"/>
      <c r="BU19" s="127"/>
      <c r="BV19" s="128"/>
      <c r="BW19" s="128"/>
      <c r="BX19" s="128"/>
      <c r="BY19" s="128"/>
      <c r="BZ19" s="128"/>
      <c r="CA19" s="129"/>
      <c r="CB19" s="129"/>
      <c r="CC19" s="129" t="s">
        <v>92</v>
      </c>
      <c r="CD19" s="129" t="s">
        <v>299</v>
      </c>
    </row>
    <row r="20" spans="1:82" s="131" customFormat="1" x14ac:dyDescent="0.2">
      <c r="A20" s="199">
        <v>1260417</v>
      </c>
      <c r="B20" s="172"/>
      <c r="C20" s="172"/>
      <c r="D20" s="172"/>
      <c r="E20" s="173"/>
      <c r="F20" s="196" t="s">
        <v>3787</v>
      </c>
      <c r="G20" s="175"/>
      <c r="H20" s="196" t="s">
        <v>3764</v>
      </c>
      <c r="I20" s="174"/>
      <c r="J20" s="176" t="str">
        <f t="shared" si="0"/>
        <v>;;;;Paralvinella;sp.;</v>
      </c>
      <c r="K20" s="176">
        <f>INDEX('Taxon IRN'!J:J, MATCH('Vent Colln Catalog Data'!J:J,'Taxon IRN'!H:H,0))</f>
        <v>96168</v>
      </c>
      <c r="L20" s="172">
        <v>1</v>
      </c>
      <c r="M20" s="173" t="s">
        <v>499</v>
      </c>
      <c r="N20" s="195" t="s">
        <v>2993</v>
      </c>
      <c r="O20" s="176">
        <f>INDEX('Submersible Stations IRN'!B:B,MATCH('Vent Colln Catalog Data'!N:N,'Submersible Stations IRN'!A:A,0))</f>
        <v>10723441</v>
      </c>
      <c r="P20" s="173">
        <v>379378</v>
      </c>
      <c r="Q20" s="177">
        <f>INDEX('Vent Transactions IRN'!B:B,MATCH('Vent Colln Catalog Data'!P:P,'Vent Transactions IRN'!A:A,0))</f>
        <v>101467</v>
      </c>
      <c r="R20" s="193" t="s">
        <v>13027</v>
      </c>
      <c r="S20" s="195" t="s">
        <v>13035</v>
      </c>
      <c r="T20" s="116">
        <v>10167566</v>
      </c>
      <c r="U20" s="189"/>
      <c r="V20" s="189"/>
      <c r="W20" s="189"/>
      <c r="X20" s="189"/>
      <c r="Y20" s="190" t="str">
        <f t="shared" si="1"/>
        <v>;;;</v>
      </c>
      <c r="Z20" s="190" t="e">
        <f>INDEX('Ocean-Country-State IRN'!A:A,MATCH('Vent Colln Catalog Data'!Y:Y,'Ocean-Country-State IRN'!B:B,0))</f>
        <v>#N/A</v>
      </c>
      <c r="AA20" s="190"/>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3"/>
      <c r="BA20" s="173"/>
      <c r="BB20" s="173"/>
      <c r="BC20" s="173"/>
      <c r="BD20" s="173"/>
      <c r="BE20" s="173"/>
      <c r="BF20" s="173"/>
      <c r="BG20" s="173"/>
      <c r="BH20" s="178"/>
      <c r="BU20" s="127"/>
      <c r="BV20" s="128"/>
      <c r="BW20" s="128"/>
      <c r="BX20" s="128"/>
      <c r="BY20" s="128"/>
      <c r="BZ20" s="128"/>
      <c r="CA20" s="129"/>
      <c r="CB20" s="129"/>
      <c r="CC20" s="129" t="s">
        <v>93</v>
      </c>
      <c r="CD20" s="129" t="s">
        <v>300</v>
      </c>
    </row>
    <row r="21" spans="1:82" s="131" customFormat="1" x14ac:dyDescent="0.2">
      <c r="A21" s="199">
        <v>1260419</v>
      </c>
      <c r="B21" s="172"/>
      <c r="C21" s="172"/>
      <c r="D21" s="172"/>
      <c r="E21" s="173"/>
      <c r="F21" s="196" t="s">
        <v>9390</v>
      </c>
      <c r="G21" s="175"/>
      <c r="H21" s="196" t="s">
        <v>9396</v>
      </c>
      <c r="I21" s="174"/>
      <c r="J21" s="176" t="str">
        <f t="shared" si="0"/>
        <v>;;;;Lepetodrilus;fucensis;</v>
      </c>
      <c r="K21" s="176">
        <f>INDEX('Taxon IRN'!J:J, MATCH('Vent Colln Catalog Data'!J:J,'Taxon IRN'!H:H,0))</f>
        <v>51037</v>
      </c>
      <c r="L21" s="172">
        <v>15</v>
      </c>
      <c r="M21" s="173" t="s">
        <v>502</v>
      </c>
      <c r="N21" s="195" t="s">
        <v>2993</v>
      </c>
      <c r="O21" s="176">
        <f>INDEX('Submersible Stations IRN'!B:B,MATCH('Vent Colln Catalog Data'!N:N,'Submersible Stations IRN'!A:A,0))</f>
        <v>10723441</v>
      </c>
      <c r="P21" s="173">
        <v>379378</v>
      </c>
      <c r="Q21" s="177">
        <f>INDEX('Vent Transactions IRN'!B:B,MATCH('Vent Colln Catalog Data'!P:P,'Vent Transactions IRN'!A:A,0))</f>
        <v>101467</v>
      </c>
      <c r="R21" s="193" t="s">
        <v>13027</v>
      </c>
      <c r="S21" s="195" t="s">
        <v>13032</v>
      </c>
      <c r="T21" s="116">
        <v>10167566</v>
      </c>
      <c r="U21" s="189"/>
      <c r="V21" s="189"/>
      <c r="W21" s="189"/>
      <c r="X21" s="189"/>
      <c r="Y21" s="190" t="str">
        <f t="shared" si="1"/>
        <v>;;;</v>
      </c>
      <c r="Z21" s="190" t="e">
        <f>INDEX('Ocean-Country-State IRN'!A:A,MATCH('Vent Colln Catalog Data'!Y:Y,'Ocean-Country-State IRN'!B:B,0))</f>
        <v>#N/A</v>
      </c>
      <c r="AA21" s="190"/>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3"/>
      <c r="BA21" s="173"/>
      <c r="BB21" s="173"/>
      <c r="BC21" s="173"/>
      <c r="BD21" s="173"/>
      <c r="BE21" s="173"/>
      <c r="BF21" s="173"/>
      <c r="BG21" s="173"/>
      <c r="BH21" s="178"/>
      <c r="BU21" s="127"/>
      <c r="BV21" s="128"/>
      <c r="BW21" s="128"/>
      <c r="BX21" s="128"/>
      <c r="BY21" s="128"/>
      <c r="BZ21" s="128"/>
      <c r="CA21" s="129"/>
      <c r="CB21" s="129"/>
      <c r="CC21" s="129" t="s">
        <v>94</v>
      </c>
      <c r="CD21" s="129" t="s">
        <v>267</v>
      </c>
    </row>
    <row r="22" spans="1:82" s="131" customFormat="1" x14ac:dyDescent="0.2">
      <c r="A22" s="199">
        <v>1260421</v>
      </c>
      <c r="B22" s="194" t="s">
        <v>13021</v>
      </c>
      <c r="C22" s="172"/>
      <c r="D22" s="172"/>
      <c r="E22" s="173"/>
      <c r="F22" s="174"/>
      <c r="G22" s="175"/>
      <c r="H22" s="174"/>
      <c r="I22" s="174"/>
      <c r="J22" s="176" t="str">
        <f t="shared" si="0"/>
        <v>Residue;;;;;;</v>
      </c>
      <c r="K22" s="176">
        <f>INDEX('Taxon IRN'!J:J, MATCH('Vent Colln Catalog Data'!J:J,'Taxon IRN'!H:H,0))</f>
        <v>10248370</v>
      </c>
      <c r="L22" s="172">
        <v>1</v>
      </c>
      <c r="M22" s="173" t="s">
        <v>499</v>
      </c>
      <c r="N22" s="195" t="s">
        <v>2993</v>
      </c>
      <c r="O22" s="176">
        <f>INDEX('Submersible Stations IRN'!B:B,MATCH('Vent Colln Catalog Data'!N:N,'Submersible Stations IRN'!A:A,0))</f>
        <v>10723441</v>
      </c>
      <c r="P22" s="173">
        <v>379378</v>
      </c>
      <c r="Q22" s="177">
        <f>INDEX('Vent Transactions IRN'!B:B,MATCH('Vent Colln Catalog Data'!P:P,'Vent Transactions IRN'!A:A,0))</f>
        <v>101467</v>
      </c>
      <c r="R22" s="193" t="s">
        <v>13027</v>
      </c>
      <c r="S22" s="195" t="s">
        <v>13032</v>
      </c>
      <c r="T22" s="116">
        <v>10167566</v>
      </c>
      <c r="U22" s="189"/>
      <c r="V22" s="189"/>
      <c r="W22" s="189"/>
      <c r="X22" s="189"/>
      <c r="Y22" s="190" t="str">
        <f t="shared" si="1"/>
        <v>;;;</v>
      </c>
      <c r="Z22" s="190" t="e">
        <f>INDEX('Ocean-Country-State IRN'!A:A,MATCH('Vent Colln Catalog Data'!Y:Y,'Ocean-Country-State IRN'!B:B,0))</f>
        <v>#N/A</v>
      </c>
      <c r="AA22" s="190"/>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3"/>
      <c r="BB22" s="173"/>
      <c r="BC22" s="173"/>
      <c r="BD22" s="173"/>
      <c r="BE22" s="173"/>
      <c r="BF22" s="173"/>
      <c r="BG22" s="173"/>
      <c r="BH22" s="178"/>
      <c r="BU22" s="127"/>
      <c r="BV22" s="128"/>
      <c r="BW22" s="128"/>
      <c r="BX22" s="128"/>
      <c r="BY22" s="128"/>
      <c r="BZ22" s="128"/>
      <c r="CA22" s="129"/>
      <c r="CB22" s="129"/>
      <c r="CC22" s="129" t="s">
        <v>96</v>
      </c>
      <c r="CD22" s="129" t="s">
        <v>269</v>
      </c>
    </row>
    <row r="23" spans="1:82" s="131" customFormat="1" x14ac:dyDescent="0.2">
      <c r="A23" s="199">
        <v>1260416</v>
      </c>
      <c r="B23" s="172"/>
      <c r="C23" s="172"/>
      <c r="D23" s="172"/>
      <c r="E23" s="173"/>
      <c r="F23" s="196" t="s">
        <v>3787</v>
      </c>
      <c r="G23" s="175"/>
      <c r="H23" s="196" t="s">
        <v>3764</v>
      </c>
      <c r="I23" s="174"/>
      <c r="J23" s="176" t="str">
        <f t="shared" si="0"/>
        <v>;;;;Paralvinella;sp.;</v>
      </c>
      <c r="K23" s="176">
        <f>INDEX('Taxon IRN'!J:J, MATCH('Vent Colln Catalog Data'!J:J,'Taxon IRN'!H:H,0))</f>
        <v>96168</v>
      </c>
      <c r="L23" s="172">
        <v>1</v>
      </c>
      <c r="M23" s="173" t="s">
        <v>499</v>
      </c>
      <c r="N23" s="195" t="s">
        <v>2993</v>
      </c>
      <c r="O23" s="176">
        <f>INDEX('Submersible Stations IRN'!B:B,MATCH('Vent Colln Catalog Data'!N:N,'Submersible Stations IRN'!A:A,0))</f>
        <v>10723441</v>
      </c>
      <c r="P23" s="173">
        <v>379378</v>
      </c>
      <c r="Q23" s="177">
        <f>INDEX('Vent Transactions IRN'!B:B,MATCH('Vent Colln Catalog Data'!P:P,'Vent Transactions IRN'!A:A,0))</f>
        <v>101467</v>
      </c>
      <c r="R23" s="193" t="s">
        <v>13027</v>
      </c>
      <c r="S23" s="195" t="s">
        <v>13037</v>
      </c>
      <c r="T23" s="116">
        <v>10167566</v>
      </c>
      <c r="U23" s="189"/>
      <c r="V23" s="189"/>
      <c r="W23" s="189"/>
      <c r="X23" s="189"/>
      <c r="Y23" s="190" t="str">
        <f t="shared" si="1"/>
        <v>;;;</v>
      </c>
      <c r="Z23" s="190" t="e">
        <f>INDEX('Ocean-Country-State IRN'!A:A,MATCH('Vent Colln Catalog Data'!Y:Y,'Ocean-Country-State IRN'!B:B,0))</f>
        <v>#N/A</v>
      </c>
      <c r="AA23" s="190"/>
      <c r="AB23" s="173"/>
      <c r="AC23" s="173"/>
      <c r="AD23" s="173"/>
      <c r="AE23" s="173"/>
      <c r="AF23" s="173"/>
      <c r="AG23" s="173"/>
      <c r="AH23" s="173"/>
      <c r="AI23" s="173"/>
      <c r="AJ23" s="173"/>
      <c r="AK23" s="173"/>
      <c r="AL23" s="173"/>
      <c r="AM23" s="173"/>
      <c r="AN23" s="173"/>
      <c r="AO23" s="173"/>
      <c r="AP23" s="173"/>
      <c r="AQ23" s="173"/>
      <c r="AR23" s="173"/>
      <c r="AS23" s="173"/>
      <c r="AT23" s="173"/>
      <c r="AU23" s="173"/>
      <c r="AV23" s="173"/>
      <c r="AW23" s="173"/>
      <c r="AX23" s="173"/>
      <c r="AY23" s="173"/>
      <c r="AZ23" s="173"/>
      <c r="BA23" s="173"/>
      <c r="BB23" s="173"/>
      <c r="BC23" s="173"/>
      <c r="BD23" s="173"/>
      <c r="BE23" s="173"/>
      <c r="BF23" s="173"/>
      <c r="BG23" s="173"/>
      <c r="BH23" s="178"/>
      <c r="BU23" s="127"/>
      <c r="BV23" s="128"/>
      <c r="BW23" s="128"/>
      <c r="BX23" s="128"/>
      <c r="BY23" s="128"/>
      <c r="BZ23" s="128"/>
      <c r="CA23" s="129"/>
      <c r="CB23" s="129"/>
      <c r="CC23" s="129" t="s">
        <v>97</v>
      </c>
      <c r="CD23" s="129" t="s">
        <v>270</v>
      </c>
    </row>
    <row r="24" spans="1:82" s="131" customFormat="1" x14ac:dyDescent="0.2">
      <c r="A24" s="199">
        <v>1260415</v>
      </c>
      <c r="B24" s="194" t="s">
        <v>10029</v>
      </c>
      <c r="C24" s="172"/>
      <c r="D24" s="172"/>
      <c r="E24" s="173"/>
      <c r="F24" s="174"/>
      <c r="G24" s="175"/>
      <c r="H24" s="174"/>
      <c r="I24" s="174"/>
      <c r="J24" s="176" t="str">
        <f t="shared" si="0"/>
        <v>Vestimentifera;;;;;;</v>
      </c>
      <c r="K24" s="176">
        <f>INDEX('Taxon IRN'!J:J, MATCH('Vent Colln Catalog Data'!J:J,'Taxon IRN'!H:H,0))</f>
        <v>10018340</v>
      </c>
      <c r="L24" s="172">
        <v>36</v>
      </c>
      <c r="M24" s="173" t="s">
        <v>502</v>
      </c>
      <c r="N24" s="195" t="s">
        <v>2993</v>
      </c>
      <c r="O24" s="176">
        <f>INDEX('Submersible Stations IRN'!B:B,MATCH('Vent Colln Catalog Data'!N:N,'Submersible Stations IRN'!A:A,0))</f>
        <v>10723441</v>
      </c>
      <c r="P24" s="173">
        <v>379378</v>
      </c>
      <c r="Q24" s="177">
        <f>INDEX('Vent Transactions IRN'!B:B,MATCH('Vent Colln Catalog Data'!P:P,'Vent Transactions IRN'!A:A,0))</f>
        <v>101467</v>
      </c>
      <c r="R24" s="193" t="s">
        <v>13027</v>
      </c>
      <c r="S24" s="195" t="s">
        <v>13036</v>
      </c>
      <c r="T24" s="116">
        <v>10167566</v>
      </c>
      <c r="U24" s="189"/>
      <c r="V24" s="189"/>
      <c r="W24" s="189"/>
      <c r="X24" s="189"/>
      <c r="Y24" s="190" t="str">
        <f t="shared" si="1"/>
        <v>;;;</v>
      </c>
      <c r="Z24" s="190" t="e">
        <f>INDEX('Ocean-Country-State IRN'!A:A,MATCH('Vent Colln Catalog Data'!Y:Y,'Ocean-Country-State IRN'!B:B,0))</f>
        <v>#N/A</v>
      </c>
      <c r="AA24" s="190"/>
      <c r="AB24" s="173"/>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3"/>
      <c r="BA24" s="173"/>
      <c r="BB24" s="173"/>
      <c r="BC24" s="173"/>
      <c r="BD24" s="173"/>
      <c r="BE24" s="173"/>
      <c r="BF24" s="173"/>
      <c r="BG24" s="173"/>
      <c r="BH24" s="178"/>
      <c r="BU24" s="127"/>
      <c r="BV24" s="128"/>
      <c r="BW24" s="128"/>
      <c r="BX24" s="128"/>
      <c r="BY24" s="128"/>
      <c r="BZ24" s="128"/>
      <c r="CA24" s="129"/>
      <c r="CB24" s="129"/>
      <c r="CC24" s="129" t="s">
        <v>98</v>
      </c>
      <c r="CD24" s="129" t="s">
        <v>308</v>
      </c>
    </row>
    <row r="25" spans="1:82" s="131" customFormat="1" x14ac:dyDescent="0.2">
      <c r="A25" s="199">
        <v>1260422</v>
      </c>
      <c r="B25" s="194" t="s">
        <v>13021</v>
      </c>
      <c r="C25" s="172"/>
      <c r="D25" s="172"/>
      <c r="E25" s="173"/>
      <c r="F25" s="174"/>
      <c r="G25" s="175"/>
      <c r="H25" s="174"/>
      <c r="I25" s="174"/>
      <c r="J25" s="176" t="str">
        <f t="shared" si="0"/>
        <v>Residue;;;;;;</v>
      </c>
      <c r="K25" s="176">
        <f>INDEX('Taxon IRN'!J:J, MATCH('Vent Colln Catalog Data'!J:J,'Taxon IRN'!H:H,0))</f>
        <v>10248370</v>
      </c>
      <c r="L25" s="172">
        <v>1</v>
      </c>
      <c r="M25" s="173" t="s">
        <v>499</v>
      </c>
      <c r="N25" s="195" t="s">
        <v>2993</v>
      </c>
      <c r="O25" s="176">
        <f>INDEX('Submersible Stations IRN'!B:B,MATCH('Vent Colln Catalog Data'!N:N,'Submersible Stations IRN'!A:A,0))</f>
        <v>10723441</v>
      </c>
      <c r="P25" s="173">
        <v>379378</v>
      </c>
      <c r="Q25" s="177">
        <f>INDEX('Vent Transactions IRN'!B:B,MATCH('Vent Colln Catalog Data'!P:P,'Vent Transactions IRN'!A:A,0))</f>
        <v>101467</v>
      </c>
      <c r="R25" s="193" t="s">
        <v>13027</v>
      </c>
      <c r="S25" s="195" t="s">
        <v>13038</v>
      </c>
      <c r="T25" s="116">
        <v>10167566</v>
      </c>
      <c r="U25" s="189"/>
      <c r="V25" s="189"/>
      <c r="W25" s="189"/>
      <c r="X25" s="189"/>
      <c r="Y25" s="190" t="str">
        <f t="shared" si="1"/>
        <v>;;;</v>
      </c>
      <c r="Z25" s="190" t="e">
        <f>INDEX('Ocean-Country-State IRN'!A:A,MATCH('Vent Colln Catalog Data'!Y:Y,'Ocean-Country-State IRN'!B:B,0))</f>
        <v>#N/A</v>
      </c>
      <c r="AA25" s="190"/>
      <c r="AB25" s="173"/>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3"/>
      <c r="AZ25" s="173"/>
      <c r="BA25" s="173"/>
      <c r="BB25" s="173"/>
      <c r="BC25" s="173"/>
      <c r="BD25" s="173"/>
      <c r="BE25" s="173"/>
      <c r="BF25" s="173"/>
      <c r="BG25" s="173"/>
      <c r="BH25" s="178"/>
      <c r="BU25" s="127"/>
      <c r="BV25" s="128"/>
      <c r="BW25" s="128"/>
      <c r="BX25" s="128"/>
      <c r="BY25" s="128"/>
      <c r="BZ25" s="128"/>
      <c r="CA25" s="129"/>
      <c r="CB25" s="129"/>
      <c r="CC25" s="129" t="s">
        <v>285</v>
      </c>
      <c r="CD25" s="135" t="s">
        <v>309</v>
      </c>
    </row>
    <row r="26" spans="1:82" s="131" customFormat="1" x14ac:dyDescent="0.2">
      <c r="A26" s="199">
        <v>1260424</v>
      </c>
      <c r="B26" s="172"/>
      <c r="C26" s="194" t="s">
        <v>13024</v>
      </c>
      <c r="D26" s="172"/>
      <c r="E26" s="173"/>
      <c r="F26" s="174"/>
      <c r="G26" s="175"/>
      <c r="H26" s="174"/>
      <c r="I26" s="174"/>
      <c r="J26" s="176" t="str">
        <f t="shared" si="0"/>
        <v>;Copepoda;;;;;</v>
      </c>
      <c r="K26" s="176">
        <f>INDEX('Taxon IRN'!J:J, MATCH('Vent Colln Catalog Data'!J:J,'Taxon IRN'!H:H,0))</f>
        <v>7237</v>
      </c>
      <c r="L26" s="172">
        <v>4</v>
      </c>
      <c r="M26" s="173" t="s">
        <v>502</v>
      </c>
      <c r="N26" s="195" t="s">
        <v>2993</v>
      </c>
      <c r="O26" s="176">
        <f>INDEX('Submersible Stations IRN'!B:B,MATCH('Vent Colln Catalog Data'!N:N,'Submersible Stations IRN'!A:A,0))</f>
        <v>10723441</v>
      </c>
      <c r="P26" s="173">
        <v>379378</v>
      </c>
      <c r="Q26" s="177">
        <f>INDEX('Vent Transactions IRN'!B:B,MATCH('Vent Colln Catalog Data'!P:P,'Vent Transactions IRN'!A:A,0))</f>
        <v>101467</v>
      </c>
      <c r="R26" s="193" t="s">
        <v>13027</v>
      </c>
      <c r="S26" s="195" t="s">
        <v>13038</v>
      </c>
      <c r="T26" s="116">
        <v>10167566</v>
      </c>
      <c r="U26" s="189"/>
      <c r="V26" s="189"/>
      <c r="W26" s="189"/>
      <c r="X26" s="189"/>
      <c r="Y26" s="190" t="str">
        <f t="shared" si="1"/>
        <v>;;;</v>
      </c>
      <c r="Z26" s="190" t="e">
        <f>INDEX('Ocean-Country-State IRN'!A:A,MATCH('Vent Colln Catalog Data'!Y:Y,'Ocean-Country-State IRN'!B:B,0))</f>
        <v>#N/A</v>
      </c>
      <c r="AA26" s="190"/>
      <c r="AB26" s="173"/>
      <c r="AC26" s="173"/>
      <c r="AD26" s="173"/>
      <c r="AE26" s="173"/>
      <c r="AF26" s="173"/>
      <c r="AG26" s="173"/>
      <c r="AH26" s="173"/>
      <c r="AI26" s="173"/>
      <c r="AJ26" s="173"/>
      <c r="AK26" s="173"/>
      <c r="AL26" s="173"/>
      <c r="AM26" s="173"/>
      <c r="AN26" s="173"/>
      <c r="AO26" s="173"/>
      <c r="AP26" s="173"/>
      <c r="AQ26" s="173"/>
      <c r="AR26" s="173"/>
      <c r="AS26" s="173"/>
      <c r="AT26" s="173"/>
      <c r="AU26" s="173"/>
      <c r="AV26" s="173"/>
      <c r="AW26" s="173"/>
      <c r="AX26" s="173"/>
      <c r="AY26" s="173"/>
      <c r="AZ26" s="173"/>
      <c r="BA26" s="173"/>
      <c r="BB26" s="173"/>
      <c r="BC26" s="173"/>
      <c r="BD26" s="173"/>
      <c r="BE26" s="173"/>
      <c r="BF26" s="173"/>
      <c r="BG26" s="173"/>
      <c r="BH26" s="178"/>
      <c r="BU26" s="133"/>
      <c r="BV26" s="134"/>
      <c r="BW26" s="128"/>
      <c r="BX26" s="134"/>
      <c r="BY26" s="134"/>
      <c r="BZ26" s="134"/>
      <c r="CA26" s="135"/>
      <c r="CB26" s="135"/>
      <c r="CC26" s="129" t="s">
        <v>99</v>
      </c>
      <c r="CD26" s="129" t="s">
        <v>271</v>
      </c>
    </row>
    <row r="27" spans="1:82" s="131" customFormat="1" x14ac:dyDescent="0.2">
      <c r="A27" s="199">
        <v>1260425</v>
      </c>
      <c r="B27" s="172"/>
      <c r="C27" s="172"/>
      <c r="D27" s="172"/>
      <c r="E27" s="173"/>
      <c r="F27" s="196" t="s">
        <v>9390</v>
      </c>
      <c r="G27" s="175"/>
      <c r="H27" s="196" t="s">
        <v>9396</v>
      </c>
      <c r="I27" s="174"/>
      <c r="J27" s="176" t="str">
        <f t="shared" si="0"/>
        <v>;;;;Lepetodrilus;fucensis;</v>
      </c>
      <c r="K27" s="176">
        <f>INDEX('Taxon IRN'!J:J, MATCH('Vent Colln Catalog Data'!J:J,'Taxon IRN'!H:H,0))</f>
        <v>51037</v>
      </c>
      <c r="L27" s="172">
        <v>88</v>
      </c>
      <c r="M27" s="173" t="s">
        <v>502</v>
      </c>
      <c r="N27" s="195" t="s">
        <v>2993</v>
      </c>
      <c r="O27" s="176">
        <f>INDEX('Submersible Stations IRN'!B:B,MATCH('Vent Colln Catalog Data'!N:N,'Submersible Stations IRN'!A:A,0))</f>
        <v>10723441</v>
      </c>
      <c r="P27" s="173">
        <v>379378</v>
      </c>
      <c r="Q27" s="177">
        <f>INDEX('Vent Transactions IRN'!B:B,MATCH('Vent Colln Catalog Data'!P:P,'Vent Transactions IRN'!A:A,0))</f>
        <v>101467</v>
      </c>
      <c r="R27" s="193" t="s">
        <v>13027</v>
      </c>
      <c r="S27" s="195" t="s">
        <v>13038</v>
      </c>
      <c r="T27" s="116">
        <v>10167566</v>
      </c>
      <c r="U27" s="189"/>
      <c r="V27" s="189"/>
      <c r="W27" s="189"/>
      <c r="X27" s="189"/>
      <c r="Y27" s="190" t="str">
        <f t="shared" si="1"/>
        <v>;;;</v>
      </c>
      <c r="Z27" s="190" t="e">
        <f>INDEX('Ocean-Country-State IRN'!A:A,MATCH('Vent Colln Catalog Data'!Y:Y,'Ocean-Country-State IRN'!B:B,0))</f>
        <v>#N/A</v>
      </c>
      <c r="AA27" s="190"/>
      <c r="AB27" s="173"/>
      <c r="AC27" s="173"/>
      <c r="AD27" s="173"/>
      <c r="AE27" s="173"/>
      <c r="AF27" s="173"/>
      <c r="AG27" s="173"/>
      <c r="AH27" s="173"/>
      <c r="AI27" s="173"/>
      <c r="AJ27" s="173"/>
      <c r="AK27" s="173"/>
      <c r="AL27" s="173"/>
      <c r="AM27" s="173"/>
      <c r="AN27" s="173"/>
      <c r="AO27" s="173"/>
      <c r="AP27" s="173"/>
      <c r="AQ27" s="173"/>
      <c r="AR27" s="173"/>
      <c r="AS27" s="173"/>
      <c r="AT27" s="173"/>
      <c r="AU27" s="173"/>
      <c r="AV27" s="173"/>
      <c r="AW27" s="173"/>
      <c r="AX27" s="173"/>
      <c r="AY27" s="173"/>
      <c r="AZ27" s="173"/>
      <c r="BA27" s="173"/>
      <c r="BB27" s="173"/>
      <c r="BC27" s="173"/>
      <c r="BD27" s="173"/>
      <c r="BE27" s="173"/>
      <c r="BF27" s="173"/>
      <c r="BG27" s="173"/>
      <c r="BH27" s="178"/>
      <c r="BW27" s="140"/>
      <c r="CC27" s="135" t="s">
        <v>100</v>
      </c>
      <c r="CD27" s="129" t="s">
        <v>310</v>
      </c>
    </row>
    <row r="28" spans="1:82" s="131" customFormat="1" ht="33.75" x14ac:dyDescent="0.2">
      <c r="A28" s="199">
        <v>1255082</v>
      </c>
      <c r="B28" s="172"/>
      <c r="C28" s="172"/>
      <c r="D28" s="172"/>
      <c r="E28" s="173"/>
      <c r="F28" s="196" t="s">
        <v>3787</v>
      </c>
      <c r="G28" s="175"/>
      <c r="H28" s="196" t="s">
        <v>3793</v>
      </c>
      <c r="I28" s="174"/>
      <c r="J28" s="176" t="str">
        <f t="shared" si="0"/>
        <v>;;;;Paralvinella;palmiformis;</v>
      </c>
      <c r="K28" s="176">
        <f>INDEX('Taxon IRN'!J:J, MATCH('Vent Colln Catalog Data'!J:J,'Taxon IRN'!H:H,0))</f>
        <v>21669</v>
      </c>
      <c r="L28" s="172">
        <v>4</v>
      </c>
      <c r="M28" s="173" t="s">
        <v>502</v>
      </c>
      <c r="N28" s="195" t="s">
        <v>2981</v>
      </c>
      <c r="O28" s="176">
        <f>INDEX('Submersible Stations IRN'!B:B,MATCH('Vent Colln Catalog Data'!N:N,'Submersible Stations IRN'!A:A,0))</f>
        <v>10723429</v>
      </c>
      <c r="P28" s="173">
        <v>379378</v>
      </c>
      <c r="Q28" s="177">
        <f>INDEX('Vent Transactions IRN'!B:B,MATCH('Vent Colln Catalog Data'!P:P,'Vent Transactions IRN'!A:A,0))</f>
        <v>101467</v>
      </c>
      <c r="R28" s="193" t="s">
        <v>13027</v>
      </c>
      <c r="S28" s="195" t="s">
        <v>13039</v>
      </c>
      <c r="T28" s="116">
        <v>10167566</v>
      </c>
      <c r="U28" s="189"/>
      <c r="V28" s="189"/>
      <c r="W28" s="189"/>
      <c r="X28" s="189"/>
      <c r="Y28" s="190" t="str">
        <f t="shared" si="1"/>
        <v>;;;</v>
      </c>
      <c r="Z28" s="190" t="e">
        <f>INDEX('Ocean-Country-State IRN'!A:A,MATCH('Vent Colln Catalog Data'!Y:Y,'Ocean-Country-State IRN'!B:B,0))</f>
        <v>#N/A</v>
      </c>
      <c r="AA28" s="190"/>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3"/>
      <c r="BH28" s="178"/>
      <c r="CC28" s="129" t="s">
        <v>286</v>
      </c>
      <c r="CD28" s="129" t="s">
        <v>312</v>
      </c>
    </row>
    <row r="29" spans="1:82" s="131" customFormat="1" x14ac:dyDescent="0.2">
      <c r="A29" s="199">
        <v>1255079</v>
      </c>
      <c r="B29" s="172"/>
      <c r="C29" s="172"/>
      <c r="D29" s="172"/>
      <c r="E29" s="173"/>
      <c r="F29" s="196" t="s">
        <v>3787</v>
      </c>
      <c r="G29" s="175"/>
      <c r="H29" s="196" t="s">
        <v>3764</v>
      </c>
      <c r="I29" s="174"/>
      <c r="J29" s="176" t="str">
        <f t="shared" si="0"/>
        <v>;;;;Paralvinella;sp.;</v>
      </c>
      <c r="K29" s="176">
        <f>INDEX('Taxon IRN'!J:J, MATCH('Vent Colln Catalog Data'!J:J,'Taxon IRN'!H:H,0))</f>
        <v>96168</v>
      </c>
      <c r="L29" s="172">
        <v>31</v>
      </c>
      <c r="M29" s="173" t="s">
        <v>502</v>
      </c>
      <c r="N29" s="195" t="s">
        <v>2987</v>
      </c>
      <c r="O29" s="176">
        <f>INDEX('Submersible Stations IRN'!B:B,MATCH('Vent Colln Catalog Data'!N:N,'Submersible Stations IRN'!A:A,0))</f>
        <v>10723435</v>
      </c>
      <c r="P29" s="173">
        <v>379378</v>
      </c>
      <c r="Q29" s="177">
        <f>INDEX('Vent Transactions IRN'!B:B,MATCH('Vent Colln Catalog Data'!P:P,'Vent Transactions IRN'!A:A,0))</f>
        <v>101467</v>
      </c>
      <c r="R29" s="193" t="s">
        <v>13027</v>
      </c>
      <c r="S29" s="195" t="s">
        <v>13035</v>
      </c>
      <c r="T29" s="116">
        <v>10167566</v>
      </c>
      <c r="U29" s="189"/>
      <c r="V29" s="189"/>
      <c r="W29" s="189"/>
      <c r="X29" s="189"/>
      <c r="Y29" s="190" t="str">
        <f t="shared" si="1"/>
        <v>;;;</v>
      </c>
      <c r="Z29" s="190" t="e">
        <f>INDEX('Ocean-Country-State IRN'!A:A,MATCH('Vent Colln Catalog Data'!Y:Y,'Ocean-Country-State IRN'!B:B,0))</f>
        <v>#N/A</v>
      </c>
      <c r="AA29" s="190"/>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c r="BH29" s="178"/>
      <c r="CC29" s="129" t="s">
        <v>101</v>
      </c>
      <c r="CD29" s="129" t="s">
        <v>313</v>
      </c>
    </row>
    <row r="30" spans="1:82" s="131" customFormat="1" x14ac:dyDescent="0.2">
      <c r="A30" s="200">
        <v>1255078</v>
      </c>
      <c r="B30" s="194" t="s">
        <v>13021</v>
      </c>
      <c r="C30" s="172"/>
      <c r="D30" s="172"/>
      <c r="E30" s="173"/>
      <c r="F30" s="174"/>
      <c r="G30" s="175"/>
      <c r="H30" s="174"/>
      <c r="I30" s="174"/>
      <c r="J30" s="176" t="str">
        <f t="shared" si="0"/>
        <v>Residue;;;;;;</v>
      </c>
      <c r="K30" s="176">
        <f>INDEX('Taxon IRN'!J:J, MATCH('Vent Colln Catalog Data'!J:J,'Taxon IRN'!H:H,0))</f>
        <v>10248370</v>
      </c>
      <c r="L30" s="172">
        <v>1</v>
      </c>
      <c r="M30" s="173" t="s">
        <v>499</v>
      </c>
      <c r="N30" s="195" t="s">
        <v>2987</v>
      </c>
      <c r="O30" s="176">
        <f>INDEX('Submersible Stations IRN'!B:B,MATCH('Vent Colln Catalog Data'!N:N,'Submersible Stations IRN'!A:A,0))</f>
        <v>10723435</v>
      </c>
      <c r="P30" s="173">
        <v>379378</v>
      </c>
      <c r="Q30" s="177">
        <f>INDEX('Vent Transactions IRN'!B:B,MATCH('Vent Colln Catalog Data'!P:P,'Vent Transactions IRN'!A:A,0))</f>
        <v>101467</v>
      </c>
      <c r="R30" s="193" t="s">
        <v>13027</v>
      </c>
      <c r="S30" s="195" t="s">
        <v>13035</v>
      </c>
      <c r="T30" s="116">
        <v>10167566</v>
      </c>
      <c r="U30" s="189"/>
      <c r="V30" s="189"/>
      <c r="W30" s="189"/>
      <c r="X30" s="189"/>
      <c r="Y30" s="190" t="str">
        <f t="shared" si="1"/>
        <v>;;;</v>
      </c>
      <c r="Z30" s="190" t="e">
        <f>INDEX('Ocean-Country-State IRN'!A:A,MATCH('Vent Colln Catalog Data'!Y:Y,'Ocean-Country-State IRN'!B:B,0))</f>
        <v>#N/A</v>
      </c>
      <c r="AA30" s="190"/>
      <c r="AB30" s="173"/>
      <c r="AC30" s="173"/>
      <c r="AD30" s="173"/>
      <c r="AE30" s="173"/>
      <c r="AF30" s="173"/>
      <c r="AG30" s="173"/>
      <c r="AH30" s="173"/>
      <c r="AI30" s="173"/>
      <c r="AJ30" s="173"/>
      <c r="AK30" s="173"/>
      <c r="AL30" s="173"/>
      <c r="AM30" s="173"/>
      <c r="AN30" s="173"/>
      <c r="AO30" s="173"/>
      <c r="AP30" s="173"/>
      <c r="AQ30" s="173"/>
      <c r="AR30" s="173"/>
      <c r="AS30" s="173"/>
      <c r="AT30" s="173"/>
      <c r="AU30" s="173"/>
      <c r="AV30" s="173"/>
      <c r="AW30" s="173"/>
      <c r="AX30" s="173"/>
      <c r="AY30" s="173"/>
      <c r="AZ30" s="173"/>
      <c r="BA30" s="173"/>
      <c r="BB30" s="173"/>
      <c r="BC30" s="173"/>
      <c r="BD30" s="173"/>
      <c r="BE30" s="173"/>
      <c r="BF30" s="173"/>
      <c r="BG30" s="173"/>
      <c r="BH30" s="178"/>
      <c r="CC30" s="129" t="s">
        <v>102</v>
      </c>
      <c r="CD30" s="129" t="s">
        <v>315</v>
      </c>
    </row>
    <row r="31" spans="1:82" s="131" customFormat="1" x14ac:dyDescent="0.2">
      <c r="A31" s="200">
        <v>1260427</v>
      </c>
      <c r="B31" s="194" t="s">
        <v>10029</v>
      </c>
      <c r="C31" s="172"/>
      <c r="D31" s="172"/>
      <c r="E31" s="173"/>
      <c r="F31" s="174"/>
      <c r="G31" s="175"/>
      <c r="H31" s="174"/>
      <c r="I31" s="174"/>
      <c r="J31" s="176" t="str">
        <f t="shared" si="0"/>
        <v>Vestimentifera;;;;;;</v>
      </c>
      <c r="K31" s="176">
        <f>INDEX('Taxon IRN'!J:J, MATCH('Vent Colln Catalog Data'!J:J,'Taxon IRN'!H:H,0))</f>
        <v>10018340</v>
      </c>
      <c r="L31" s="172">
        <v>1</v>
      </c>
      <c r="M31" s="173" t="s">
        <v>502</v>
      </c>
      <c r="N31" s="195" t="s">
        <v>2374</v>
      </c>
      <c r="O31" s="176">
        <f>INDEX('Submersible Stations IRN'!B:B,MATCH('Vent Colln Catalog Data'!N:N,'Submersible Stations IRN'!A:A,0))</f>
        <v>10722814</v>
      </c>
      <c r="P31" s="173">
        <v>327770</v>
      </c>
      <c r="Q31" s="177">
        <f>INDEX('Vent Transactions IRN'!B:B,MATCH('Vent Colln Catalog Data'!P:P,'Vent Transactions IRN'!A:A,0))</f>
        <v>99069</v>
      </c>
      <c r="R31" s="193" t="s">
        <v>13027</v>
      </c>
      <c r="S31" s="195" t="s">
        <v>13040</v>
      </c>
      <c r="T31" s="116">
        <v>10167566</v>
      </c>
      <c r="U31" s="189"/>
      <c r="V31" s="189"/>
      <c r="W31" s="189"/>
      <c r="X31" s="189"/>
      <c r="Y31" s="190" t="str">
        <f t="shared" si="1"/>
        <v>;;;</v>
      </c>
      <c r="Z31" s="190" t="e">
        <f>INDEX('Ocean-Country-State IRN'!A:A,MATCH('Vent Colln Catalog Data'!Y:Y,'Ocean-Country-State IRN'!B:B,0))</f>
        <v>#N/A</v>
      </c>
      <c r="AA31" s="190"/>
      <c r="AB31" s="173"/>
      <c r="AC31" s="173"/>
      <c r="AD31" s="173"/>
      <c r="AE31" s="173"/>
      <c r="AF31" s="173"/>
      <c r="AG31" s="173"/>
      <c r="AH31" s="173"/>
      <c r="AI31" s="173"/>
      <c r="AJ31" s="173"/>
      <c r="AK31" s="173"/>
      <c r="AL31" s="173"/>
      <c r="AM31" s="173"/>
      <c r="AN31" s="173"/>
      <c r="AO31" s="173"/>
      <c r="AP31" s="173"/>
      <c r="AQ31" s="173"/>
      <c r="AR31" s="173"/>
      <c r="AS31" s="173"/>
      <c r="AT31" s="173"/>
      <c r="AU31" s="173"/>
      <c r="AV31" s="173"/>
      <c r="AW31" s="173"/>
      <c r="AX31" s="173"/>
      <c r="AY31" s="173"/>
      <c r="AZ31" s="173"/>
      <c r="BA31" s="173"/>
      <c r="BB31" s="173"/>
      <c r="BC31" s="173"/>
      <c r="BD31" s="173"/>
      <c r="BE31" s="173"/>
      <c r="BF31" s="173"/>
      <c r="BG31" s="173"/>
      <c r="BH31" s="178"/>
      <c r="CC31" s="129" t="s">
        <v>104</v>
      </c>
      <c r="CD31" s="129" t="s">
        <v>273</v>
      </c>
    </row>
    <row r="32" spans="1:82" s="131" customFormat="1" ht="33.75" x14ac:dyDescent="0.2">
      <c r="A32" s="200">
        <v>1260428</v>
      </c>
      <c r="B32" s="194"/>
      <c r="C32" s="194"/>
      <c r="D32" s="172"/>
      <c r="E32" s="195" t="s">
        <v>4312</v>
      </c>
      <c r="F32" s="174"/>
      <c r="G32" s="175"/>
      <c r="H32" s="174"/>
      <c r="I32" s="174"/>
      <c r="J32" s="176" t="str">
        <f t="shared" si="0"/>
        <v>;;;Nereididae;;;</v>
      </c>
      <c r="K32" s="176">
        <f>INDEX('Taxon IRN'!J:J, MATCH('Vent Colln Catalog Data'!J:J,'Taxon IRN'!H:H,0))</f>
        <v>58423</v>
      </c>
      <c r="L32" s="172">
        <v>2</v>
      </c>
      <c r="M32" s="173" t="s">
        <v>502</v>
      </c>
      <c r="N32" s="195" t="s">
        <v>2374</v>
      </c>
      <c r="O32" s="176">
        <f>INDEX('Submersible Stations IRN'!B:B,MATCH('Vent Colln Catalog Data'!N:N,'Submersible Stations IRN'!A:A,0))</f>
        <v>10722814</v>
      </c>
      <c r="P32" s="173">
        <v>327770</v>
      </c>
      <c r="Q32" s="177">
        <f>INDEX('Vent Transactions IRN'!B:B,MATCH('Vent Colln Catalog Data'!P:P,'Vent Transactions IRN'!A:A,0))</f>
        <v>99069</v>
      </c>
      <c r="R32" s="193" t="s">
        <v>13027</v>
      </c>
      <c r="S32" s="195" t="s">
        <v>13041</v>
      </c>
      <c r="T32" s="116">
        <v>10167566</v>
      </c>
      <c r="U32" s="189"/>
      <c r="V32" s="189"/>
      <c r="W32" s="189"/>
      <c r="X32" s="189"/>
      <c r="Y32" s="190" t="str">
        <f t="shared" si="1"/>
        <v>;;;</v>
      </c>
      <c r="Z32" s="190" t="e">
        <f>INDEX('Ocean-Country-State IRN'!A:A,MATCH('Vent Colln Catalog Data'!Y:Y,'Ocean-Country-State IRN'!B:B,0))</f>
        <v>#N/A</v>
      </c>
      <c r="AA32" s="190"/>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3"/>
      <c r="BC32" s="173"/>
      <c r="BD32" s="173"/>
      <c r="BE32" s="173"/>
      <c r="BF32" s="173"/>
      <c r="BG32" s="173"/>
      <c r="BH32" s="178"/>
      <c r="CC32" s="129" t="s">
        <v>287</v>
      </c>
      <c r="CD32" s="129" t="s">
        <v>316</v>
      </c>
    </row>
    <row r="33" spans="1:82" s="211" customFormat="1" x14ac:dyDescent="0.2">
      <c r="A33" s="202">
        <v>1260429</v>
      </c>
      <c r="B33" s="203" t="s">
        <v>13021</v>
      </c>
      <c r="C33" s="204"/>
      <c r="D33" s="204"/>
      <c r="E33" s="174"/>
      <c r="F33" s="174"/>
      <c r="G33" s="174"/>
      <c r="H33" s="174"/>
      <c r="I33" s="174"/>
      <c r="J33" s="205" t="str">
        <f t="shared" si="0"/>
        <v>Residue;;;;;;</v>
      </c>
      <c r="K33" s="205">
        <f>INDEX('Taxon IRN'!J:J, MATCH('Vent Colln Catalog Data'!J:J,'Taxon IRN'!H:H,0))</f>
        <v>10248370</v>
      </c>
      <c r="L33" s="204">
        <v>1</v>
      </c>
      <c r="M33" s="174" t="s">
        <v>502</v>
      </c>
      <c r="N33" s="196" t="s">
        <v>2374</v>
      </c>
      <c r="O33" s="205">
        <f>INDEX('Submersible Stations IRN'!B:B,MATCH('Vent Colln Catalog Data'!N:N,'Submersible Stations IRN'!A:A,0))</f>
        <v>10722814</v>
      </c>
      <c r="P33" s="174">
        <v>327770</v>
      </c>
      <c r="Q33" s="206">
        <f>INDEX('Vent Transactions IRN'!B:B,MATCH('Vent Colln Catalog Data'!P:P,'Vent Transactions IRN'!A:A,0))</f>
        <v>99069</v>
      </c>
      <c r="R33" s="207" t="s">
        <v>13027</v>
      </c>
      <c r="S33" s="196" t="s">
        <v>13042</v>
      </c>
      <c r="T33" s="208">
        <v>10167566</v>
      </c>
      <c r="U33" s="209"/>
      <c r="V33" s="209"/>
      <c r="W33" s="209"/>
      <c r="X33" s="209"/>
      <c r="Y33" s="205" t="str">
        <f t="shared" si="1"/>
        <v>;;;</v>
      </c>
      <c r="Z33" s="205" t="e">
        <f>INDEX('Ocean-Country-State IRN'!A:A,MATCH('Vent Colln Catalog Data'!Y:Y,'Ocean-Country-State IRN'!B:B,0))</f>
        <v>#N/A</v>
      </c>
      <c r="AA33" s="205"/>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210"/>
      <c r="CC33" s="212" t="s">
        <v>105</v>
      </c>
      <c r="CD33" s="212" t="s">
        <v>274</v>
      </c>
    </row>
    <row r="34" spans="1:82" s="131" customFormat="1" x14ac:dyDescent="0.2">
      <c r="A34" s="200">
        <v>1260430</v>
      </c>
      <c r="B34" s="172"/>
      <c r="C34" s="194" t="s">
        <v>13024</v>
      </c>
      <c r="D34" s="172"/>
      <c r="E34" s="173"/>
      <c r="F34" s="174"/>
      <c r="G34" s="175"/>
      <c r="H34" s="174"/>
      <c r="I34" s="174"/>
      <c r="J34" s="176" t="str">
        <f t="shared" si="0"/>
        <v>;Copepoda;;;;;</v>
      </c>
      <c r="K34" s="176">
        <f>INDEX('Taxon IRN'!J:J, MATCH('Vent Colln Catalog Data'!J:J,'Taxon IRN'!H:H,0))</f>
        <v>7237</v>
      </c>
      <c r="L34" s="172">
        <v>3</v>
      </c>
      <c r="M34" s="173" t="s">
        <v>502</v>
      </c>
      <c r="N34" s="195" t="s">
        <v>2374</v>
      </c>
      <c r="O34" s="176">
        <f>INDEX('Submersible Stations IRN'!B:B,MATCH('Vent Colln Catalog Data'!N:N,'Submersible Stations IRN'!A:A,0))</f>
        <v>10722814</v>
      </c>
      <c r="P34" s="173">
        <v>327770</v>
      </c>
      <c r="Q34" s="177">
        <f>INDEX('Vent Transactions IRN'!B:B,MATCH('Vent Colln Catalog Data'!P:P,'Vent Transactions IRN'!A:A,0))</f>
        <v>99069</v>
      </c>
      <c r="R34" s="193" t="s">
        <v>13027</v>
      </c>
      <c r="S34" s="201" t="s">
        <v>13043</v>
      </c>
      <c r="T34" s="116">
        <v>10167566</v>
      </c>
      <c r="U34" s="189"/>
      <c r="V34" s="189"/>
      <c r="W34" s="189"/>
      <c r="X34" s="189"/>
      <c r="Y34" s="190" t="str">
        <f t="shared" si="1"/>
        <v>;;;</v>
      </c>
      <c r="Z34" s="190" t="e">
        <f>INDEX('Ocean-Country-State IRN'!A:A,MATCH('Vent Colln Catalog Data'!Y:Y,'Ocean-Country-State IRN'!B:B,0))</f>
        <v>#N/A</v>
      </c>
      <c r="AA34" s="190"/>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8"/>
      <c r="CC34" s="129" t="s">
        <v>288</v>
      </c>
      <c r="CD34" s="129" t="s">
        <v>275</v>
      </c>
    </row>
    <row r="35" spans="1:82" s="131" customFormat="1" ht="22.5" x14ac:dyDescent="0.2">
      <c r="A35" s="200">
        <v>1260431</v>
      </c>
      <c r="B35" s="194" t="s">
        <v>13021</v>
      </c>
      <c r="C35" s="172"/>
      <c r="D35" s="172"/>
      <c r="E35" s="173"/>
      <c r="F35" s="174"/>
      <c r="G35" s="175"/>
      <c r="H35" s="174"/>
      <c r="I35" s="174"/>
      <c r="J35" s="176" t="str">
        <f t="shared" si="0"/>
        <v>Residue;;;;;;</v>
      </c>
      <c r="K35" s="176">
        <f>INDEX('Taxon IRN'!J:J, MATCH('Vent Colln Catalog Data'!J:J,'Taxon IRN'!H:H,0))</f>
        <v>10248370</v>
      </c>
      <c r="L35" s="172">
        <v>1</v>
      </c>
      <c r="M35" s="173" t="s">
        <v>502</v>
      </c>
      <c r="N35" s="195" t="s">
        <v>2374</v>
      </c>
      <c r="O35" s="176">
        <f>INDEX('Submersible Stations IRN'!B:B,MATCH('Vent Colln Catalog Data'!N:N,'Submersible Stations IRN'!A:A,0))</f>
        <v>10722814</v>
      </c>
      <c r="P35" s="173">
        <v>327770</v>
      </c>
      <c r="Q35" s="177">
        <f>INDEX('Vent Transactions IRN'!B:B,MATCH('Vent Colln Catalog Data'!P:P,'Vent Transactions IRN'!A:A,0))</f>
        <v>99069</v>
      </c>
      <c r="R35" s="193" t="s">
        <v>13027</v>
      </c>
      <c r="S35" s="201" t="s">
        <v>13044</v>
      </c>
      <c r="T35" s="116">
        <v>10167566</v>
      </c>
      <c r="U35" s="189"/>
      <c r="V35" s="189"/>
      <c r="W35" s="189"/>
      <c r="X35" s="189"/>
      <c r="Y35" s="190" t="str">
        <f t="shared" si="1"/>
        <v>;;;</v>
      </c>
      <c r="Z35" s="190" t="e">
        <f>INDEX('Ocean-Country-State IRN'!A:A,MATCH('Vent Colln Catalog Data'!Y:Y,'Ocean-Country-State IRN'!B:B,0))</f>
        <v>#N/A</v>
      </c>
      <c r="AA35" s="190"/>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8"/>
      <c r="CC35" s="129" t="s">
        <v>289</v>
      </c>
      <c r="CD35" s="129" t="s">
        <v>317</v>
      </c>
    </row>
    <row r="36" spans="1:82" s="131" customFormat="1" ht="22.5" x14ac:dyDescent="0.2">
      <c r="A36" s="200">
        <v>1260432</v>
      </c>
      <c r="B36" s="172"/>
      <c r="C36" s="172"/>
      <c r="D36" s="172"/>
      <c r="E36" s="195" t="s">
        <v>4632</v>
      </c>
      <c r="F36" s="174"/>
      <c r="G36" s="175"/>
      <c r="H36" s="174"/>
      <c r="I36" s="174"/>
      <c r="J36" s="176" t="str">
        <f t="shared" si="0"/>
        <v>;;;Polynoidae;;;</v>
      </c>
      <c r="K36" s="176">
        <f>INDEX('Taxon IRN'!J:J, MATCH('Vent Colln Catalog Data'!J:J,'Taxon IRN'!H:H,0))</f>
        <v>69948</v>
      </c>
      <c r="L36" s="172">
        <v>1</v>
      </c>
      <c r="M36" s="173" t="s">
        <v>502</v>
      </c>
      <c r="N36" s="195" t="s">
        <v>2354</v>
      </c>
      <c r="O36" s="176">
        <f>INDEX('Submersible Stations IRN'!B:B,MATCH('Vent Colln Catalog Data'!N:N,'Submersible Stations IRN'!A:A,0))</f>
        <v>10722793</v>
      </c>
      <c r="P36" s="173">
        <v>327770</v>
      </c>
      <c r="Q36" s="177">
        <f>INDEX('Vent Transactions IRN'!B:B,MATCH('Vent Colln Catalog Data'!P:P,'Vent Transactions IRN'!A:A,0))</f>
        <v>99069</v>
      </c>
      <c r="R36" s="193" t="s">
        <v>13027</v>
      </c>
      <c r="S36" s="195" t="s">
        <v>13045</v>
      </c>
      <c r="T36" s="116">
        <v>10167566</v>
      </c>
      <c r="U36" s="189"/>
      <c r="V36" s="189"/>
      <c r="W36" s="189"/>
      <c r="X36" s="189"/>
      <c r="Y36" s="190" t="str">
        <f t="shared" si="1"/>
        <v>;;;</v>
      </c>
      <c r="Z36" s="190" t="e">
        <f>INDEX('Ocean-Country-State IRN'!A:A,MATCH('Vent Colln Catalog Data'!Y:Y,'Ocean-Country-State IRN'!B:B,0))</f>
        <v>#N/A</v>
      </c>
      <c r="AA36" s="190"/>
      <c r="AB36" s="173"/>
      <c r="AC36" s="173"/>
      <c r="AD36" s="173"/>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73"/>
      <c r="BA36" s="173"/>
      <c r="BB36" s="173"/>
      <c r="BC36" s="173"/>
      <c r="BD36" s="173"/>
      <c r="BE36" s="173"/>
      <c r="BF36" s="173"/>
      <c r="BG36" s="173"/>
      <c r="BH36" s="178"/>
      <c r="CC36" s="129" t="s">
        <v>107</v>
      </c>
      <c r="CD36" s="135" t="s">
        <v>318</v>
      </c>
    </row>
    <row r="37" spans="1:82" s="131" customFormat="1" ht="12" customHeight="1" x14ac:dyDescent="0.2">
      <c r="A37" s="200">
        <v>1260433</v>
      </c>
      <c r="B37" s="172"/>
      <c r="C37" s="172"/>
      <c r="D37" s="172"/>
      <c r="E37" s="195" t="s">
        <v>4632</v>
      </c>
      <c r="F37" s="174"/>
      <c r="G37" s="175"/>
      <c r="H37" s="174"/>
      <c r="I37" s="174"/>
      <c r="J37" s="176" t="str">
        <f t="shared" si="0"/>
        <v>;;;Polynoidae;;;</v>
      </c>
      <c r="K37" s="176">
        <f>INDEX('Taxon IRN'!J:J, MATCH('Vent Colln Catalog Data'!J:J,'Taxon IRN'!H:H,0))</f>
        <v>69948</v>
      </c>
      <c r="L37" s="172">
        <v>1</v>
      </c>
      <c r="M37" s="173" t="s">
        <v>502</v>
      </c>
      <c r="N37" s="195" t="s">
        <v>2223</v>
      </c>
      <c r="O37" s="176">
        <f>INDEX('Submersible Stations IRN'!B:B,MATCH('Vent Colln Catalog Data'!N:N,'Submersible Stations IRN'!A:A,0))</f>
        <v>10722659</v>
      </c>
      <c r="P37" s="173">
        <v>327770</v>
      </c>
      <c r="Q37" s="177">
        <f>INDEX('Vent Transactions IRN'!B:B,MATCH('Vent Colln Catalog Data'!P:P,'Vent Transactions IRN'!A:A,0))</f>
        <v>99069</v>
      </c>
      <c r="R37" s="193" t="s">
        <v>13027</v>
      </c>
      <c r="S37" s="195" t="s">
        <v>13046</v>
      </c>
      <c r="T37" s="116">
        <v>10167566</v>
      </c>
      <c r="U37" s="189"/>
      <c r="V37" s="189"/>
      <c r="W37" s="189"/>
      <c r="X37" s="189"/>
      <c r="Y37" s="190" t="str">
        <f t="shared" si="1"/>
        <v>;;;</v>
      </c>
      <c r="Z37" s="190" t="e">
        <f>INDEX('Ocean-Country-State IRN'!A:A,MATCH('Vent Colln Catalog Data'!Y:Y,'Ocean-Country-State IRN'!B:B,0))</f>
        <v>#N/A</v>
      </c>
      <c r="AA37" s="190"/>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8"/>
      <c r="CC37" s="135" t="s">
        <v>108</v>
      </c>
      <c r="CD37" s="129" t="s">
        <v>319</v>
      </c>
    </row>
    <row r="38" spans="1:82" s="211" customFormat="1" x14ac:dyDescent="0.2">
      <c r="A38" s="202">
        <v>1260434</v>
      </c>
      <c r="B38" s="204"/>
      <c r="C38" s="203" t="s">
        <v>9199</v>
      </c>
      <c r="D38" s="204"/>
      <c r="E38" s="174"/>
      <c r="F38" s="174"/>
      <c r="G38" s="174"/>
      <c r="H38" s="174"/>
      <c r="I38" s="174"/>
      <c r="J38" s="205" t="str">
        <f t="shared" si="0"/>
        <v>;Gastropoda;;;;;</v>
      </c>
      <c r="K38" s="205">
        <f>INDEX('Taxon IRN'!J:J, MATCH('Vent Colln Catalog Data'!J:J,'Taxon IRN'!H:H,0))</f>
        <v>7164</v>
      </c>
      <c r="L38" s="204">
        <v>2</v>
      </c>
      <c r="M38" s="174" t="s">
        <v>502</v>
      </c>
      <c r="N38" s="196" t="s">
        <v>2223</v>
      </c>
      <c r="O38" s="205">
        <f>INDEX('Submersible Stations IRN'!B:B,MATCH('Vent Colln Catalog Data'!N:N,'Submersible Stations IRN'!A:A,0))</f>
        <v>10722659</v>
      </c>
      <c r="P38" s="174">
        <v>327770</v>
      </c>
      <c r="Q38" s="206">
        <f>INDEX('Vent Transactions IRN'!B:B,MATCH('Vent Colln Catalog Data'!P:P,'Vent Transactions IRN'!A:A,0))</f>
        <v>99069</v>
      </c>
      <c r="R38" s="207" t="s">
        <v>13027</v>
      </c>
      <c r="S38" s="196" t="s">
        <v>13046</v>
      </c>
      <c r="T38" s="208">
        <v>10167566</v>
      </c>
      <c r="U38" s="209"/>
      <c r="V38" s="209"/>
      <c r="W38" s="209"/>
      <c r="X38" s="209"/>
      <c r="Y38" s="205" t="str">
        <f t="shared" si="1"/>
        <v>;;;</v>
      </c>
      <c r="Z38" s="205" t="e">
        <f>INDEX('Ocean-Country-State IRN'!A:A,MATCH('Vent Colln Catalog Data'!Y:Y,'Ocean-Country-State IRN'!B:B,0))</f>
        <v>#N/A</v>
      </c>
      <c r="AA38" s="205"/>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c r="BD38" s="174"/>
      <c r="BE38" s="174"/>
      <c r="BF38" s="174"/>
      <c r="BG38" s="174"/>
      <c r="BH38" s="210"/>
      <c r="CC38" s="212" t="s">
        <v>109</v>
      </c>
      <c r="CD38" s="212" t="s">
        <v>70</v>
      </c>
    </row>
    <row r="39" spans="1:82" s="131" customFormat="1" ht="45" x14ac:dyDescent="0.2">
      <c r="A39" s="200">
        <v>1260435</v>
      </c>
      <c r="B39" s="172"/>
      <c r="C39" s="172"/>
      <c r="D39" s="172"/>
      <c r="E39" s="195" t="s">
        <v>4632</v>
      </c>
      <c r="F39" s="174"/>
      <c r="G39" s="175"/>
      <c r="H39" s="174"/>
      <c r="I39" s="174"/>
      <c r="J39" s="176" t="str">
        <f t="shared" si="0"/>
        <v>;;;Polynoidae;;;</v>
      </c>
      <c r="K39" s="176">
        <f>INDEX('Taxon IRN'!J:J, MATCH('Vent Colln Catalog Data'!J:J,'Taxon IRN'!H:H,0))</f>
        <v>69948</v>
      </c>
      <c r="L39" s="172">
        <v>2</v>
      </c>
      <c r="M39" s="173" t="s">
        <v>502</v>
      </c>
      <c r="N39" s="195" t="s">
        <v>2354</v>
      </c>
      <c r="O39" s="176">
        <f>INDEX('Submersible Stations IRN'!B:B,MATCH('Vent Colln Catalog Data'!N:N,'Submersible Stations IRN'!A:A,0))</f>
        <v>10722793</v>
      </c>
      <c r="P39" s="173">
        <v>327770</v>
      </c>
      <c r="Q39" s="177">
        <f>INDEX('Vent Transactions IRN'!B:B,MATCH('Vent Colln Catalog Data'!P:P,'Vent Transactions IRN'!A:A,0))</f>
        <v>99069</v>
      </c>
      <c r="R39" s="193" t="s">
        <v>13027</v>
      </c>
      <c r="S39" s="195" t="s">
        <v>13047</v>
      </c>
      <c r="T39" s="116">
        <v>10167566</v>
      </c>
      <c r="U39" s="189"/>
      <c r="V39" s="189"/>
      <c r="W39" s="189"/>
      <c r="X39" s="189"/>
      <c r="Y39" s="190" t="str">
        <f t="shared" si="1"/>
        <v>;;;</v>
      </c>
      <c r="Z39" s="190" t="e">
        <f>INDEX('Ocean-Country-State IRN'!A:A,MATCH('Vent Colln Catalog Data'!Y:Y,'Ocean-Country-State IRN'!B:B,0))</f>
        <v>#N/A</v>
      </c>
      <c r="AA39" s="190"/>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3"/>
      <c r="BA39" s="173"/>
      <c r="BB39" s="173"/>
      <c r="BC39" s="173"/>
      <c r="BD39" s="173"/>
      <c r="BE39" s="173"/>
      <c r="BF39" s="173"/>
      <c r="BG39" s="173"/>
      <c r="BH39" s="178"/>
      <c r="CC39" s="129" t="s">
        <v>290</v>
      </c>
      <c r="CD39" s="129" t="s">
        <v>321</v>
      </c>
    </row>
    <row r="40" spans="1:82" s="131" customFormat="1" x14ac:dyDescent="0.2">
      <c r="A40" s="200">
        <v>1260436</v>
      </c>
      <c r="B40" s="172"/>
      <c r="C40" s="172"/>
      <c r="D40" s="172"/>
      <c r="E40" s="195" t="s">
        <v>4312</v>
      </c>
      <c r="F40" s="174"/>
      <c r="G40" s="175"/>
      <c r="H40" s="174"/>
      <c r="I40" s="174"/>
      <c r="J40" s="176" t="str">
        <f t="shared" si="0"/>
        <v>;;;Nereididae;;;</v>
      </c>
      <c r="K40" s="176">
        <f>INDEX('Taxon IRN'!J:J, MATCH('Vent Colln Catalog Data'!J:J,'Taxon IRN'!H:H,0))</f>
        <v>58423</v>
      </c>
      <c r="L40" s="172">
        <v>1</v>
      </c>
      <c r="M40" s="173" t="s">
        <v>502</v>
      </c>
      <c r="N40" s="195" t="s">
        <v>2354</v>
      </c>
      <c r="O40" s="176">
        <f>INDEX('Submersible Stations IRN'!B:B,MATCH('Vent Colln Catalog Data'!N:N,'Submersible Stations IRN'!A:A,0))</f>
        <v>10722793</v>
      </c>
      <c r="P40" s="173">
        <v>327770</v>
      </c>
      <c r="Q40" s="177">
        <f>INDEX('Vent Transactions IRN'!B:B,MATCH('Vent Colln Catalog Data'!P:P,'Vent Transactions IRN'!A:A,0))</f>
        <v>99069</v>
      </c>
      <c r="R40" s="193" t="s">
        <v>13027</v>
      </c>
      <c r="S40" s="195" t="s">
        <v>13048</v>
      </c>
      <c r="T40" s="116">
        <v>10167566</v>
      </c>
      <c r="U40" s="189"/>
      <c r="V40" s="189"/>
      <c r="W40" s="189"/>
      <c r="X40" s="189"/>
      <c r="Y40" s="190" t="str">
        <f t="shared" si="1"/>
        <v>;;;</v>
      </c>
      <c r="Z40" s="190" t="e">
        <f>INDEX('Ocean-Country-State IRN'!A:A,MATCH('Vent Colln Catalog Data'!Y:Y,'Ocean-Country-State IRN'!B:B,0))</f>
        <v>#N/A</v>
      </c>
      <c r="AA40" s="190"/>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c r="AX40" s="173"/>
      <c r="AY40" s="173"/>
      <c r="AZ40" s="173"/>
      <c r="BA40" s="173"/>
      <c r="BB40" s="173"/>
      <c r="BC40" s="173"/>
      <c r="BD40" s="173"/>
      <c r="BE40" s="173"/>
      <c r="BF40" s="173"/>
      <c r="BG40" s="173"/>
      <c r="BH40" s="178"/>
      <c r="CC40" s="129" t="s">
        <v>110</v>
      </c>
      <c r="CD40" s="129" t="s">
        <v>276</v>
      </c>
    </row>
    <row r="41" spans="1:82" s="131" customFormat="1" ht="22.5" x14ac:dyDescent="0.2">
      <c r="A41" s="200">
        <v>1260437</v>
      </c>
      <c r="B41" s="172"/>
      <c r="C41" s="172"/>
      <c r="D41" s="172"/>
      <c r="E41" s="195" t="s">
        <v>3796</v>
      </c>
      <c r="F41" s="196"/>
      <c r="G41" s="175"/>
      <c r="H41" s="174"/>
      <c r="I41" s="174"/>
      <c r="J41" s="176" t="str">
        <f t="shared" si="0"/>
        <v>;;;Ampharetidae;;;</v>
      </c>
      <c r="K41" s="176">
        <f>INDEX('Taxon IRN'!J:J, MATCH('Vent Colln Catalog Data'!J:J,'Taxon IRN'!H:H,0))</f>
        <v>21764</v>
      </c>
      <c r="L41" s="172">
        <v>1</v>
      </c>
      <c r="M41" s="173" t="s">
        <v>502</v>
      </c>
      <c r="N41" s="195" t="s">
        <v>2354</v>
      </c>
      <c r="O41" s="176">
        <f>INDEX('Submersible Stations IRN'!B:B,MATCH('Vent Colln Catalog Data'!N:N,'Submersible Stations IRN'!A:A,0))</f>
        <v>10722793</v>
      </c>
      <c r="P41" s="173">
        <v>327770</v>
      </c>
      <c r="Q41" s="177">
        <f>INDEX('Vent Transactions IRN'!B:B,MATCH('Vent Colln Catalog Data'!P:P,'Vent Transactions IRN'!A:A,0))</f>
        <v>99069</v>
      </c>
      <c r="R41" s="193" t="s">
        <v>13027</v>
      </c>
      <c r="S41" s="195" t="s">
        <v>13049</v>
      </c>
      <c r="T41" s="116">
        <v>10167566</v>
      </c>
      <c r="U41" s="189"/>
      <c r="V41" s="189"/>
      <c r="W41" s="189"/>
      <c r="X41" s="189"/>
      <c r="Y41" s="190" t="str">
        <f t="shared" si="1"/>
        <v>;;;</v>
      </c>
      <c r="Z41" s="190" t="e">
        <f>INDEX('Ocean-Country-State IRN'!A:A,MATCH('Vent Colln Catalog Data'!Y:Y,'Ocean-Country-State IRN'!B:B,0))</f>
        <v>#N/A</v>
      </c>
      <c r="AA41" s="190"/>
      <c r="AB41" s="173"/>
      <c r="AC41" s="173"/>
      <c r="AD41" s="173"/>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73"/>
      <c r="BA41" s="173"/>
      <c r="BB41" s="173"/>
      <c r="BC41" s="173"/>
      <c r="BD41" s="173"/>
      <c r="BE41" s="173"/>
      <c r="BF41" s="173"/>
      <c r="BG41" s="173"/>
      <c r="BH41" s="178"/>
      <c r="CC41" s="129" t="s">
        <v>111</v>
      </c>
      <c r="CD41" s="129" t="s">
        <v>277</v>
      </c>
    </row>
    <row r="42" spans="1:82" s="131" customFormat="1" x14ac:dyDescent="0.2">
      <c r="A42" s="200">
        <v>1260438</v>
      </c>
      <c r="B42" s="194" t="s">
        <v>10029</v>
      </c>
      <c r="C42" s="172"/>
      <c r="D42" s="172"/>
      <c r="E42" s="173"/>
      <c r="F42" s="173"/>
      <c r="G42" s="175"/>
      <c r="H42" s="173"/>
      <c r="I42" s="173"/>
      <c r="J42" s="176" t="str">
        <f t="shared" si="0"/>
        <v>Vestimentifera;;;;;;</v>
      </c>
      <c r="K42" s="176">
        <f>INDEX('Taxon IRN'!J:J, MATCH('Vent Colln Catalog Data'!J:J,'Taxon IRN'!H:H,0))</f>
        <v>10018340</v>
      </c>
      <c r="L42" s="172">
        <v>2</v>
      </c>
      <c r="M42" s="173" t="s">
        <v>502</v>
      </c>
      <c r="N42" s="195" t="s">
        <v>2354</v>
      </c>
      <c r="O42" s="176">
        <f>INDEX('Submersible Stations IRN'!B:B,MATCH('Vent Colln Catalog Data'!N:N,'Submersible Stations IRN'!A:A,0))</f>
        <v>10722793</v>
      </c>
      <c r="P42" s="173">
        <v>327770</v>
      </c>
      <c r="Q42" s="177">
        <f>INDEX('Vent Transactions IRN'!B:B,MATCH('Vent Colln Catalog Data'!P:P,'Vent Transactions IRN'!A:A,0))</f>
        <v>99069</v>
      </c>
      <c r="R42" s="193" t="s">
        <v>13027</v>
      </c>
      <c r="S42" s="195" t="s">
        <v>13050</v>
      </c>
      <c r="T42" s="116">
        <v>10167566</v>
      </c>
      <c r="U42" s="189"/>
      <c r="V42" s="189"/>
      <c r="W42" s="189"/>
      <c r="X42" s="189"/>
      <c r="Y42" s="190" t="str">
        <f t="shared" si="1"/>
        <v>;;;</v>
      </c>
      <c r="Z42" s="190" t="e">
        <f>INDEX('Ocean-Country-State IRN'!A:A,MATCH('Vent Colln Catalog Data'!Y:Y,'Ocean-Country-State IRN'!B:B,0))</f>
        <v>#N/A</v>
      </c>
      <c r="AA42" s="190"/>
      <c r="AB42" s="173"/>
      <c r="AC42" s="173"/>
      <c r="AD42" s="173"/>
      <c r="AE42" s="173"/>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c r="BC42" s="173"/>
      <c r="BD42" s="173"/>
      <c r="BE42" s="173"/>
      <c r="BF42" s="173"/>
      <c r="BG42" s="173"/>
      <c r="BH42" s="178"/>
      <c r="CC42" s="129" t="s">
        <v>112</v>
      </c>
      <c r="CD42" s="129" t="s">
        <v>326</v>
      </c>
    </row>
    <row r="43" spans="1:82" s="131" customFormat="1" x14ac:dyDescent="0.2">
      <c r="A43" s="200">
        <v>1260439</v>
      </c>
      <c r="B43" s="172"/>
      <c r="C43" s="194" t="s">
        <v>13024</v>
      </c>
      <c r="D43" s="172"/>
      <c r="E43" s="173"/>
      <c r="F43" s="173"/>
      <c r="G43" s="175"/>
      <c r="H43" s="173"/>
      <c r="I43" s="173"/>
      <c r="J43" s="176" t="str">
        <f t="shared" si="0"/>
        <v>;Copepoda;;;;;</v>
      </c>
      <c r="K43" s="176">
        <f>INDEX('Taxon IRN'!J:J, MATCH('Vent Colln Catalog Data'!J:J,'Taxon IRN'!H:H,0))</f>
        <v>7237</v>
      </c>
      <c r="L43" s="172">
        <v>1</v>
      </c>
      <c r="M43" s="173" t="s">
        <v>502</v>
      </c>
      <c r="N43" s="195" t="s">
        <v>2354</v>
      </c>
      <c r="O43" s="176">
        <f>INDEX('Submersible Stations IRN'!B:B,MATCH('Vent Colln Catalog Data'!N:N,'Submersible Stations IRN'!A:A,0))</f>
        <v>10722793</v>
      </c>
      <c r="P43" s="173">
        <v>327770</v>
      </c>
      <c r="Q43" s="177">
        <f>INDEX('Vent Transactions IRN'!B:B,MATCH('Vent Colln Catalog Data'!P:P,'Vent Transactions IRN'!A:A,0))</f>
        <v>99069</v>
      </c>
      <c r="R43" s="193" t="s">
        <v>13027</v>
      </c>
      <c r="S43" s="195" t="s">
        <v>13051</v>
      </c>
      <c r="T43" s="116">
        <v>10167566</v>
      </c>
      <c r="U43" s="189"/>
      <c r="V43" s="189"/>
      <c r="W43" s="189"/>
      <c r="X43" s="189"/>
      <c r="Y43" s="190" t="str">
        <f t="shared" si="1"/>
        <v>;;;</v>
      </c>
      <c r="Z43" s="190" t="e">
        <f>INDEX('Ocean-Country-State IRN'!A:A,MATCH('Vent Colln Catalog Data'!Y:Y,'Ocean-Country-State IRN'!B:B,0))</f>
        <v>#N/A</v>
      </c>
      <c r="AA43" s="190"/>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c r="BC43" s="173"/>
      <c r="BD43" s="173"/>
      <c r="BE43" s="173"/>
      <c r="BF43" s="173"/>
      <c r="BG43" s="173"/>
      <c r="BH43" s="178"/>
      <c r="CC43" s="129" t="s">
        <v>113</v>
      </c>
      <c r="CD43" s="129" t="s">
        <v>331</v>
      </c>
    </row>
    <row r="44" spans="1:82" s="131" customFormat="1" ht="99.75" customHeight="1" x14ac:dyDescent="0.2">
      <c r="A44" s="200">
        <v>1260440</v>
      </c>
      <c r="B44" s="194" t="s">
        <v>13021</v>
      </c>
      <c r="C44" s="172"/>
      <c r="D44" s="172"/>
      <c r="E44" s="173"/>
      <c r="F44" s="173"/>
      <c r="G44" s="175"/>
      <c r="H44" s="173"/>
      <c r="I44" s="173"/>
      <c r="J44" s="176" t="str">
        <f t="shared" si="0"/>
        <v>Residue;;;;;;</v>
      </c>
      <c r="K44" s="176">
        <f>INDEX('Taxon IRN'!J:J, MATCH('Vent Colln Catalog Data'!J:J,'Taxon IRN'!H:H,0))</f>
        <v>10248370</v>
      </c>
      <c r="L44" s="172">
        <v>13</v>
      </c>
      <c r="M44" s="173" t="s">
        <v>499</v>
      </c>
      <c r="N44" s="195" t="s">
        <v>2354</v>
      </c>
      <c r="O44" s="176">
        <f>INDEX('Submersible Stations IRN'!B:B,MATCH('Vent Colln Catalog Data'!N:N,'Submersible Stations IRN'!A:A,0))</f>
        <v>10722793</v>
      </c>
      <c r="P44" s="173">
        <v>327770</v>
      </c>
      <c r="Q44" s="177">
        <f>INDEX('Vent Transactions IRN'!B:B,MATCH('Vent Colln Catalog Data'!P:P,'Vent Transactions IRN'!A:A,0))</f>
        <v>99069</v>
      </c>
      <c r="R44" s="193" t="s">
        <v>13027</v>
      </c>
      <c r="S44" s="195" t="s">
        <v>13060</v>
      </c>
      <c r="T44" s="116">
        <v>10167566</v>
      </c>
      <c r="U44" s="189"/>
      <c r="V44" s="189"/>
      <c r="W44" s="189"/>
      <c r="X44" s="189"/>
      <c r="Y44" s="190" t="str">
        <f t="shared" si="1"/>
        <v>;;;</v>
      </c>
      <c r="Z44" s="190" t="e">
        <f>INDEX('Ocean-Country-State IRN'!A:A,MATCH('Vent Colln Catalog Data'!Y:Y,'Ocean-Country-State IRN'!B:B,0))</f>
        <v>#N/A</v>
      </c>
      <c r="AA44" s="190"/>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8"/>
      <c r="CC44" s="129" t="s">
        <v>114</v>
      </c>
      <c r="CD44" s="129" t="s">
        <v>278</v>
      </c>
    </row>
    <row r="45" spans="1:82" s="131" customFormat="1" ht="22.5" x14ac:dyDescent="0.2">
      <c r="A45" s="200">
        <v>1260441</v>
      </c>
      <c r="B45" s="194" t="s">
        <v>13021</v>
      </c>
      <c r="C45" s="172"/>
      <c r="D45" s="172"/>
      <c r="E45" s="173"/>
      <c r="F45" s="173"/>
      <c r="G45" s="175"/>
      <c r="H45" s="173"/>
      <c r="I45" s="173"/>
      <c r="J45" s="176" t="str">
        <f t="shared" si="0"/>
        <v>Residue;;;;;;</v>
      </c>
      <c r="K45" s="176">
        <f>INDEX('Taxon IRN'!J:J, MATCH('Vent Colln Catalog Data'!J:J,'Taxon IRN'!H:H,0))</f>
        <v>10248370</v>
      </c>
      <c r="L45" s="172">
        <v>1</v>
      </c>
      <c r="M45" s="173" t="s">
        <v>499</v>
      </c>
      <c r="N45" s="195" t="s">
        <v>2374</v>
      </c>
      <c r="O45" s="176">
        <f>INDEX('Submersible Stations IRN'!B:B,MATCH('Vent Colln Catalog Data'!N:N,'Submersible Stations IRN'!A:A,0))</f>
        <v>10722814</v>
      </c>
      <c r="P45" s="173">
        <v>327770</v>
      </c>
      <c r="Q45" s="177">
        <f>INDEX('Vent Transactions IRN'!B:B,MATCH('Vent Colln Catalog Data'!P:P,'Vent Transactions IRN'!A:A,0))</f>
        <v>99069</v>
      </c>
      <c r="R45" s="193" t="s">
        <v>13027</v>
      </c>
      <c r="S45" s="195" t="s">
        <v>13052</v>
      </c>
      <c r="T45" s="116">
        <v>10167566</v>
      </c>
      <c r="U45" s="189"/>
      <c r="V45" s="189"/>
      <c r="W45" s="189"/>
      <c r="X45" s="189"/>
      <c r="Y45" s="190" t="str">
        <f t="shared" si="1"/>
        <v>;;;</v>
      </c>
      <c r="Z45" s="190" t="e">
        <f>INDEX('Ocean-Country-State IRN'!A:A,MATCH('Vent Colln Catalog Data'!Y:Y,'Ocean-Country-State IRN'!B:B,0))</f>
        <v>#N/A</v>
      </c>
      <c r="AA45" s="190"/>
      <c r="AB45" s="173"/>
      <c r="AC45" s="173"/>
      <c r="AD45" s="173"/>
      <c r="AE45" s="173"/>
      <c r="AF45" s="173"/>
      <c r="AG45" s="173"/>
      <c r="AH45" s="173"/>
      <c r="AI45" s="173"/>
      <c r="AJ45" s="173"/>
      <c r="AK45" s="173"/>
      <c r="AL45" s="173"/>
      <c r="AM45" s="173"/>
      <c r="AN45" s="173"/>
      <c r="AO45" s="173"/>
      <c r="AP45" s="173"/>
      <c r="AQ45" s="173"/>
      <c r="AR45" s="173"/>
      <c r="AS45" s="173"/>
      <c r="AT45" s="173"/>
      <c r="AU45" s="173"/>
      <c r="AV45" s="173"/>
      <c r="AW45" s="173"/>
      <c r="AX45" s="173"/>
      <c r="AY45" s="173"/>
      <c r="AZ45" s="173"/>
      <c r="BA45" s="173"/>
      <c r="BB45" s="173"/>
      <c r="BC45" s="173"/>
      <c r="BD45" s="173"/>
      <c r="BE45" s="173"/>
      <c r="BF45" s="173"/>
      <c r="BG45" s="173"/>
      <c r="BH45" s="178"/>
      <c r="CC45" s="129" t="s">
        <v>115</v>
      </c>
      <c r="CD45" s="129" t="s">
        <v>336</v>
      </c>
    </row>
    <row r="46" spans="1:82" s="131" customFormat="1" x14ac:dyDescent="0.2">
      <c r="A46" s="171">
        <v>1260442</v>
      </c>
      <c r="B46" s="172"/>
      <c r="C46" s="172"/>
      <c r="D46" s="172"/>
      <c r="E46" s="195" t="s">
        <v>3796</v>
      </c>
      <c r="F46" s="173"/>
      <c r="G46" s="175"/>
      <c r="H46" s="173"/>
      <c r="I46" s="173"/>
      <c r="J46" s="176" t="str">
        <f t="shared" si="0"/>
        <v>;;;Ampharetidae;;;</v>
      </c>
      <c r="K46" s="176">
        <f>INDEX('Taxon IRN'!J:J, MATCH('Vent Colln Catalog Data'!J:J,'Taxon IRN'!H:H,0))</f>
        <v>21764</v>
      </c>
      <c r="L46" s="172">
        <v>1</v>
      </c>
      <c r="M46" s="173" t="s">
        <v>502</v>
      </c>
      <c r="N46" s="195" t="s">
        <v>2359</v>
      </c>
      <c r="O46" s="176">
        <f>INDEX('Submersible Stations IRN'!B:B,MATCH('Vent Colln Catalog Data'!N:N,'Submersible Stations IRN'!A:A,0))</f>
        <v>10722799</v>
      </c>
      <c r="P46" s="173">
        <v>327770</v>
      </c>
      <c r="Q46" s="177">
        <f>INDEX('Vent Transactions IRN'!B:B,MATCH('Vent Colln Catalog Data'!P:P,'Vent Transactions IRN'!A:A,0))</f>
        <v>99069</v>
      </c>
      <c r="R46" s="193" t="s">
        <v>13027</v>
      </c>
      <c r="S46" s="195" t="s">
        <v>13053</v>
      </c>
      <c r="T46" s="116">
        <v>10167566</v>
      </c>
      <c r="U46" s="189"/>
      <c r="V46" s="189"/>
      <c r="W46" s="189"/>
      <c r="X46" s="189"/>
      <c r="Y46" s="190" t="str">
        <f t="shared" si="1"/>
        <v>;;;</v>
      </c>
      <c r="Z46" s="190" t="e">
        <f>INDEX('Ocean-Country-State IRN'!A:A,MATCH('Vent Colln Catalog Data'!Y:Y,'Ocean-Country-State IRN'!B:B,0))</f>
        <v>#N/A</v>
      </c>
      <c r="AA46" s="190"/>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3"/>
      <c r="AX46" s="173"/>
      <c r="AY46" s="173"/>
      <c r="AZ46" s="173"/>
      <c r="BA46" s="173"/>
      <c r="BB46" s="173"/>
      <c r="BC46" s="173"/>
      <c r="BD46" s="173"/>
      <c r="BE46" s="173"/>
      <c r="BF46" s="173"/>
      <c r="BG46" s="173"/>
      <c r="BH46" s="178"/>
      <c r="CC46" s="129" t="s">
        <v>116</v>
      </c>
      <c r="CD46" s="129" t="s">
        <v>338</v>
      </c>
    </row>
    <row r="47" spans="1:82" s="131" customFormat="1" x14ac:dyDescent="0.2">
      <c r="A47" s="171">
        <v>1260443</v>
      </c>
      <c r="B47" s="194" t="s">
        <v>13021</v>
      </c>
      <c r="C47" s="172"/>
      <c r="D47" s="172"/>
      <c r="E47" s="173"/>
      <c r="F47" s="173"/>
      <c r="G47" s="175"/>
      <c r="H47" s="173"/>
      <c r="I47" s="173"/>
      <c r="J47" s="176" t="str">
        <f t="shared" si="0"/>
        <v>Residue;;;;;;</v>
      </c>
      <c r="K47" s="176">
        <f>INDEX('Taxon IRN'!J:J, MATCH('Vent Colln Catalog Data'!J:J,'Taxon IRN'!H:H,0))</f>
        <v>10248370</v>
      </c>
      <c r="L47" s="172">
        <v>1</v>
      </c>
      <c r="M47" s="173" t="s">
        <v>499</v>
      </c>
      <c r="N47" s="195" t="s">
        <v>2359</v>
      </c>
      <c r="O47" s="176">
        <f>INDEX('Submersible Stations IRN'!B:B,MATCH('Vent Colln Catalog Data'!N:N,'Submersible Stations IRN'!A:A,0))</f>
        <v>10722799</v>
      </c>
      <c r="P47" s="173">
        <v>327770</v>
      </c>
      <c r="Q47" s="177">
        <f>INDEX('Vent Transactions IRN'!B:B,MATCH('Vent Colln Catalog Data'!P:P,'Vent Transactions IRN'!A:A,0))</f>
        <v>99069</v>
      </c>
      <c r="R47" s="193" t="s">
        <v>13027</v>
      </c>
      <c r="S47" s="195" t="s">
        <v>13054</v>
      </c>
      <c r="T47" s="116">
        <v>10167566</v>
      </c>
      <c r="U47" s="189"/>
      <c r="V47" s="189"/>
      <c r="W47" s="189"/>
      <c r="X47" s="189"/>
      <c r="Y47" s="190" t="str">
        <f t="shared" si="1"/>
        <v>;;;</v>
      </c>
      <c r="Z47" s="190" t="e">
        <f>INDEX('Ocean-Country-State IRN'!A:A,MATCH('Vent Colln Catalog Data'!Y:Y,'Ocean-Country-State IRN'!B:B,0))</f>
        <v>#N/A</v>
      </c>
      <c r="AA47" s="190"/>
      <c r="AB47" s="173"/>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3"/>
      <c r="BA47" s="173"/>
      <c r="BB47" s="173"/>
      <c r="BC47" s="173"/>
      <c r="BD47" s="173"/>
      <c r="BE47" s="173"/>
      <c r="BF47" s="173"/>
      <c r="BG47" s="173"/>
      <c r="BH47" s="178"/>
      <c r="CC47" s="129" t="s">
        <v>117</v>
      </c>
      <c r="CD47" s="129" t="s">
        <v>279</v>
      </c>
    </row>
    <row r="48" spans="1:82" s="131" customFormat="1" x14ac:dyDescent="0.2">
      <c r="A48" s="171">
        <v>1260444</v>
      </c>
      <c r="B48" s="194" t="s">
        <v>10029</v>
      </c>
      <c r="C48" s="172"/>
      <c r="D48" s="172"/>
      <c r="E48" s="173"/>
      <c r="F48" s="173"/>
      <c r="G48" s="175"/>
      <c r="H48" s="173"/>
      <c r="I48" s="173"/>
      <c r="J48" s="176" t="str">
        <f t="shared" si="0"/>
        <v>Vestimentifera;;;;;;</v>
      </c>
      <c r="K48" s="176">
        <f>INDEX('Taxon IRN'!J:J, MATCH('Vent Colln Catalog Data'!J:J,'Taxon IRN'!H:H,0))</f>
        <v>10018340</v>
      </c>
      <c r="L48" s="172">
        <v>1</v>
      </c>
      <c r="M48" s="173" t="s">
        <v>502</v>
      </c>
      <c r="N48" s="195" t="s">
        <v>2354</v>
      </c>
      <c r="O48" s="176">
        <f>INDEX('Submersible Stations IRN'!B:B,MATCH('Vent Colln Catalog Data'!N:N,'Submersible Stations IRN'!A:A,0))</f>
        <v>10722793</v>
      </c>
      <c r="P48" s="173">
        <v>327770</v>
      </c>
      <c r="Q48" s="177">
        <f>INDEX('Vent Transactions IRN'!B:B,MATCH('Vent Colln Catalog Data'!P:P,'Vent Transactions IRN'!A:A,0))</f>
        <v>99069</v>
      </c>
      <c r="R48" s="193" t="s">
        <v>13027</v>
      </c>
      <c r="S48" s="195" t="s">
        <v>13055</v>
      </c>
      <c r="T48" s="116">
        <v>10167566</v>
      </c>
      <c r="U48" s="189"/>
      <c r="V48" s="189"/>
      <c r="W48" s="189"/>
      <c r="X48" s="189"/>
      <c r="Y48" s="190" t="str">
        <f t="shared" si="1"/>
        <v>;;;</v>
      </c>
      <c r="Z48" s="190" t="e">
        <f>INDEX('Ocean-Country-State IRN'!A:A,MATCH('Vent Colln Catalog Data'!Y:Y,'Ocean-Country-State IRN'!B:B,0))</f>
        <v>#N/A</v>
      </c>
      <c r="AA48" s="190"/>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AZ48" s="173"/>
      <c r="BA48" s="173"/>
      <c r="BB48" s="173"/>
      <c r="BC48" s="173"/>
      <c r="BD48" s="173"/>
      <c r="BE48" s="173"/>
      <c r="BF48" s="173"/>
      <c r="BG48" s="173"/>
      <c r="BH48" s="178"/>
      <c r="CC48" s="129" t="s">
        <v>118</v>
      </c>
      <c r="CD48" s="135" t="s">
        <v>280</v>
      </c>
    </row>
    <row r="49" spans="1:82" s="131" customFormat="1" x14ac:dyDescent="0.2">
      <c r="A49" s="171">
        <v>1260445</v>
      </c>
      <c r="B49" s="194" t="s">
        <v>10029</v>
      </c>
      <c r="C49" s="172"/>
      <c r="D49" s="172"/>
      <c r="E49" s="173"/>
      <c r="F49" s="173"/>
      <c r="G49" s="175"/>
      <c r="H49" s="173"/>
      <c r="I49" s="173"/>
      <c r="J49" s="176" t="str">
        <f t="shared" si="0"/>
        <v>Vestimentifera;;;;;;</v>
      </c>
      <c r="K49" s="176">
        <f>INDEX('Taxon IRN'!J:J, MATCH('Vent Colln Catalog Data'!J:J,'Taxon IRN'!H:H,0))</f>
        <v>10018340</v>
      </c>
      <c r="L49" s="172">
        <v>1</v>
      </c>
      <c r="M49" s="173" t="s">
        <v>502</v>
      </c>
      <c r="N49" s="195" t="s">
        <v>2354</v>
      </c>
      <c r="O49" s="176">
        <f>INDEX('Submersible Stations IRN'!B:B,MATCH('Vent Colln Catalog Data'!N:N,'Submersible Stations IRN'!A:A,0))</f>
        <v>10722793</v>
      </c>
      <c r="P49" s="173">
        <v>327770</v>
      </c>
      <c r="Q49" s="177">
        <f>INDEX('Vent Transactions IRN'!B:B,MATCH('Vent Colln Catalog Data'!P:P,'Vent Transactions IRN'!A:A,0))</f>
        <v>99069</v>
      </c>
      <c r="R49" s="193" t="s">
        <v>13027</v>
      </c>
      <c r="S49" s="195" t="s">
        <v>13056</v>
      </c>
      <c r="T49" s="116">
        <v>10167566</v>
      </c>
      <c r="U49" s="189"/>
      <c r="V49" s="189"/>
      <c r="W49" s="189"/>
      <c r="X49" s="189"/>
      <c r="Y49" s="190" t="str">
        <f t="shared" si="1"/>
        <v>;;;</v>
      </c>
      <c r="Z49" s="190" t="e">
        <f>INDEX('Ocean-Country-State IRN'!A:A,MATCH('Vent Colln Catalog Data'!Y:Y,'Ocean-Country-State IRN'!B:B,0))</f>
        <v>#N/A</v>
      </c>
      <c r="AA49" s="190"/>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3"/>
      <c r="BB49" s="173"/>
      <c r="BC49" s="173"/>
      <c r="BD49" s="173"/>
      <c r="BE49" s="173"/>
      <c r="BF49" s="173"/>
      <c r="BG49" s="173"/>
      <c r="BH49" s="178"/>
      <c r="CC49" s="131" t="s">
        <v>1037</v>
      </c>
      <c r="CD49" s="129" t="s">
        <v>339</v>
      </c>
    </row>
    <row r="50" spans="1:82" s="131" customFormat="1" x14ac:dyDescent="0.2">
      <c r="A50" s="171">
        <v>1260446</v>
      </c>
      <c r="B50" s="194" t="s">
        <v>10029</v>
      </c>
      <c r="C50" s="172"/>
      <c r="D50" s="172"/>
      <c r="E50" s="173"/>
      <c r="F50" s="173"/>
      <c r="G50" s="175"/>
      <c r="H50" s="173"/>
      <c r="I50" s="173"/>
      <c r="J50" s="176" t="str">
        <f t="shared" si="0"/>
        <v>Vestimentifera;;;;;;</v>
      </c>
      <c r="K50" s="176">
        <f>INDEX('Taxon IRN'!J:J, MATCH('Vent Colln Catalog Data'!J:J,'Taxon IRN'!H:H,0))</f>
        <v>10018340</v>
      </c>
      <c r="L50" s="172">
        <v>1</v>
      </c>
      <c r="M50" s="173" t="s">
        <v>499</v>
      </c>
      <c r="N50" s="195" t="s">
        <v>2354</v>
      </c>
      <c r="O50" s="176">
        <f>INDEX('Submersible Stations IRN'!B:B,MATCH('Vent Colln Catalog Data'!N:N,'Submersible Stations IRN'!A:A,0))</f>
        <v>10722793</v>
      </c>
      <c r="P50" s="173">
        <v>327770</v>
      </c>
      <c r="Q50" s="177">
        <f>INDEX('Vent Transactions IRN'!B:B,MATCH('Vent Colln Catalog Data'!P:P,'Vent Transactions IRN'!A:A,0))</f>
        <v>99069</v>
      </c>
      <c r="R50" s="193" t="s">
        <v>13027</v>
      </c>
      <c r="S50" s="195" t="s">
        <v>13057</v>
      </c>
      <c r="T50" s="116">
        <v>10167566</v>
      </c>
      <c r="U50" s="189"/>
      <c r="V50" s="189"/>
      <c r="W50" s="189"/>
      <c r="X50" s="189"/>
      <c r="Y50" s="190" t="str">
        <f t="shared" si="1"/>
        <v>;;;</v>
      </c>
      <c r="Z50" s="190" t="e">
        <f>INDEX('Ocean-Country-State IRN'!A:A,MATCH('Vent Colln Catalog Data'!Y:Y,'Ocean-Country-State IRN'!B:B,0))</f>
        <v>#N/A</v>
      </c>
      <c r="AA50" s="190"/>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3"/>
      <c r="AZ50" s="173"/>
      <c r="BA50" s="173"/>
      <c r="BB50" s="173"/>
      <c r="BC50" s="173"/>
      <c r="BD50" s="173"/>
      <c r="BE50" s="173"/>
      <c r="BF50" s="173"/>
      <c r="BG50" s="173"/>
      <c r="BH50" s="178"/>
      <c r="CC50" s="135" t="s">
        <v>119</v>
      </c>
      <c r="CD50" s="129" t="s">
        <v>340</v>
      </c>
    </row>
    <row r="51" spans="1:82" s="131" customFormat="1" x14ac:dyDescent="0.2">
      <c r="A51" s="171">
        <v>1260447</v>
      </c>
      <c r="B51" s="172"/>
      <c r="C51" s="194"/>
      <c r="D51" s="194" t="s">
        <v>5063</v>
      </c>
      <c r="E51" s="173"/>
      <c r="F51" s="173"/>
      <c r="G51" s="175"/>
      <c r="H51" s="173"/>
      <c r="I51" s="173"/>
      <c r="J51" s="176" t="str">
        <f t="shared" si="0"/>
        <v>;;Amphipoda;;;;</v>
      </c>
      <c r="K51" s="176">
        <f>INDEX('Taxon IRN'!J:J, MATCH('Vent Colln Catalog Data'!J:J,'Taxon IRN'!H:H,0))</f>
        <v>7301</v>
      </c>
      <c r="L51" s="172">
        <v>1</v>
      </c>
      <c r="M51" s="173" t="s">
        <v>502</v>
      </c>
      <c r="N51" s="195" t="s">
        <v>2354</v>
      </c>
      <c r="O51" s="176">
        <f>INDEX('Submersible Stations IRN'!B:B,MATCH('Vent Colln Catalog Data'!N:N,'Submersible Stations IRN'!A:A,0))</f>
        <v>10722793</v>
      </c>
      <c r="P51" s="173">
        <v>327770</v>
      </c>
      <c r="Q51" s="177">
        <f>INDEX('Vent Transactions IRN'!B:B,MATCH('Vent Colln Catalog Data'!P:P,'Vent Transactions IRN'!A:A,0))</f>
        <v>99069</v>
      </c>
      <c r="R51" s="193" t="s">
        <v>13027</v>
      </c>
      <c r="S51" s="195" t="s">
        <v>13058</v>
      </c>
      <c r="T51" s="116">
        <v>10167566</v>
      </c>
      <c r="U51" s="189"/>
      <c r="V51" s="189"/>
      <c r="W51" s="189"/>
      <c r="X51" s="189"/>
      <c r="Y51" s="190" t="str">
        <f t="shared" si="1"/>
        <v>;;;</v>
      </c>
      <c r="Z51" s="190" t="e">
        <f>INDEX('Ocean-Country-State IRN'!A:A,MATCH('Vent Colln Catalog Data'!Y:Y,'Ocean-Country-State IRN'!B:B,0))</f>
        <v>#N/A</v>
      </c>
      <c r="AA51" s="190"/>
      <c r="AB51" s="173"/>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3"/>
      <c r="BA51" s="173"/>
      <c r="BB51" s="173"/>
      <c r="BC51" s="173"/>
      <c r="BD51" s="173"/>
      <c r="BE51" s="173"/>
      <c r="BF51" s="173"/>
      <c r="BG51" s="173"/>
      <c r="BH51" s="178"/>
      <c r="CC51" s="129" t="s">
        <v>292</v>
      </c>
      <c r="CD51" s="129" t="s">
        <v>341</v>
      </c>
    </row>
    <row r="52" spans="1:82" s="131" customFormat="1" x14ac:dyDescent="0.2">
      <c r="A52" s="171">
        <v>1260448</v>
      </c>
      <c r="B52" s="194" t="s">
        <v>10029</v>
      </c>
      <c r="C52" s="172"/>
      <c r="D52" s="172"/>
      <c r="E52" s="173"/>
      <c r="F52" s="173"/>
      <c r="G52" s="175"/>
      <c r="H52" s="173"/>
      <c r="I52" s="173"/>
      <c r="J52" s="176" t="str">
        <f t="shared" si="0"/>
        <v>Vestimentifera;;;;;;</v>
      </c>
      <c r="K52" s="176">
        <f>INDEX('Taxon IRN'!J:J, MATCH('Vent Colln Catalog Data'!J:J,'Taxon IRN'!H:H,0))</f>
        <v>10018340</v>
      </c>
      <c r="L52" s="172">
        <v>1</v>
      </c>
      <c r="M52" s="173" t="s">
        <v>502</v>
      </c>
      <c r="N52" s="195" t="s">
        <v>2354</v>
      </c>
      <c r="O52" s="176">
        <f>INDEX('Submersible Stations IRN'!B:B,MATCH('Vent Colln Catalog Data'!N:N,'Submersible Stations IRN'!A:A,0))</f>
        <v>10722793</v>
      </c>
      <c r="P52" s="173">
        <v>327770</v>
      </c>
      <c r="Q52" s="177">
        <f>INDEX('Vent Transactions IRN'!B:B,MATCH('Vent Colln Catalog Data'!P:P,'Vent Transactions IRN'!A:A,0))</f>
        <v>99069</v>
      </c>
      <c r="R52" s="193" t="s">
        <v>13027</v>
      </c>
      <c r="S52" s="195" t="s">
        <v>13059</v>
      </c>
      <c r="T52" s="116">
        <v>10167566</v>
      </c>
      <c r="U52" s="189"/>
      <c r="V52" s="189"/>
      <c r="W52" s="189"/>
      <c r="X52" s="189"/>
      <c r="Y52" s="190" t="str">
        <f t="shared" si="1"/>
        <v>;;;</v>
      </c>
      <c r="Z52" s="190" t="e">
        <f>INDEX('Ocean-Country-State IRN'!A:A,MATCH('Vent Colln Catalog Data'!Y:Y,'Ocean-Country-State IRN'!B:B,0))</f>
        <v>#N/A</v>
      </c>
      <c r="AA52" s="190"/>
      <c r="AB52" s="173"/>
      <c r="AC52" s="173"/>
      <c r="AD52" s="173"/>
      <c r="AE52" s="173"/>
      <c r="AF52" s="173"/>
      <c r="AG52" s="173"/>
      <c r="AH52" s="173"/>
      <c r="AI52" s="173"/>
      <c r="AJ52" s="173"/>
      <c r="AK52" s="173"/>
      <c r="AL52" s="173"/>
      <c r="AM52" s="173"/>
      <c r="AN52" s="173"/>
      <c r="AO52" s="173"/>
      <c r="AP52" s="173"/>
      <c r="AQ52" s="173"/>
      <c r="AR52" s="173"/>
      <c r="AS52" s="173"/>
      <c r="AT52" s="173"/>
      <c r="AU52" s="173"/>
      <c r="AV52" s="173"/>
      <c r="AW52" s="173"/>
      <c r="AX52" s="173"/>
      <c r="AY52" s="173"/>
      <c r="AZ52" s="173"/>
      <c r="BA52" s="173"/>
      <c r="BB52" s="173"/>
      <c r="BC52" s="173"/>
      <c r="BD52" s="173"/>
      <c r="BE52" s="173"/>
      <c r="BF52" s="173"/>
      <c r="BG52" s="173"/>
      <c r="BH52" s="178"/>
      <c r="CC52" s="129" t="s">
        <v>293</v>
      </c>
    </row>
    <row r="53" spans="1:82" s="131" customFormat="1" x14ac:dyDescent="0.2">
      <c r="A53" s="171">
        <v>1260449</v>
      </c>
      <c r="B53" s="194" t="s">
        <v>13021</v>
      </c>
      <c r="C53" s="172"/>
      <c r="D53" s="172"/>
      <c r="E53" s="195"/>
      <c r="F53" s="173"/>
      <c r="G53" s="175"/>
      <c r="H53" s="173"/>
      <c r="I53" s="173"/>
      <c r="J53" s="176" t="str">
        <f t="shared" si="0"/>
        <v>Residue;;;;;;</v>
      </c>
      <c r="K53" s="176">
        <f>INDEX('Taxon IRN'!J:J, MATCH('Vent Colln Catalog Data'!J:J,'Taxon IRN'!H:H,0))</f>
        <v>10248370</v>
      </c>
      <c r="L53" s="172">
        <v>1</v>
      </c>
      <c r="M53" s="173" t="s">
        <v>502</v>
      </c>
      <c r="N53" s="195" t="s">
        <v>2354</v>
      </c>
      <c r="O53" s="176">
        <f>INDEX('Submersible Stations IRN'!B:B,MATCH('Vent Colln Catalog Data'!N:N,'Submersible Stations IRN'!A:A,0))</f>
        <v>10722793</v>
      </c>
      <c r="P53" s="173">
        <v>327770</v>
      </c>
      <c r="Q53" s="177">
        <f>INDEX('Vent Transactions IRN'!B:B,MATCH('Vent Colln Catalog Data'!P:P,'Vent Transactions IRN'!A:A,0))</f>
        <v>99069</v>
      </c>
      <c r="R53" s="193" t="s">
        <v>13027</v>
      </c>
      <c r="S53" s="195" t="s">
        <v>13061</v>
      </c>
      <c r="T53" s="116">
        <v>10167566</v>
      </c>
      <c r="U53" s="189"/>
      <c r="V53" s="189"/>
      <c r="W53" s="189"/>
      <c r="X53" s="189"/>
      <c r="Y53" s="190" t="str">
        <f t="shared" si="1"/>
        <v>;;;</v>
      </c>
      <c r="Z53" s="190" t="e">
        <f>INDEX('Ocean-Country-State IRN'!A:A,MATCH('Vent Colln Catalog Data'!Y:Y,'Ocean-Country-State IRN'!B:B,0))</f>
        <v>#N/A</v>
      </c>
      <c r="AA53" s="190"/>
      <c r="AB53" s="173"/>
      <c r="AC53" s="173"/>
      <c r="AD53" s="173"/>
      <c r="AE53" s="173"/>
      <c r="AF53" s="173"/>
      <c r="AG53" s="173"/>
      <c r="AH53" s="173"/>
      <c r="AI53" s="173"/>
      <c r="AJ53" s="173"/>
      <c r="AK53" s="173"/>
      <c r="AL53" s="173"/>
      <c r="AM53" s="173"/>
      <c r="AN53" s="173"/>
      <c r="AO53" s="173"/>
      <c r="AP53" s="173"/>
      <c r="AQ53" s="173"/>
      <c r="AR53" s="173"/>
      <c r="AS53" s="173"/>
      <c r="AT53" s="173"/>
      <c r="AU53" s="173"/>
      <c r="AV53" s="173"/>
      <c r="AW53" s="173"/>
      <c r="AX53" s="173"/>
      <c r="AY53" s="173"/>
      <c r="AZ53" s="173"/>
      <c r="BA53" s="173"/>
      <c r="BB53" s="173"/>
      <c r="BC53" s="173"/>
      <c r="BD53" s="173"/>
      <c r="BE53" s="173"/>
      <c r="BF53" s="173"/>
      <c r="BG53" s="173"/>
      <c r="BH53" s="178"/>
      <c r="CC53" s="129" t="s">
        <v>120</v>
      </c>
    </row>
    <row r="54" spans="1:82" s="131" customFormat="1" x14ac:dyDescent="0.2">
      <c r="A54" s="171">
        <v>1260450</v>
      </c>
      <c r="B54" s="172"/>
      <c r="C54" s="194" t="s">
        <v>9199</v>
      </c>
      <c r="D54" s="194"/>
      <c r="E54" s="173"/>
      <c r="F54" s="173"/>
      <c r="G54" s="175"/>
      <c r="H54" s="173"/>
      <c r="I54" s="173"/>
      <c r="J54" s="176" t="str">
        <f t="shared" si="0"/>
        <v>;Gastropoda;;;;;</v>
      </c>
      <c r="K54" s="176">
        <f>INDEX('Taxon IRN'!J:J, MATCH('Vent Colln Catalog Data'!J:J,'Taxon IRN'!H:H,0))</f>
        <v>7164</v>
      </c>
      <c r="L54" s="172">
        <v>8</v>
      </c>
      <c r="M54" s="173" t="s">
        <v>502</v>
      </c>
      <c r="N54" s="195" t="s">
        <v>2359</v>
      </c>
      <c r="O54" s="176">
        <f>INDEX('Submersible Stations IRN'!B:B,MATCH('Vent Colln Catalog Data'!N:N,'Submersible Stations IRN'!A:A,0))</f>
        <v>10722799</v>
      </c>
      <c r="P54" s="173">
        <v>327770</v>
      </c>
      <c r="Q54" s="177">
        <f>INDEX('Vent Transactions IRN'!B:B,MATCH('Vent Colln Catalog Data'!P:P,'Vent Transactions IRN'!A:A,0))</f>
        <v>99069</v>
      </c>
      <c r="R54" s="193" t="s">
        <v>13027</v>
      </c>
      <c r="S54" s="195" t="s">
        <v>13062</v>
      </c>
      <c r="T54" s="116">
        <v>10167566</v>
      </c>
      <c r="U54" s="189"/>
      <c r="V54" s="189"/>
      <c r="W54" s="189"/>
      <c r="X54" s="189"/>
      <c r="Y54" s="190" t="str">
        <f t="shared" si="1"/>
        <v>;;;</v>
      </c>
      <c r="Z54" s="190" t="e">
        <f>INDEX('Ocean-Country-State IRN'!A:A,MATCH('Vent Colln Catalog Data'!Y:Y,'Ocean-Country-State IRN'!B:B,0))</f>
        <v>#N/A</v>
      </c>
      <c r="AA54" s="190"/>
      <c r="AB54" s="173"/>
      <c r="AC54" s="173"/>
      <c r="AD54" s="173"/>
      <c r="AE54" s="173"/>
      <c r="AF54" s="173"/>
      <c r="AG54" s="173"/>
      <c r="AH54" s="173"/>
      <c r="AI54" s="173"/>
      <c r="AJ54" s="173"/>
      <c r="AK54" s="173"/>
      <c r="AL54" s="173"/>
      <c r="AM54" s="173"/>
      <c r="AN54" s="173"/>
      <c r="AO54" s="173"/>
      <c r="AP54" s="173"/>
      <c r="AQ54" s="173"/>
      <c r="AR54" s="173"/>
      <c r="AS54" s="173"/>
      <c r="AT54" s="173"/>
      <c r="AU54" s="173"/>
      <c r="AV54" s="173"/>
      <c r="AW54" s="173"/>
      <c r="AX54" s="173"/>
      <c r="AY54" s="173"/>
      <c r="AZ54" s="173"/>
      <c r="BA54" s="173"/>
      <c r="BB54" s="173"/>
      <c r="BC54" s="173"/>
      <c r="BD54" s="173"/>
      <c r="BE54" s="173"/>
      <c r="BF54" s="173"/>
      <c r="BG54" s="173"/>
      <c r="BH54" s="178"/>
      <c r="CC54" s="129" t="s">
        <v>121</v>
      </c>
    </row>
    <row r="55" spans="1:82" s="131" customFormat="1" x14ac:dyDescent="0.2">
      <c r="A55" s="171">
        <v>1260451</v>
      </c>
      <c r="B55" s="172"/>
      <c r="C55" s="172"/>
      <c r="D55" s="172"/>
      <c r="E55" s="173"/>
      <c r="F55" s="195" t="s">
        <v>9463</v>
      </c>
      <c r="G55" s="175"/>
      <c r="H55" s="195" t="s">
        <v>3764</v>
      </c>
      <c r="I55" s="173"/>
      <c r="J55" s="176" t="str">
        <f t="shared" si="0"/>
        <v>;;;;Patella;sp.;</v>
      </c>
      <c r="K55" s="176">
        <f>INDEX('Taxon IRN'!J:J, MATCH('Vent Colln Catalog Data'!J:J,'Taxon IRN'!H:H,0))</f>
        <v>65757</v>
      </c>
      <c r="L55" s="172">
        <v>8</v>
      </c>
      <c r="M55" s="173" t="s">
        <v>502</v>
      </c>
      <c r="N55" s="195" t="s">
        <v>2364</v>
      </c>
      <c r="O55" s="176">
        <f>INDEX('Submersible Stations IRN'!B:B,MATCH('Vent Colln Catalog Data'!N:N,'Submersible Stations IRN'!A:A,0))</f>
        <v>10722804</v>
      </c>
      <c r="P55" s="173">
        <v>341954</v>
      </c>
      <c r="Q55" s="177">
        <f>INDEX('Vent Transactions IRN'!B:B,MATCH('Vent Colln Catalog Data'!P:P,'Vent Transactions IRN'!A:A,0))</f>
        <v>27190</v>
      </c>
      <c r="R55" s="193" t="s">
        <v>13027</v>
      </c>
      <c r="S55" s="195" t="s">
        <v>13063</v>
      </c>
      <c r="T55" s="116">
        <v>10167566</v>
      </c>
      <c r="U55" s="189"/>
      <c r="V55" s="189"/>
      <c r="W55" s="189"/>
      <c r="X55" s="189"/>
      <c r="Y55" s="190" t="str">
        <f t="shared" si="1"/>
        <v>;;;</v>
      </c>
      <c r="Z55" s="190" t="e">
        <f>INDEX('Ocean-Country-State IRN'!A:A,MATCH('Vent Colln Catalog Data'!Y:Y,'Ocean-Country-State IRN'!B:B,0))</f>
        <v>#N/A</v>
      </c>
      <c r="AA55" s="190"/>
      <c r="AB55" s="173"/>
      <c r="AC55" s="173"/>
      <c r="AD55" s="173"/>
      <c r="AE55" s="173"/>
      <c r="AF55" s="173"/>
      <c r="AG55" s="173"/>
      <c r="AH55" s="173"/>
      <c r="AI55" s="173"/>
      <c r="AJ55" s="173"/>
      <c r="AK55" s="173"/>
      <c r="AL55" s="173"/>
      <c r="AM55" s="173"/>
      <c r="AN55" s="173"/>
      <c r="AO55" s="173"/>
      <c r="AP55" s="173"/>
      <c r="AQ55" s="173"/>
      <c r="AR55" s="173"/>
      <c r="AS55" s="173"/>
      <c r="AT55" s="173"/>
      <c r="AU55" s="173"/>
      <c r="AV55" s="173"/>
      <c r="AW55" s="173"/>
      <c r="AX55" s="173"/>
      <c r="AY55" s="173"/>
      <c r="AZ55" s="173"/>
      <c r="BA55" s="173"/>
      <c r="BB55" s="173"/>
      <c r="BC55" s="173"/>
      <c r="BD55" s="173"/>
      <c r="BE55" s="173"/>
      <c r="BF55" s="173"/>
      <c r="BG55" s="173"/>
      <c r="BH55" s="178"/>
      <c r="CC55" s="129" t="s">
        <v>122</v>
      </c>
    </row>
    <row r="56" spans="1:82" s="131" customFormat="1" x14ac:dyDescent="0.2">
      <c r="A56" s="171">
        <v>1260452</v>
      </c>
      <c r="B56" s="172"/>
      <c r="C56" s="194" t="s">
        <v>9199</v>
      </c>
      <c r="D56" s="172"/>
      <c r="E56" s="173"/>
      <c r="F56" s="173"/>
      <c r="G56" s="175"/>
      <c r="H56" s="173"/>
      <c r="I56" s="173"/>
      <c r="J56" s="176" t="str">
        <f t="shared" si="0"/>
        <v>;Gastropoda;;;;;</v>
      </c>
      <c r="K56" s="176">
        <f>INDEX('Taxon IRN'!J:J, MATCH('Vent Colln Catalog Data'!J:J,'Taxon IRN'!H:H,0))</f>
        <v>7164</v>
      </c>
      <c r="L56" s="172">
        <v>8</v>
      </c>
      <c r="M56" s="173" t="s">
        <v>502</v>
      </c>
      <c r="N56" s="195" t="s">
        <v>2364</v>
      </c>
      <c r="O56" s="176">
        <f>INDEX('Submersible Stations IRN'!B:B,MATCH('Vent Colln Catalog Data'!N:N,'Submersible Stations IRN'!A:A,0))</f>
        <v>10722804</v>
      </c>
      <c r="P56" s="173">
        <v>341954</v>
      </c>
      <c r="Q56" s="177">
        <f>INDEX('Vent Transactions IRN'!B:B,MATCH('Vent Colln Catalog Data'!P:P,'Vent Transactions IRN'!A:A,0))</f>
        <v>27190</v>
      </c>
      <c r="R56" s="193" t="s">
        <v>13027</v>
      </c>
      <c r="S56" s="195" t="s">
        <v>13064</v>
      </c>
      <c r="T56" s="116">
        <v>10167566</v>
      </c>
      <c r="U56" s="189"/>
      <c r="V56" s="189"/>
      <c r="W56" s="189"/>
      <c r="X56" s="189"/>
      <c r="Y56" s="190" t="str">
        <f t="shared" si="1"/>
        <v>;;;</v>
      </c>
      <c r="Z56" s="190" t="e">
        <f>INDEX('Ocean-Country-State IRN'!A:A,MATCH('Vent Colln Catalog Data'!Y:Y,'Ocean-Country-State IRN'!B:B,0))</f>
        <v>#N/A</v>
      </c>
      <c r="AA56" s="190"/>
      <c r="AB56" s="173"/>
      <c r="AC56" s="173"/>
      <c r="AD56" s="173"/>
      <c r="AE56" s="173"/>
      <c r="AF56" s="173"/>
      <c r="AG56" s="173"/>
      <c r="AH56" s="173"/>
      <c r="AI56" s="173"/>
      <c r="AJ56" s="173"/>
      <c r="AK56" s="173"/>
      <c r="AL56" s="173"/>
      <c r="AM56" s="173"/>
      <c r="AN56" s="173"/>
      <c r="AO56" s="173"/>
      <c r="AP56" s="173"/>
      <c r="AQ56" s="173"/>
      <c r="AR56" s="173"/>
      <c r="AS56" s="173"/>
      <c r="AT56" s="173"/>
      <c r="AU56" s="173"/>
      <c r="AV56" s="173"/>
      <c r="AW56" s="173"/>
      <c r="AX56" s="173"/>
      <c r="AY56" s="173"/>
      <c r="AZ56" s="173"/>
      <c r="BA56" s="173"/>
      <c r="BB56" s="173"/>
      <c r="BC56" s="173"/>
      <c r="BD56" s="173"/>
      <c r="BE56" s="173"/>
      <c r="BF56" s="173"/>
      <c r="BG56" s="173"/>
      <c r="BH56" s="178"/>
      <c r="CC56" s="129" t="s">
        <v>123</v>
      </c>
    </row>
    <row r="57" spans="1:82" s="131" customFormat="1" ht="67.5" x14ac:dyDescent="0.2">
      <c r="A57" s="171">
        <v>1260453</v>
      </c>
      <c r="B57" s="172"/>
      <c r="C57" s="172"/>
      <c r="D57" s="194"/>
      <c r="E57" s="173"/>
      <c r="F57" s="195" t="s">
        <v>10043</v>
      </c>
      <c r="G57" s="175"/>
      <c r="H57" s="195" t="s">
        <v>10044</v>
      </c>
      <c r="I57" s="173"/>
      <c r="J57" s="176" t="str">
        <f t="shared" si="0"/>
        <v>;;;;Riftia;pachyptila;</v>
      </c>
      <c r="K57" s="176">
        <f>INDEX('Taxon IRN'!J:J, MATCH('Vent Colln Catalog Data'!J:J,'Taxon IRN'!H:H,0))</f>
        <v>17401</v>
      </c>
      <c r="L57" s="172">
        <v>1</v>
      </c>
      <c r="M57" s="173" t="s">
        <v>502</v>
      </c>
      <c r="N57" s="195" t="s">
        <v>2357</v>
      </c>
      <c r="O57" s="176">
        <f>INDEX('Submersible Stations IRN'!B:B,MATCH('Vent Colln Catalog Data'!N:N,'Submersible Stations IRN'!A:A,0))</f>
        <v>10722796</v>
      </c>
      <c r="P57" s="173">
        <v>335980</v>
      </c>
      <c r="Q57" s="177">
        <f>INDEX('Vent Transactions IRN'!B:B,MATCH('Vent Colln Catalog Data'!P:P,'Vent Transactions IRN'!A:A,0))</f>
        <v>99265</v>
      </c>
      <c r="R57" s="193" t="s">
        <v>13027</v>
      </c>
      <c r="S57" s="195" t="s">
        <v>13071</v>
      </c>
      <c r="T57" s="116">
        <v>10167566</v>
      </c>
      <c r="U57" s="189"/>
      <c r="V57" s="189"/>
      <c r="W57" s="189"/>
      <c r="X57" s="189"/>
      <c r="Y57" s="190" t="str">
        <f t="shared" si="1"/>
        <v>;;;</v>
      </c>
      <c r="Z57" s="190" t="e">
        <f>INDEX('Ocean-Country-State IRN'!A:A,MATCH('Vent Colln Catalog Data'!Y:Y,'Ocean-Country-State IRN'!B:B,0))</f>
        <v>#N/A</v>
      </c>
      <c r="AA57" s="190"/>
      <c r="AB57" s="173"/>
      <c r="AC57" s="173"/>
      <c r="AD57" s="173"/>
      <c r="AE57" s="173"/>
      <c r="AF57" s="173"/>
      <c r="AG57" s="173"/>
      <c r="AH57" s="173"/>
      <c r="AI57" s="173"/>
      <c r="AJ57" s="173"/>
      <c r="AK57" s="173"/>
      <c r="AL57" s="173"/>
      <c r="AM57" s="173"/>
      <c r="AN57" s="173"/>
      <c r="AO57" s="173"/>
      <c r="AP57" s="173"/>
      <c r="AQ57" s="173"/>
      <c r="AR57" s="173"/>
      <c r="AS57" s="173"/>
      <c r="AT57" s="173"/>
      <c r="AU57" s="173"/>
      <c r="AV57" s="173"/>
      <c r="AW57" s="173"/>
      <c r="AX57" s="173"/>
      <c r="AY57" s="173"/>
      <c r="AZ57" s="173"/>
      <c r="BA57" s="173"/>
      <c r="BB57" s="173"/>
      <c r="BC57" s="173"/>
      <c r="BD57" s="173"/>
      <c r="BE57" s="173"/>
      <c r="BF57" s="173"/>
      <c r="BG57" s="173"/>
      <c r="BH57" s="178"/>
      <c r="CC57" s="129" t="s">
        <v>125</v>
      </c>
    </row>
    <row r="58" spans="1:82" s="131" customFormat="1" ht="90" x14ac:dyDescent="0.2">
      <c r="A58" s="171">
        <v>1260454</v>
      </c>
      <c r="B58" s="172"/>
      <c r="C58" s="172"/>
      <c r="D58" s="172"/>
      <c r="E58" s="173"/>
      <c r="F58" s="195" t="s">
        <v>10043</v>
      </c>
      <c r="G58" s="175"/>
      <c r="H58" s="195" t="s">
        <v>10044</v>
      </c>
      <c r="I58" s="173"/>
      <c r="J58" s="176" t="str">
        <f t="shared" si="0"/>
        <v>;;;;Riftia;pachyptila;</v>
      </c>
      <c r="K58" s="176">
        <f>INDEX('Taxon IRN'!J:J, MATCH('Vent Colln Catalog Data'!J:J,'Taxon IRN'!H:H,0))</f>
        <v>17401</v>
      </c>
      <c r="L58" s="172">
        <v>1</v>
      </c>
      <c r="M58" s="173" t="s">
        <v>502</v>
      </c>
      <c r="N58" s="195" t="s">
        <v>2357</v>
      </c>
      <c r="O58" s="176">
        <f>INDEX('Submersible Stations IRN'!B:B,MATCH('Vent Colln Catalog Data'!N:N,'Submersible Stations IRN'!A:A,0))</f>
        <v>10722796</v>
      </c>
      <c r="P58" s="173">
        <v>335980</v>
      </c>
      <c r="Q58" s="177">
        <f>INDEX('Vent Transactions IRN'!B:B,MATCH('Vent Colln Catalog Data'!P:P,'Vent Transactions IRN'!A:A,0))</f>
        <v>99265</v>
      </c>
      <c r="R58" s="193" t="s">
        <v>13027</v>
      </c>
      <c r="S58" s="195" t="s">
        <v>13072</v>
      </c>
      <c r="T58" s="116">
        <v>10167566</v>
      </c>
      <c r="U58" s="189"/>
      <c r="V58" s="189"/>
      <c r="W58" s="189"/>
      <c r="X58" s="189"/>
      <c r="Y58" s="190" t="str">
        <f t="shared" si="1"/>
        <v>;;;</v>
      </c>
      <c r="Z58" s="190" t="e">
        <f>INDEX('Ocean-Country-State IRN'!A:A,MATCH('Vent Colln Catalog Data'!Y:Y,'Ocean-Country-State IRN'!B:B,0))</f>
        <v>#N/A</v>
      </c>
      <c r="AA58" s="190"/>
      <c r="AB58" s="173"/>
      <c r="AC58" s="173"/>
      <c r="AD58" s="173"/>
      <c r="AE58" s="173"/>
      <c r="AF58" s="173"/>
      <c r="AG58" s="173"/>
      <c r="AH58" s="173"/>
      <c r="AI58" s="173"/>
      <c r="AJ58" s="173"/>
      <c r="AK58" s="173"/>
      <c r="AL58" s="173"/>
      <c r="AM58" s="173"/>
      <c r="AN58" s="173"/>
      <c r="AO58" s="173"/>
      <c r="AP58" s="173"/>
      <c r="AQ58" s="173"/>
      <c r="AR58" s="173"/>
      <c r="AS58" s="173"/>
      <c r="AT58" s="173"/>
      <c r="AU58" s="173"/>
      <c r="AV58" s="173"/>
      <c r="AW58" s="173"/>
      <c r="AX58" s="173"/>
      <c r="AY58" s="173"/>
      <c r="AZ58" s="173"/>
      <c r="BA58" s="173"/>
      <c r="BB58" s="173"/>
      <c r="BC58" s="173"/>
      <c r="BD58" s="173"/>
      <c r="BE58" s="173"/>
      <c r="BF58" s="173"/>
      <c r="BG58" s="173"/>
      <c r="BH58" s="178"/>
      <c r="CC58" s="129" t="s">
        <v>127</v>
      </c>
    </row>
    <row r="59" spans="1:82" s="131" customFormat="1" x14ac:dyDescent="0.2">
      <c r="A59" s="171">
        <v>1260455</v>
      </c>
      <c r="B59" s="172"/>
      <c r="C59" s="172"/>
      <c r="D59" s="172"/>
      <c r="E59" s="173"/>
      <c r="F59" s="195" t="s">
        <v>10043</v>
      </c>
      <c r="G59" s="175"/>
      <c r="H59" s="195" t="s">
        <v>10044</v>
      </c>
      <c r="I59" s="173"/>
      <c r="J59" s="176" t="str">
        <f t="shared" si="0"/>
        <v>;;;;Riftia;pachyptila;</v>
      </c>
      <c r="K59" s="176">
        <f>INDEX('Taxon IRN'!J:J, MATCH('Vent Colln Catalog Data'!J:J,'Taxon IRN'!H:H,0))</f>
        <v>17401</v>
      </c>
      <c r="L59" s="172">
        <v>1</v>
      </c>
      <c r="M59" s="195" t="s">
        <v>502</v>
      </c>
      <c r="N59" s="195" t="s">
        <v>2357</v>
      </c>
      <c r="O59" s="176">
        <f>INDEX('Submersible Stations IRN'!B:B,MATCH('Vent Colln Catalog Data'!N:N,'Submersible Stations IRN'!A:A,0))</f>
        <v>10722796</v>
      </c>
      <c r="P59" s="173">
        <v>335980</v>
      </c>
      <c r="Q59" s="177">
        <f>INDEX('Vent Transactions IRN'!B:B,MATCH('Vent Colln Catalog Data'!P:P,'Vent Transactions IRN'!A:A,0))</f>
        <v>99265</v>
      </c>
      <c r="R59" s="193" t="s">
        <v>13027</v>
      </c>
      <c r="S59" s="195" t="s">
        <v>13073</v>
      </c>
      <c r="T59" s="116">
        <v>10167566</v>
      </c>
      <c r="U59" s="189"/>
      <c r="V59" s="189"/>
      <c r="W59" s="189"/>
      <c r="X59" s="189"/>
      <c r="Y59" s="190" t="str">
        <f t="shared" si="1"/>
        <v>;;;</v>
      </c>
      <c r="Z59" s="190" t="e">
        <f>INDEX('Ocean-Country-State IRN'!A:A,MATCH('Vent Colln Catalog Data'!Y:Y,'Ocean-Country-State IRN'!B:B,0))</f>
        <v>#N/A</v>
      </c>
      <c r="AA59" s="190"/>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3"/>
      <c r="BC59" s="173"/>
      <c r="BD59" s="173"/>
      <c r="BE59" s="173"/>
      <c r="BF59" s="173"/>
      <c r="BG59" s="173"/>
      <c r="BH59" s="178"/>
      <c r="CC59" s="129" t="s">
        <v>128</v>
      </c>
    </row>
    <row r="60" spans="1:82" s="131" customFormat="1" x14ac:dyDescent="0.2">
      <c r="A60" s="171">
        <v>1260456</v>
      </c>
      <c r="B60" s="172"/>
      <c r="C60" s="172"/>
      <c r="D60" s="172"/>
      <c r="E60" s="195" t="s">
        <v>3796</v>
      </c>
      <c r="F60" s="173"/>
      <c r="G60" s="175"/>
      <c r="H60" s="173"/>
      <c r="I60" s="173"/>
      <c r="J60" s="176" t="str">
        <f t="shared" si="0"/>
        <v>;;;Ampharetidae;;;</v>
      </c>
      <c r="K60" s="176">
        <f>INDEX('Taxon IRN'!J:J, MATCH('Vent Colln Catalog Data'!J:J,'Taxon IRN'!H:H,0))</f>
        <v>21764</v>
      </c>
      <c r="L60" s="172">
        <v>2</v>
      </c>
      <c r="M60" s="173" t="s">
        <v>502</v>
      </c>
      <c r="N60" s="195" t="s">
        <v>2357</v>
      </c>
      <c r="O60" s="176">
        <f>INDEX('Submersible Stations IRN'!B:B,MATCH('Vent Colln Catalog Data'!N:N,'Submersible Stations IRN'!A:A,0))</f>
        <v>10722796</v>
      </c>
      <c r="P60" s="173">
        <v>335980</v>
      </c>
      <c r="Q60" s="177">
        <f>INDEX('Vent Transactions IRN'!B:B,MATCH('Vent Colln Catalog Data'!P:P,'Vent Transactions IRN'!A:A,0))</f>
        <v>99265</v>
      </c>
      <c r="R60" s="193" t="s">
        <v>13027</v>
      </c>
      <c r="S60" s="195" t="s">
        <v>13074</v>
      </c>
      <c r="T60" s="116">
        <v>10167566</v>
      </c>
      <c r="U60" s="189"/>
      <c r="V60" s="189"/>
      <c r="W60" s="189"/>
      <c r="X60" s="189"/>
      <c r="Y60" s="190" t="str">
        <f t="shared" si="1"/>
        <v>;;;</v>
      </c>
      <c r="Z60" s="190" t="e">
        <f>INDEX('Ocean-Country-State IRN'!A:A,MATCH('Vent Colln Catalog Data'!Y:Y,'Ocean-Country-State IRN'!B:B,0))</f>
        <v>#N/A</v>
      </c>
      <c r="AA60" s="190"/>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8"/>
      <c r="CC60" s="135" t="s">
        <v>129</v>
      </c>
    </row>
    <row r="61" spans="1:82" s="131" customFormat="1" x14ac:dyDescent="0.2">
      <c r="A61" s="171">
        <v>1260457</v>
      </c>
      <c r="B61" s="194"/>
      <c r="C61" s="126" t="s">
        <v>3768</v>
      </c>
      <c r="D61" s="172"/>
      <c r="E61" s="173"/>
      <c r="F61" s="173"/>
      <c r="G61" s="175"/>
      <c r="H61" s="173"/>
      <c r="I61" s="173"/>
      <c r="J61" s="176" t="str">
        <f t="shared" si="0"/>
        <v>;Polychaeta;;;;;</v>
      </c>
      <c r="K61" s="176">
        <f>INDEX('Taxon IRN'!J:J, MATCH('Vent Colln Catalog Data'!J:J,'Taxon IRN'!H:H,0))</f>
        <v>7226</v>
      </c>
      <c r="L61" s="172">
        <v>3</v>
      </c>
      <c r="M61" s="173" t="s">
        <v>502</v>
      </c>
      <c r="N61" s="195" t="s">
        <v>2357</v>
      </c>
      <c r="O61" s="176">
        <f>INDEX('Submersible Stations IRN'!B:B,MATCH('Vent Colln Catalog Data'!N:N,'Submersible Stations IRN'!A:A,0))</f>
        <v>10722796</v>
      </c>
      <c r="P61" s="173">
        <v>335980</v>
      </c>
      <c r="Q61" s="177">
        <f>INDEX('Vent Transactions IRN'!B:B,MATCH('Vent Colln Catalog Data'!P:P,'Vent Transactions IRN'!A:A,0))</f>
        <v>99265</v>
      </c>
      <c r="R61" s="193" t="s">
        <v>13027</v>
      </c>
      <c r="S61" s="195" t="s">
        <v>13074</v>
      </c>
      <c r="T61" s="116">
        <v>10167566</v>
      </c>
      <c r="U61" s="189"/>
      <c r="V61" s="189"/>
      <c r="W61" s="189"/>
      <c r="X61" s="189"/>
      <c r="Y61" s="190" t="str">
        <f t="shared" si="1"/>
        <v>;;;</v>
      </c>
      <c r="Z61" s="190" t="e">
        <f>INDEX('Ocean-Country-State IRN'!A:A,MATCH('Vent Colln Catalog Data'!Y:Y,'Ocean-Country-State IRN'!B:B,0))</f>
        <v>#N/A</v>
      </c>
      <c r="AA61" s="190"/>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c r="AY61" s="173"/>
      <c r="AZ61" s="173"/>
      <c r="BA61" s="173"/>
      <c r="BB61" s="173"/>
      <c r="BC61" s="173"/>
      <c r="BD61" s="173"/>
      <c r="BE61" s="173"/>
      <c r="BF61" s="173"/>
      <c r="BG61" s="173"/>
      <c r="BH61" s="178"/>
      <c r="CC61" s="129" t="s">
        <v>130</v>
      </c>
    </row>
    <row r="62" spans="1:82" s="131" customFormat="1" ht="22.5" x14ac:dyDescent="0.2">
      <c r="A62" s="171">
        <v>1260459</v>
      </c>
      <c r="B62" s="172"/>
      <c r="C62" s="172"/>
      <c r="D62" s="172"/>
      <c r="E62" s="173"/>
      <c r="F62" s="195" t="s">
        <v>8821</v>
      </c>
      <c r="G62" s="175"/>
      <c r="H62" s="195" t="s">
        <v>8833</v>
      </c>
      <c r="I62" s="173"/>
      <c r="J62" s="176" t="str">
        <f t="shared" si="0"/>
        <v>;;;;Bathymodiolus;thermophilus;</v>
      </c>
      <c r="K62" s="176">
        <f>INDEX('Taxon IRN'!J:J, MATCH('Vent Colln Catalog Data'!J:J,'Taxon IRN'!H:H,0))</f>
        <v>56686</v>
      </c>
      <c r="L62" s="172">
        <v>9</v>
      </c>
      <c r="M62" s="173" t="s">
        <v>502</v>
      </c>
      <c r="N62" s="195" t="s">
        <v>2357</v>
      </c>
      <c r="O62" s="176">
        <f>INDEX('Submersible Stations IRN'!B:B,MATCH('Vent Colln Catalog Data'!N:N,'Submersible Stations IRN'!A:A,0))</f>
        <v>10722796</v>
      </c>
      <c r="P62" s="173">
        <v>335980</v>
      </c>
      <c r="Q62" s="177">
        <f>INDEX('Vent Transactions IRN'!B:B,MATCH('Vent Colln Catalog Data'!P:P,'Vent Transactions IRN'!A:A,0))</f>
        <v>99265</v>
      </c>
      <c r="R62" s="193" t="s">
        <v>13027</v>
      </c>
      <c r="S62" s="195" t="s">
        <v>13074</v>
      </c>
      <c r="T62" s="116">
        <v>10167566</v>
      </c>
      <c r="U62" s="189"/>
      <c r="V62" s="189"/>
      <c r="W62" s="189"/>
      <c r="X62" s="189"/>
      <c r="Y62" s="190" t="str">
        <f t="shared" si="1"/>
        <v>;;;</v>
      </c>
      <c r="Z62" s="190" t="e">
        <f>INDEX('Ocean-Country-State IRN'!A:A,MATCH('Vent Colln Catalog Data'!Y:Y,'Ocean-Country-State IRN'!B:B,0))</f>
        <v>#N/A</v>
      </c>
      <c r="AA62" s="190"/>
      <c r="AB62" s="173"/>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3"/>
      <c r="AY62" s="173"/>
      <c r="AZ62" s="173"/>
      <c r="BA62" s="173"/>
      <c r="BB62" s="173"/>
      <c r="BC62" s="173"/>
      <c r="BD62" s="173"/>
      <c r="BE62" s="173"/>
      <c r="BF62" s="173"/>
      <c r="BG62" s="173"/>
      <c r="BH62" s="178"/>
      <c r="CC62" s="129" t="s">
        <v>131</v>
      </c>
    </row>
    <row r="63" spans="1:82" s="131" customFormat="1" ht="22.5" x14ac:dyDescent="0.25">
      <c r="A63" s="171">
        <v>1260460</v>
      </c>
      <c r="B63" s="172"/>
      <c r="C63" s="172"/>
      <c r="D63" s="172"/>
      <c r="E63" s="173"/>
      <c r="F63" s="195" t="s">
        <v>4573</v>
      </c>
      <c r="G63" s="175"/>
      <c r="H63" s="195" t="s">
        <v>4574</v>
      </c>
      <c r="I63" s="173"/>
      <c r="J63" s="176" t="str">
        <f t="shared" ref="J63:J126" si="2">CONCATENATE(B63,";",C63,";",D63,";",E63,";",F63,";",H63,";",I63)</f>
        <v>;;;;Galapagomystides;aristata;</v>
      </c>
      <c r="K63" s="176">
        <f>INDEX('Taxon IRN'!J:J, MATCH('Vent Colln Catalog Data'!J:J,'Taxon IRN'!H:H,0))</f>
        <v>67900</v>
      </c>
      <c r="L63" s="172">
        <v>3</v>
      </c>
      <c r="M63" s="195" t="s">
        <v>502</v>
      </c>
      <c r="N63" s="195" t="s">
        <v>2357</v>
      </c>
      <c r="O63" s="176">
        <f>INDEX('Submersible Stations IRN'!B:B,MATCH('Vent Colln Catalog Data'!N:N,'Submersible Stations IRN'!A:A,0))</f>
        <v>10722796</v>
      </c>
      <c r="P63" s="173">
        <v>335980</v>
      </c>
      <c r="Q63" s="177">
        <f>INDEX('Vent Transactions IRN'!B:B,MATCH('Vent Colln Catalog Data'!P:P,'Vent Transactions IRN'!A:A,0))</f>
        <v>99265</v>
      </c>
      <c r="R63" s="193" t="s">
        <v>13027</v>
      </c>
      <c r="S63" s="195" t="s">
        <v>13074</v>
      </c>
      <c r="T63" s="173"/>
      <c r="U63" s="189"/>
      <c r="V63" s="189"/>
      <c r="W63" s="189"/>
      <c r="X63" s="189"/>
      <c r="Y63" s="190" t="str">
        <f t="shared" si="1"/>
        <v>;;;</v>
      </c>
      <c r="Z63" s="190" t="e">
        <f>INDEX('Ocean-Country-State IRN'!A:A,MATCH('Vent Colln Catalog Data'!Y:Y,'Ocean-Country-State IRN'!B:B,0))</f>
        <v>#N/A</v>
      </c>
      <c r="AA63" s="190"/>
      <c r="AB63" s="173"/>
      <c r="AC63" s="173"/>
      <c r="AD63" s="173"/>
      <c r="AE63" s="173"/>
      <c r="AF63" s="173"/>
      <c r="AG63" s="173"/>
      <c r="AH63" s="173"/>
      <c r="AI63" s="173"/>
      <c r="AJ63" s="173"/>
      <c r="AK63" s="173"/>
      <c r="AL63" s="173"/>
      <c r="AM63" s="173"/>
      <c r="AN63" s="173"/>
      <c r="AO63" s="173"/>
      <c r="AP63" s="173"/>
      <c r="AQ63" s="173"/>
      <c r="AR63" s="173"/>
      <c r="AS63" s="173"/>
      <c r="AT63" s="173"/>
      <c r="AU63" s="173"/>
      <c r="AV63" s="173"/>
      <c r="AW63" s="173"/>
      <c r="AX63" s="173"/>
      <c r="AY63" s="173"/>
      <c r="AZ63" s="173"/>
      <c r="BA63" s="173"/>
      <c r="BB63" s="173"/>
      <c r="BC63" s="173"/>
      <c r="BD63" s="173"/>
      <c r="BE63" s="173"/>
      <c r="BF63" s="173"/>
      <c r="BG63" s="173"/>
      <c r="BH63" s="178"/>
      <c r="CC63" s="129" t="s">
        <v>132</v>
      </c>
    </row>
    <row r="64" spans="1:82" s="131" customFormat="1" x14ac:dyDescent="0.25">
      <c r="A64" s="171">
        <v>1260461</v>
      </c>
      <c r="B64" s="172"/>
      <c r="C64" s="172"/>
      <c r="D64" s="172"/>
      <c r="E64" s="173"/>
      <c r="F64" s="195" t="s">
        <v>9390</v>
      </c>
      <c r="G64" s="175"/>
      <c r="H64" s="195" t="s">
        <v>3764</v>
      </c>
      <c r="I64" s="173"/>
      <c r="J64" s="176" t="str">
        <f t="shared" si="2"/>
        <v>;;;;Lepetodrilus;sp.;</v>
      </c>
      <c r="K64" s="176">
        <f>INDEX('Taxon IRN'!J:J, MATCH('Vent Colln Catalog Data'!J:J,'Taxon IRN'!H:H,0))</f>
        <v>10052565</v>
      </c>
      <c r="L64" s="172">
        <v>135</v>
      </c>
      <c r="M64" s="173" t="s">
        <v>502</v>
      </c>
      <c r="N64" s="195" t="s">
        <v>2357</v>
      </c>
      <c r="O64" s="176">
        <f>INDEX('Submersible Stations IRN'!B:B,MATCH('Vent Colln Catalog Data'!N:N,'Submersible Stations IRN'!A:A,0))</f>
        <v>10722796</v>
      </c>
      <c r="P64" s="173">
        <v>335980</v>
      </c>
      <c r="Q64" s="177">
        <f>INDEX('Vent Transactions IRN'!B:B,MATCH('Vent Colln Catalog Data'!P:P,'Vent Transactions IRN'!A:A,0))</f>
        <v>99265</v>
      </c>
      <c r="R64" s="193" t="s">
        <v>13027</v>
      </c>
      <c r="S64" s="195" t="s">
        <v>13074</v>
      </c>
      <c r="T64" s="173"/>
      <c r="U64" s="189"/>
      <c r="V64" s="189"/>
      <c r="W64" s="189"/>
      <c r="X64" s="189"/>
      <c r="Y64" s="190" t="str">
        <f t="shared" si="1"/>
        <v>;;;</v>
      </c>
      <c r="Z64" s="190" t="e">
        <f>INDEX('Ocean-Country-State IRN'!A:A,MATCH('Vent Colln Catalog Data'!Y:Y,'Ocean-Country-State IRN'!B:B,0))</f>
        <v>#N/A</v>
      </c>
      <c r="AA64" s="190"/>
      <c r="AB64" s="173"/>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3"/>
      <c r="AY64" s="173"/>
      <c r="AZ64" s="173"/>
      <c r="BA64" s="173"/>
      <c r="BB64" s="173"/>
      <c r="BC64" s="173"/>
      <c r="BD64" s="173"/>
      <c r="BE64" s="173"/>
      <c r="BF64" s="173"/>
      <c r="BG64" s="173"/>
      <c r="BH64" s="178"/>
      <c r="CC64" s="129" t="s">
        <v>133</v>
      </c>
    </row>
    <row r="65" spans="1:81" s="131" customFormat="1" x14ac:dyDescent="0.25">
      <c r="A65" s="171">
        <v>1260462</v>
      </c>
      <c r="B65" s="172"/>
      <c r="C65" s="172"/>
      <c r="D65" s="172"/>
      <c r="E65" s="173"/>
      <c r="F65" s="195" t="s">
        <v>3701</v>
      </c>
      <c r="G65" s="175"/>
      <c r="H65" s="195" t="s">
        <v>3702</v>
      </c>
      <c r="I65" s="173"/>
      <c r="J65" s="176" t="str">
        <f t="shared" si="2"/>
        <v>;;;;Bathybdella;sawyeri;</v>
      </c>
      <c r="K65" s="176">
        <f>INDEX('Taxon IRN'!J:J, MATCH('Vent Colln Catalog Data'!J:J,'Taxon IRN'!H:H,0))</f>
        <v>68480</v>
      </c>
      <c r="L65" s="172">
        <v>46</v>
      </c>
      <c r="M65" s="195" t="s">
        <v>502</v>
      </c>
      <c r="N65" s="195" t="s">
        <v>2357</v>
      </c>
      <c r="O65" s="176">
        <f>INDEX('Submersible Stations IRN'!B:B,MATCH('Vent Colln Catalog Data'!N:N,'Submersible Stations IRN'!A:A,0))</f>
        <v>10722796</v>
      </c>
      <c r="P65" s="173">
        <v>335980</v>
      </c>
      <c r="Q65" s="177">
        <f>INDEX('Vent Transactions IRN'!B:B,MATCH('Vent Colln Catalog Data'!P:P,'Vent Transactions IRN'!A:A,0))</f>
        <v>99265</v>
      </c>
      <c r="R65" s="193" t="s">
        <v>13027</v>
      </c>
      <c r="S65" s="195" t="s">
        <v>13074</v>
      </c>
      <c r="T65" s="173"/>
      <c r="U65" s="189"/>
      <c r="V65" s="189"/>
      <c r="W65" s="189"/>
      <c r="X65" s="189"/>
      <c r="Y65" s="190" t="str">
        <f t="shared" si="1"/>
        <v>;;;</v>
      </c>
      <c r="Z65" s="190" t="e">
        <f>INDEX('Ocean-Country-State IRN'!A:A,MATCH('Vent Colln Catalog Data'!Y:Y,'Ocean-Country-State IRN'!B:B,0))</f>
        <v>#N/A</v>
      </c>
      <c r="AA65" s="190"/>
      <c r="AB65" s="173"/>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3"/>
      <c r="AY65" s="173"/>
      <c r="AZ65" s="173"/>
      <c r="BA65" s="173"/>
      <c r="BB65" s="173"/>
      <c r="BC65" s="173"/>
      <c r="BD65" s="173"/>
      <c r="BE65" s="173"/>
      <c r="BF65" s="173"/>
      <c r="BG65" s="173"/>
      <c r="BH65" s="178"/>
      <c r="CC65" s="129" t="s">
        <v>134</v>
      </c>
    </row>
    <row r="66" spans="1:81" s="131" customFormat="1" x14ac:dyDescent="0.25">
      <c r="A66" s="171">
        <v>1260463</v>
      </c>
      <c r="B66" s="194" t="s">
        <v>13021</v>
      </c>
      <c r="C66" s="172"/>
      <c r="D66" s="172"/>
      <c r="E66" s="173"/>
      <c r="F66" s="173"/>
      <c r="G66" s="175"/>
      <c r="H66" s="173"/>
      <c r="I66" s="173"/>
      <c r="J66" s="176" t="str">
        <f t="shared" si="2"/>
        <v>Residue;;;;;;</v>
      </c>
      <c r="K66" s="176">
        <f>INDEX('Taxon IRN'!J:J, MATCH('Vent Colln Catalog Data'!J:J,'Taxon IRN'!H:H,0))</f>
        <v>10248370</v>
      </c>
      <c r="L66" s="172">
        <v>1</v>
      </c>
      <c r="M66" s="195" t="s">
        <v>499</v>
      </c>
      <c r="N66" s="195" t="s">
        <v>2357</v>
      </c>
      <c r="O66" s="176">
        <f>INDEX('Submersible Stations IRN'!B:B,MATCH('Vent Colln Catalog Data'!N:N,'Submersible Stations IRN'!A:A,0))</f>
        <v>10722796</v>
      </c>
      <c r="P66" s="173">
        <v>335980</v>
      </c>
      <c r="Q66" s="177">
        <f>INDEX('Vent Transactions IRN'!B:B,MATCH('Vent Colln Catalog Data'!P:P,'Vent Transactions IRN'!A:A,0))</f>
        <v>99265</v>
      </c>
      <c r="R66" s="193" t="s">
        <v>13027</v>
      </c>
      <c r="S66" s="195" t="s">
        <v>13074</v>
      </c>
      <c r="T66" s="173"/>
      <c r="U66" s="189"/>
      <c r="V66" s="189"/>
      <c r="W66" s="189"/>
      <c r="X66" s="189"/>
      <c r="Y66" s="190" t="str">
        <f t="shared" si="1"/>
        <v>;;;</v>
      </c>
      <c r="Z66" s="190" t="e">
        <f>INDEX('Ocean-Country-State IRN'!A:A,MATCH('Vent Colln Catalog Data'!Y:Y,'Ocean-Country-State IRN'!B:B,0))</f>
        <v>#N/A</v>
      </c>
      <c r="AA66" s="190"/>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3"/>
      <c r="BA66" s="173"/>
      <c r="BB66" s="173"/>
      <c r="BC66" s="173"/>
      <c r="BD66" s="173"/>
      <c r="BE66" s="173"/>
      <c r="BF66" s="173"/>
      <c r="BG66" s="173"/>
      <c r="BH66" s="178"/>
      <c r="CC66" s="129" t="s">
        <v>135</v>
      </c>
    </row>
    <row r="67" spans="1:81" s="131" customFormat="1" x14ac:dyDescent="0.25">
      <c r="A67" s="171">
        <v>1260464</v>
      </c>
      <c r="B67" s="172"/>
      <c r="C67" s="194" t="s">
        <v>3768</v>
      </c>
      <c r="D67" s="172"/>
      <c r="E67" s="173"/>
      <c r="F67" s="173"/>
      <c r="G67" s="175"/>
      <c r="H67" s="173"/>
      <c r="I67" s="173"/>
      <c r="J67" s="176" t="str">
        <f t="shared" si="2"/>
        <v>;Polychaeta;;;;;</v>
      </c>
      <c r="K67" s="176">
        <f>INDEX('Taxon IRN'!J:J, MATCH('Vent Colln Catalog Data'!J:J,'Taxon IRN'!H:H,0))</f>
        <v>7226</v>
      </c>
      <c r="L67" s="172">
        <v>3</v>
      </c>
      <c r="M67" s="195" t="s">
        <v>502</v>
      </c>
      <c r="N67" s="195" t="s">
        <v>2357</v>
      </c>
      <c r="O67" s="176">
        <f>INDEX('Submersible Stations IRN'!B:B,MATCH('Vent Colln Catalog Data'!N:N,'Submersible Stations IRN'!A:A,0))</f>
        <v>10722796</v>
      </c>
      <c r="P67" s="173">
        <v>335980</v>
      </c>
      <c r="Q67" s="177">
        <f>INDEX('Vent Transactions IRN'!B:B,MATCH('Vent Colln Catalog Data'!P:P,'Vent Transactions IRN'!A:A,0))</f>
        <v>99265</v>
      </c>
      <c r="R67" s="193" t="s">
        <v>13027</v>
      </c>
      <c r="S67" s="195" t="s">
        <v>13078</v>
      </c>
      <c r="T67" s="173"/>
      <c r="U67" s="189"/>
      <c r="V67" s="189"/>
      <c r="W67" s="189"/>
      <c r="X67" s="189"/>
      <c r="Y67" s="190" t="str">
        <f t="shared" si="1"/>
        <v>;;;</v>
      </c>
      <c r="Z67" s="190" t="e">
        <f>INDEX('Ocean-Country-State IRN'!A:A,MATCH('Vent Colln Catalog Data'!Y:Y,'Ocean-Country-State IRN'!B:B,0))</f>
        <v>#N/A</v>
      </c>
      <c r="AA67" s="190"/>
      <c r="AB67" s="173"/>
      <c r="AC67" s="173"/>
      <c r="AD67" s="173"/>
      <c r="AE67" s="173"/>
      <c r="AF67" s="173"/>
      <c r="AG67" s="173"/>
      <c r="AH67" s="173"/>
      <c r="AI67" s="173"/>
      <c r="AJ67" s="173"/>
      <c r="AK67" s="173"/>
      <c r="AL67" s="173"/>
      <c r="AM67" s="173"/>
      <c r="AN67" s="173"/>
      <c r="AO67" s="173"/>
      <c r="AP67" s="173"/>
      <c r="AQ67" s="173"/>
      <c r="AR67" s="173"/>
      <c r="AS67" s="173"/>
      <c r="AT67" s="173"/>
      <c r="AU67" s="173"/>
      <c r="AV67" s="173"/>
      <c r="AW67" s="173"/>
      <c r="AX67" s="173"/>
      <c r="AY67" s="173"/>
      <c r="AZ67" s="173"/>
      <c r="BA67" s="173"/>
      <c r="BB67" s="173"/>
      <c r="BC67" s="173"/>
      <c r="BD67" s="173"/>
      <c r="BE67" s="173"/>
      <c r="BF67" s="173"/>
      <c r="BG67" s="173"/>
      <c r="BH67" s="178"/>
      <c r="CC67" s="129" t="s">
        <v>136</v>
      </c>
    </row>
    <row r="68" spans="1:81" s="131" customFormat="1" x14ac:dyDescent="0.25">
      <c r="A68" s="171">
        <v>1260465</v>
      </c>
      <c r="B68" s="172"/>
      <c r="C68" s="172"/>
      <c r="D68" s="172"/>
      <c r="E68" s="173"/>
      <c r="F68" s="195" t="s">
        <v>10043</v>
      </c>
      <c r="G68" s="175"/>
      <c r="H68" s="195" t="s">
        <v>10044</v>
      </c>
      <c r="I68" s="173"/>
      <c r="J68" s="176" t="str">
        <f t="shared" si="2"/>
        <v>;;;;Riftia;pachyptila;</v>
      </c>
      <c r="K68" s="176">
        <f>INDEX('Taxon IRN'!J:J, MATCH('Vent Colln Catalog Data'!J:J,'Taxon IRN'!H:H,0))</f>
        <v>17401</v>
      </c>
      <c r="L68" s="172">
        <v>1</v>
      </c>
      <c r="M68" s="195" t="s">
        <v>502</v>
      </c>
      <c r="N68" s="195" t="s">
        <v>2357</v>
      </c>
      <c r="O68" s="176">
        <f>INDEX('Submersible Stations IRN'!B:B,MATCH('Vent Colln Catalog Data'!N:N,'Submersible Stations IRN'!A:A,0))</f>
        <v>10722796</v>
      </c>
      <c r="P68" s="173">
        <v>335980</v>
      </c>
      <c r="Q68" s="177">
        <f>INDEX('Vent Transactions IRN'!B:B,MATCH('Vent Colln Catalog Data'!P:P,'Vent Transactions IRN'!A:A,0))</f>
        <v>99265</v>
      </c>
      <c r="R68" s="193" t="s">
        <v>13027</v>
      </c>
      <c r="S68" s="195" t="s">
        <v>13079</v>
      </c>
      <c r="T68" s="173"/>
      <c r="U68" s="189"/>
      <c r="V68" s="189"/>
      <c r="W68" s="189"/>
      <c r="X68" s="189"/>
      <c r="Y68" s="190" t="str">
        <f t="shared" si="1"/>
        <v>;;;</v>
      </c>
      <c r="Z68" s="190" t="e">
        <f>INDEX('Ocean-Country-State IRN'!A:A,MATCH('Vent Colln Catalog Data'!Y:Y,'Ocean-Country-State IRN'!B:B,0))</f>
        <v>#N/A</v>
      </c>
      <c r="AA68" s="190"/>
      <c r="AB68" s="173"/>
      <c r="AC68" s="173"/>
      <c r="AD68" s="173"/>
      <c r="AE68" s="173"/>
      <c r="AF68" s="173"/>
      <c r="AG68" s="173"/>
      <c r="AH68" s="173"/>
      <c r="AI68" s="173"/>
      <c r="AJ68" s="173"/>
      <c r="AK68" s="173"/>
      <c r="AL68" s="173"/>
      <c r="AM68" s="173"/>
      <c r="AN68" s="173"/>
      <c r="AO68" s="173"/>
      <c r="AP68" s="173"/>
      <c r="AQ68" s="173"/>
      <c r="AR68" s="173"/>
      <c r="AS68" s="173"/>
      <c r="AT68" s="173"/>
      <c r="AU68" s="173"/>
      <c r="AV68" s="173"/>
      <c r="AW68" s="173"/>
      <c r="AX68" s="173"/>
      <c r="AY68" s="173"/>
      <c r="AZ68" s="173"/>
      <c r="BA68" s="173"/>
      <c r="BB68" s="173"/>
      <c r="BC68" s="173"/>
      <c r="BD68" s="173"/>
      <c r="BE68" s="173"/>
      <c r="BF68" s="173"/>
      <c r="BG68" s="173"/>
      <c r="BH68" s="178"/>
      <c r="CC68" s="129" t="s">
        <v>137</v>
      </c>
    </row>
    <row r="69" spans="1:81" s="131" customFormat="1" x14ac:dyDescent="0.25">
      <c r="A69" s="171">
        <v>1260468</v>
      </c>
      <c r="B69" s="172"/>
      <c r="C69" s="172"/>
      <c r="D69" s="172"/>
      <c r="E69" s="173"/>
      <c r="F69" s="195" t="s">
        <v>9390</v>
      </c>
      <c r="G69" s="175"/>
      <c r="H69" s="195" t="s">
        <v>9396</v>
      </c>
      <c r="I69" s="173"/>
      <c r="J69" s="176" t="str">
        <f t="shared" si="2"/>
        <v>;;;;Lepetodrilus;fucensis;</v>
      </c>
      <c r="K69" s="176">
        <f>INDEX('Taxon IRN'!J:J, MATCH('Vent Colln Catalog Data'!J:J,'Taxon IRN'!H:H,0))</f>
        <v>51037</v>
      </c>
      <c r="L69" s="172">
        <v>14</v>
      </c>
      <c r="M69" s="195" t="s">
        <v>502</v>
      </c>
      <c r="N69" s="195" t="s">
        <v>2357</v>
      </c>
      <c r="O69" s="176">
        <f>INDEX('Submersible Stations IRN'!B:B,MATCH('Vent Colln Catalog Data'!N:N,'Submersible Stations IRN'!A:A,0))</f>
        <v>10722796</v>
      </c>
      <c r="P69" s="173">
        <v>335980</v>
      </c>
      <c r="Q69" s="177">
        <f>INDEX('Vent Transactions IRN'!B:B,MATCH('Vent Colln Catalog Data'!P:P,'Vent Transactions IRN'!A:A,0))</f>
        <v>99265</v>
      </c>
      <c r="R69" s="193" t="s">
        <v>13027</v>
      </c>
      <c r="S69" s="195" t="s">
        <v>13075</v>
      </c>
      <c r="T69" s="173"/>
      <c r="U69" s="189"/>
      <c r="V69" s="189"/>
      <c r="W69" s="189"/>
      <c r="X69" s="189"/>
      <c r="Y69" s="190" t="str">
        <f t="shared" ref="Y69:Y130" si="3">CONCATENATE(U69,";",V69,";",W69,";",X69)</f>
        <v>;;;</v>
      </c>
      <c r="Z69" s="190" t="e">
        <f>INDEX('Ocean-Country-State IRN'!A:A,MATCH('Vent Colln Catalog Data'!Y:Y,'Ocean-Country-State IRN'!B:B,0))</f>
        <v>#N/A</v>
      </c>
      <c r="AA69" s="190"/>
      <c r="AB69" s="173"/>
      <c r="AC69" s="173"/>
      <c r="AD69" s="173"/>
      <c r="AE69" s="173"/>
      <c r="AF69" s="173"/>
      <c r="AG69" s="173"/>
      <c r="AH69" s="173"/>
      <c r="AI69" s="173"/>
      <c r="AJ69" s="173"/>
      <c r="AK69" s="173"/>
      <c r="AL69" s="173"/>
      <c r="AM69" s="173"/>
      <c r="AN69" s="173"/>
      <c r="AO69" s="173"/>
      <c r="AP69" s="173"/>
      <c r="AQ69" s="173"/>
      <c r="AR69" s="173"/>
      <c r="AS69" s="173"/>
      <c r="AT69" s="173"/>
      <c r="AU69" s="173"/>
      <c r="AV69" s="173"/>
      <c r="AW69" s="173"/>
      <c r="AX69" s="173"/>
      <c r="AY69" s="173"/>
      <c r="AZ69" s="173"/>
      <c r="BA69" s="173"/>
      <c r="BB69" s="173"/>
      <c r="BC69" s="173"/>
      <c r="BD69" s="173"/>
      <c r="BE69" s="173"/>
      <c r="BF69" s="173"/>
      <c r="BG69" s="173"/>
      <c r="BH69" s="178"/>
      <c r="CC69" s="129" t="s">
        <v>138</v>
      </c>
    </row>
    <row r="70" spans="1:81" s="131" customFormat="1" x14ac:dyDescent="0.25">
      <c r="A70" s="171">
        <v>1260469</v>
      </c>
      <c r="B70" s="194" t="s">
        <v>13021</v>
      </c>
      <c r="C70" s="172"/>
      <c r="D70" s="172"/>
      <c r="E70" s="173"/>
      <c r="F70" s="173"/>
      <c r="G70" s="175"/>
      <c r="H70" s="173"/>
      <c r="I70" s="173"/>
      <c r="J70" s="176" t="str">
        <f t="shared" si="2"/>
        <v>Residue;;;;;;</v>
      </c>
      <c r="K70" s="176">
        <f>INDEX('Taxon IRN'!J:J, MATCH('Vent Colln Catalog Data'!J:J,'Taxon IRN'!H:H,0))</f>
        <v>10248370</v>
      </c>
      <c r="L70" s="172">
        <v>1</v>
      </c>
      <c r="M70" s="173" t="s">
        <v>499</v>
      </c>
      <c r="N70" s="195" t="s">
        <v>2357</v>
      </c>
      <c r="O70" s="176">
        <f>INDEX('Submersible Stations IRN'!B:B,MATCH('Vent Colln Catalog Data'!N:N,'Submersible Stations IRN'!A:A,0))</f>
        <v>10722796</v>
      </c>
      <c r="P70" s="173">
        <v>335980</v>
      </c>
      <c r="Q70" s="177">
        <f>INDEX('Vent Transactions IRN'!B:B,MATCH('Vent Colln Catalog Data'!P:P,'Vent Transactions IRN'!A:A,0))</f>
        <v>99265</v>
      </c>
      <c r="R70" s="193" t="s">
        <v>13027</v>
      </c>
      <c r="S70" s="195" t="s">
        <v>13075</v>
      </c>
      <c r="T70" s="173"/>
      <c r="U70" s="189"/>
      <c r="V70" s="189"/>
      <c r="W70" s="189"/>
      <c r="X70" s="189"/>
      <c r="Y70" s="190" t="str">
        <f t="shared" si="3"/>
        <v>;;;</v>
      </c>
      <c r="Z70" s="190" t="e">
        <f>INDEX('Ocean-Country-State IRN'!A:A,MATCH('Vent Colln Catalog Data'!Y:Y,'Ocean-Country-State IRN'!B:B,0))</f>
        <v>#N/A</v>
      </c>
      <c r="AA70" s="190"/>
      <c r="AB70" s="173"/>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3"/>
      <c r="BA70" s="173"/>
      <c r="BB70" s="173"/>
      <c r="BC70" s="173"/>
      <c r="BD70" s="173"/>
      <c r="BE70" s="173"/>
      <c r="BF70" s="173"/>
      <c r="BG70" s="173"/>
      <c r="BH70" s="178"/>
      <c r="CC70" s="129" t="s">
        <v>139</v>
      </c>
    </row>
    <row r="71" spans="1:81" s="131" customFormat="1" ht="22.5" x14ac:dyDescent="0.25">
      <c r="A71" s="171">
        <v>1260470</v>
      </c>
      <c r="B71" s="172"/>
      <c r="C71" s="172"/>
      <c r="D71" s="172"/>
      <c r="E71" s="173"/>
      <c r="F71" s="195" t="s">
        <v>10043</v>
      </c>
      <c r="G71" s="175"/>
      <c r="H71" s="195" t="s">
        <v>10044</v>
      </c>
      <c r="I71" s="173"/>
      <c r="J71" s="176" t="str">
        <f t="shared" si="2"/>
        <v>;;;;Riftia;pachyptila;</v>
      </c>
      <c r="K71" s="176">
        <f>INDEX('Taxon IRN'!J:J, MATCH('Vent Colln Catalog Data'!J:J,'Taxon IRN'!H:H,0))</f>
        <v>17401</v>
      </c>
      <c r="L71" s="172">
        <v>1</v>
      </c>
      <c r="M71" s="195" t="s">
        <v>502</v>
      </c>
      <c r="N71" s="195" t="s">
        <v>2357</v>
      </c>
      <c r="O71" s="176">
        <f>INDEX('Submersible Stations IRN'!B:B,MATCH('Vent Colln Catalog Data'!N:N,'Submersible Stations IRN'!A:A,0))</f>
        <v>10722796</v>
      </c>
      <c r="P71" s="173">
        <v>335980</v>
      </c>
      <c r="Q71" s="177">
        <f>INDEX('Vent Transactions IRN'!B:B,MATCH('Vent Colln Catalog Data'!P:P,'Vent Transactions IRN'!A:A,0))</f>
        <v>99265</v>
      </c>
      <c r="R71" s="193" t="s">
        <v>13027</v>
      </c>
      <c r="S71" s="195" t="s">
        <v>13076</v>
      </c>
      <c r="T71" s="173"/>
      <c r="U71" s="189"/>
      <c r="V71" s="189"/>
      <c r="W71" s="189"/>
      <c r="X71" s="189"/>
      <c r="Y71" s="190" t="str">
        <f t="shared" si="3"/>
        <v>;;;</v>
      </c>
      <c r="Z71" s="190" t="e">
        <f>INDEX('Ocean-Country-State IRN'!A:A,MATCH('Vent Colln Catalog Data'!Y:Y,'Ocean-Country-State IRN'!B:B,0))</f>
        <v>#N/A</v>
      </c>
      <c r="AA71" s="190"/>
      <c r="AB71" s="173"/>
      <c r="AC71" s="173"/>
      <c r="AD71" s="173"/>
      <c r="AE71" s="173"/>
      <c r="AF71" s="173"/>
      <c r="AG71" s="173"/>
      <c r="AH71" s="173"/>
      <c r="AI71" s="173"/>
      <c r="AJ71" s="173"/>
      <c r="AK71" s="173"/>
      <c r="AL71" s="173"/>
      <c r="AM71" s="173"/>
      <c r="AN71" s="173"/>
      <c r="AO71" s="173"/>
      <c r="AP71" s="173"/>
      <c r="AQ71" s="173"/>
      <c r="AR71" s="173"/>
      <c r="AS71" s="173"/>
      <c r="AT71" s="173"/>
      <c r="AU71" s="173"/>
      <c r="AV71" s="173"/>
      <c r="AW71" s="173"/>
      <c r="AX71" s="173"/>
      <c r="AY71" s="173"/>
      <c r="AZ71" s="173"/>
      <c r="BA71" s="173"/>
      <c r="BB71" s="173"/>
      <c r="BC71" s="173"/>
      <c r="BD71" s="173"/>
      <c r="BE71" s="173"/>
      <c r="BF71" s="173"/>
      <c r="BG71" s="173"/>
      <c r="BH71" s="178"/>
      <c r="CC71" s="129" t="s">
        <v>265</v>
      </c>
    </row>
    <row r="72" spans="1:81" s="131" customFormat="1" x14ac:dyDescent="0.25">
      <c r="A72" s="171">
        <v>1260471</v>
      </c>
      <c r="B72" s="172"/>
      <c r="C72" s="172"/>
      <c r="D72" s="172"/>
      <c r="E72" s="173"/>
      <c r="F72" s="195" t="s">
        <v>9390</v>
      </c>
      <c r="G72" s="175"/>
      <c r="H72" s="195" t="s">
        <v>3764</v>
      </c>
      <c r="I72" s="173"/>
      <c r="J72" s="176" t="str">
        <f t="shared" si="2"/>
        <v>;;;;Lepetodrilus;sp.;</v>
      </c>
      <c r="K72" s="176">
        <f>INDEX('Taxon IRN'!J:J, MATCH('Vent Colln Catalog Data'!J:J,'Taxon IRN'!H:H,0))</f>
        <v>10052565</v>
      </c>
      <c r="L72" s="172">
        <v>20</v>
      </c>
      <c r="M72" s="195" t="s">
        <v>502</v>
      </c>
      <c r="N72" s="195" t="s">
        <v>2357</v>
      </c>
      <c r="O72" s="176">
        <f>INDEX('Submersible Stations IRN'!B:B,MATCH('Vent Colln Catalog Data'!N:N,'Submersible Stations IRN'!A:A,0))</f>
        <v>10722796</v>
      </c>
      <c r="P72" s="173">
        <v>335980</v>
      </c>
      <c r="Q72" s="177">
        <f>INDEX('Vent Transactions IRN'!B:B,MATCH('Vent Colln Catalog Data'!P:P,'Vent Transactions IRN'!A:A,0))</f>
        <v>99265</v>
      </c>
      <c r="R72" s="193" t="s">
        <v>13027</v>
      </c>
      <c r="S72" s="195" t="s">
        <v>13077</v>
      </c>
      <c r="T72" s="173"/>
      <c r="U72" s="189"/>
      <c r="V72" s="189"/>
      <c r="W72" s="189"/>
      <c r="X72" s="189"/>
      <c r="Y72" s="190" t="str">
        <f t="shared" si="3"/>
        <v>;;;</v>
      </c>
      <c r="Z72" s="190" t="e">
        <f>INDEX('Ocean-Country-State IRN'!A:A,MATCH('Vent Colln Catalog Data'!Y:Y,'Ocean-Country-State IRN'!B:B,0))</f>
        <v>#N/A</v>
      </c>
      <c r="AA72" s="190"/>
      <c r="AB72" s="173"/>
      <c r="AC72" s="173"/>
      <c r="AD72" s="173"/>
      <c r="AE72" s="173"/>
      <c r="AF72" s="173"/>
      <c r="AG72" s="173"/>
      <c r="AH72" s="173"/>
      <c r="AI72" s="173"/>
      <c r="AJ72" s="173"/>
      <c r="AK72" s="173"/>
      <c r="AL72" s="173"/>
      <c r="AM72" s="173"/>
      <c r="AN72" s="173"/>
      <c r="AO72" s="173"/>
      <c r="AP72" s="173"/>
      <c r="AQ72" s="173"/>
      <c r="AR72" s="173"/>
      <c r="AS72" s="173"/>
      <c r="AT72" s="173"/>
      <c r="AU72" s="173"/>
      <c r="AV72" s="173"/>
      <c r="AW72" s="173"/>
      <c r="AX72" s="173"/>
      <c r="AY72" s="173"/>
      <c r="AZ72" s="173"/>
      <c r="BA72" s="173"/>
      <c r="BB72" s="173"/>
      <c r="BC72" s="173"/>
      <c r="BD72" s="173"/>
      <c r="BE72" s="173"/>
      <c r="BF72" s="173"/>
      <c r="BG72" s="173"/>
      <c r="BH72" s="178"/>
      <c r="CC72" s="135" t="s">
        <v>140</v>
      </c>
    </row>
    <row r="73" spans="1:81" s="131" customFormat="1" x14ac:dyDescent="0.25">
      <c r="A73" s="171">
        <v>1260472</v>
      </c>
      <c r="B73" s="172"/>
      <c r="C73" s="172"/>
      <c r="D73" s="172"/>
      <c r="E73" s="173"/>
      <c r="F73" s="195" t="s">
        <v>3701</v>
      </c>
      <c r="G73" s="175"/>
      <c r="H73" s="195" t="s">
        <v>3702</v>
      </c>
      <c r="I73" s="173"/>
      <c r="J73" s="176" t="str">
        <f t="shared" si="2"/>
        <v>;;;;Bathybdella;sawyeri;</v>
      </c>
      <c r="K73" s="176">
        <f>INDEX('Taxon IRN'!J:J, MATCH('Vent Colln Catalog Data'!J:J,'Taxon IRN'!H:H,0))</f>
        <v>68480</v>
      </c>
      <c r="L73" s="172">
        <v>6</v>
      </c>
      <c r="M73" s="195" t="s">
        <v>502</v>
      </c>
      <c r="N73" s="195" t="s">
        <v>2357</v>
      </c>
      <c r="O73" s="176">
        <f>INDEX('Submersible Stations IRN'!B:B,MATCH('Vent Colln Catalog Data'!N:N,'Submersible Stations IRN'!A:A,0))</f>
        <v>10722796</v>
      </c>
      <c r="P73" s="173">
        <v>335980</v>
      </c>
      <c r="Q73" s="177">
        <f>INDEX('Vent Transactions IRN'!B:B,MATCH('Vent Colln Catalog Data'!P:P,'Vent Transactions IRN'!A:A,0))</f>
        <v>99265</v>
      </c>
      <c r="R73" s="193" t="s">
        <v>13027</v>
      </c>
      <c r="S73" s="195" t="s">
        <v>13080</v>
      </c>
      <c r="T73" s="173"/>
      <c r="U73" s="189"/>
      <c r="V73" s="189"/>
      <c r="W73" s="189"/>
      <c r="X73" s="189"/>
      <c r="Y73" s="190" t="str">
        <f t="shared" si="3"/>
        <v>;;;</v>
      </c>
      <c r="Z73" s="190" t="e">
        <f>INDEX('Ocean-Country-State IRN'!A:A,MATCH('Vent Colln Catalog Data'!Y:Y,'Ocean-Country-State IRN'!B:B,0))</f>
        <v>#N/A</v>
      </c>
      <c r="AA73" s="190"/>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c r="BF73" s="173"/>
      <c r="BG73" s="173"/>
      <c r="BH73" s="178"/>
      <c r="CC73" s="129" t="s">
        <v>141</v>
      </c>
    </row>
    <row r="74" spans="1:81" s="131" customFormat="1" ht="45" x14ac:dyDescent="0.25">
      <c r="A74" s="171">
        <v>1260473</v>
      </c>
      <c r="B74" s="172"/>
      <c r="C74" s="194" t="s">
        <v>13024</v>
      </c>
      <c r="D74" s="172"/>
      <c r="E74" s="173"/>
      <c r="F74" s="173"/>
      <c r="G74" s="175"/>
      <c r="H74" s="173"/>
      <c r="I74" s="173"/>
      <c r="J74" s="176" t="str">
        <f t="shared" si="2"/>
        <v>;Copepoda;;;;;</v>
      </c>
      <c r="K74" s="176">
        <f>INDEX('Taxon IRN'!J:J, MATCH('Vent Colln Catalog Data'!J:J,'Taxon IRN'!H:H,0))</f>
        <v>7237</v>
      </c>
      <c r="L74" s="172">
        <v>1</v>
      </c>
      <c r="M74" s="195" t="s">
        <v>502</v>
      </c>
      <c r="N74" s="195" t="s">
        <v>2357</v>
      </c>
      <c r="O74" s="176">
        <f>INDEX('Submersible Stations IRN'!B:B,MATCH('Vent Colln Catalog Data'!N:N,'Submersible Stations IRN'!A:A,0))</f>
        <v>10722796</v>
      </c>
      <c r="P74" s="173">
        <v>335980</v>
      </c>
      <c r="Q74" s="177">
        <f>INDEX('Vent Transactions IRN'!B:B,MATCH('Vent Colln Catalog Data'!P:P,'Vent Transactions IRN'!A:A,0))</f>
        <v>99265</v>
      </c>
      <c r="R74" s="193" t="s">
        <v>13027</v>
      </c>
      <c r="S74" s="195" t="s">
        <v>13081</v>
      </c>
      <c r="T74" s="173"/>
      <c r="U74" s="189"/>
      <c r="V74" s="189"/>
      <c r="W74" s="189"/>
      <c r="X74" s="189"/>
      <c r="Y74" s="190" t="str">
        <f t="shared" si="3"/>
        <v>;;;</v>
      </c>
      <c r="Z74" s="190" t="e">
        <f>INDEX('Ocean-Country-State IRN'!A:A,MATCH('Vent Colln Catalog Data'!Y:Y,'Ocean-Country-State IRN'!B:B,0))</f>
        <v>#N/A</v>
      </c>
      <c r="AA74" s="190"/>
      <c r="AB74" s="173"/>
      <c r="AC74" s="173"/>
      <c r="AD74" s="173"/>
      <c r="AE74" s="173"/>
      <c r="AF74" s="173"/>
      <c r="AG74" s="173"/>
      <c r="AH74" s="173"/>
      <c r="AI74" s="173"/>
      <c r="AJ74" s="173"/>
      <c r="AK74" s="173"/>
      <c r="AL74" s="173"/>
      <c r="AM74" s="173"/>
      <c r="AN74" s="173"/>
      <c r="AO74" s="173"/>
      <c r="AP74" s="173"/>
      <c r="AQ74" s="173"/>
      <c r="AR74" s="173"/>
      <c r="AS74" s="173"/>
      <c r="AT74" s="173"/>
      <c r="AU74" s="173"/>
      <c r="AV74" s="173"/>
      <c r="AW74" s="173"/>
      <c r="AX74" s="173"/>
      <c r="AY74" s="173"/>
      <c r="AZ74" s="173"/>
      <c r="BA74" s="173"/>
      <c r="BB74" s="173"/>
      <c r="BC74" s="173"/>
      <c r="BD74" s="173"/>
      <c r="BE74" s="173"/>
      <c r="BF74" s="173"/>
      <c r="BG74" s="173"/>
      <c r="BH74" s="178"/>
      <c r="CC74" s="129" t="s">
        <v>142</v>
      </c>
    </row>
    <row r="75" spans="1:81" s="131" customFormat="1" ht="45" x14ac:dyDescent="0.25">
      <c r="A75" s="171">
        <v>1260474</v>
      </c>
      <c r="B75" s="172"/>
      <c r="C75" s="172"/>
      <c r="D75" s="172"/>
      <c r="E75" s="173"/>
      <c r="F75" s="195" t="s">
        <v>8821</v>
      </c>
      <c r="G75" s="175"/>
      <c r="H75" s="195" t="s">
        <v>8833</v>
      </c>
      <c r="I75" s="173"/>
      <c r="J75" s="176" t="str">
        <f t="shared" si="2"/>
        <v>;;;;Bathymodiolus;thermophilus;</v>
      </c>
      <c r="K75" s="176">
        <f>INDEX('Taxon IRN'!J:J, MATCH('Vent Colln Catalog Data'!J:J,'Taxon IRN'!H:H,0))</f>
        <v>56686</v>
      </c>
      <c r="L75" s="172">
        <v>1</v>
      </c>
      <c r="M75" s="195" t="s">
        <v>502</v>
      </c>
      <c r="N75" s="195" t="s">
        <v>2357</v>
      </c>
      <c r="O75" s="176">
        <f>INDEX('Submersible Stations IRN'!B:B,MATCH('Vent Colln Catalog Data'!N:N,'Submersible Stations IRN'!A:A,0))</f>
        <v>10722796</v>
      </c>
      <c r="P75" s="173">
        <v>335980</v>
      </c>
      <c r="Q75" s="177">
        <f>INDEX('Vent Transactions IRN'!B:B,MATCH('Vent Colln Catalog Data'!P:P,'Vent Transactions IRN'!A:A,0))</f>
        <v>99265</v>
      </c>
      <c r="R75" s="193" t="s">
        <v>13027</v>
      </c>
      <c r="S75" s="195" t="s">
        <v>13081</v>
      </c>
      <c r="T75" s="173"/>
      <c r="U75" s="189"/>
      <c r="V75" s="189"/>
      <c r="W75" s="189"/>
      <c r="X75" s="189"/>
      <c r="Y75" s="190" t="str">
        <f t="shared" si="3"/>
        <v>;;;</v>
      </c>
      <c r="Z75" s="190" t="e">
        <f>INDEX('Ocean-Country-State IRN'!A:A,MATCH('Vent Colln Catalog Data'!Y:Y,'Ocean-Country-State IRN'!B:B,0))</f>
        <v>#N/A</v>
      </c>
      <c r="AA75" s="190"/>
      <c r="AB75" s="173"/>
      <c r="AC75" s="173"/>
      <c r="AD75" s="173"/>
      <c r="AE75" s="173"/>
      <c r="AF75" s="173"/>
      <c r="AG75" s="173"/>
      <c r="AH75" s="173"/>
      <c r="AI75" s="173"/>
      <c r="AJ75" s="173"/>
      <c r="AK75" s="173"/>
      <c r="AL75" s="173"/>
      <c r="AM75" s="173"/>
      <c r="AN75" s="173"/>
      <c r="AO75" s="173"/>
      <c r="AP75" s="173"/>
      <c r="AQ75" s="173"/>
      <c r="AR75" s="173"/>
      <c r="AS75" s="173"/>
      <c r="AT75" s="173"/>
      <c r="AU75" s="173"/>
      <c r="AV75" s="173"/>
      <c r="AW75" s="173"/>
      <c r="AX75" s="173"/>
      <c r="AY75" s="173"/>
      <c r="AZ75" s="173"/>
      <c r="BA75" s="173"/>
      <c r="BB75" s="173"/>
      <c r="BC75" s="173"/>
      <c r="BD75" s="173"/>
      <c r="BE75" s="173"/>
      <c r="BF75" s="173"/>
      <c r="BG75" s="173"/>
      <c r="BH75" s="178"/>
      <c r="CC75" s="129" t="s">
        <v>143</v>
      </c>
    </row>
    <row r="76" spans="1:81" s="131" customFormat="1" ht="45" x14ac:dyDescent="0.25">
      <c r="A76" s="171">
        <v>1260475</v>
      </c>
      <c r="B76" s="194" t="s">
        <v>13021</v>
      </c>
      <c r="C76" s="172"/>
      <c r="D76" s="172"/>
      <c r="E76" s="173"/>
      <c r="F76" s="173"/>
      <c r="G76" s="175"/>
      <c r="H76" s="173"/>
      <c r="I76" s="173"/>
      <c r="J76" s="176" t="str">
        <f t="shared" si="2"/>
        <v>Residue;;;;;;</v>
      </c>
      <c r="K76" s="176">
        <f>INDEX('Taxon IRN'!J:J, MATCH('Vent Colln Catalog Data'!J:J,'Taxon IRN'!H:H,0))</f>
        <v>10248370</v>
      </c>
      <c r="L76" s="172">
        <v>1</v>
      </c>
      <c r="M76" s="195" t="s">
        <v>502</v>
      </c>
      <c r="N76" s="195" t="s">
        <v>2357</v>
      </c>
      <c r="O76" s="176">
        <f>INDEX('Submersible Stations IRN'!B:B,MATCH('Vent Colln Catalog Data'!N:N,'Submersible Stations IRN'!A:A,0))</f>
        <v>10722796</v>
      </c>
      <c r="P76" s="173">
        <v>335980</v>
      </c>
      <c r="Q76" s="177">
        <f>INDEX('Vent Transactions IRN'!B:B,MATCH('Vent Colln Catalog Data'!P:P,'Vent Transactions IRN'!A:A,0))</f>
        <v>99265</v>
      </c>
      <c r="R76" s="193" t="s">
        <v>13027</v>
      </c>
      <c r="S76" s="195" t="s">
        <v>13081</v>
      </c>
      <c r="T76" s="173"/>
      <c r="U76" s="189"/>
      <c r="V76" s="189"/>
      <c r="W76" s="189"/>
      <c r="X76" s="189"/>
      <c r="Y76" s="190" t="str">
        <f t="shared" si="3"/>
        <v>;;;</v>
      </c>
      <c r="Z76" s="190" t="e">
        <f>INDEX('Ocean-Country-State IRN'!A:A,MATCH('Vent Colln Catalog Data'!Y:Y,'Ocean-Country-State IRN'!B:B,0))</f>
        <v>#N/A</v>
      </c>
      <c r="AA76" s="190"/>
      <c r="AB76" s="173"/>
      <c r="AC76" s="173"/>
      <c r="AD76" s="173"/>
      <c r="AE76" s="173"/>
      <c r="AF76" s="173"/>
      <c r="AG76" s="173"/>
      <c r="AH76" s="173"/>
      <c r="AI76" s="173"/>
      <c r="AJ76" s="173"/>
      <c r="AK76" s="173"/>
      <c r="AL76" s="173"/>
      <c r="AM76" s="173"/>
      <c r="AN76" s="173"/>
      <c r="AO76" s="173"/>
      <c r="AP76" s="173"/>
      <c r="AQ76" s="173"/>
      <c r="AR76" s="173"/>
      <c r="AS76" s="173"/>
      <c r="AT76" s="173"/>
      <c r="AU76" s="173"/>
      <c r="AV76" s="173"/>
      <c r="AW76" s="173"/>
      <c r="AX76" s="173"/>
      <c r="AY76" s="173"/>
      <c r="AZ76" s="173"/>
      <c r="BA76" s="173"/>
      <c r="BB76" s="173"/>
      <c r="BC76" s="173"/>
      <c r="BD76" s="173"/>
      <c r="BE76" s="173"/>
      <c r="BF76" s="173"/>
      <c r="BG76" s="173"/>
      <c r="BH76" s="178"/>
      <c r="CC76" s="129" t="s">
        <v>144</v>
      </c>
    </row>
    <row r="77" spans="1:81" s="131" customFormat="1" x14ac:dyDescent="0.25">
      <c r="A77" s="171">
        <v>1260476</v>
      </c>
      <c r="B77" s="172"/>
      <c r="C77" s="172"/>
      <c r="D77" s="172"/>
      <c r="E77" s="173"/>
      <c r="F77" s="195" t="s">
        <v>10043</v>
      </c>
      <c r="G77" s="175"/>
      <c r="H77" s="195" t="s">
        <v>10044</v>
      </c>
      <c r="I77" s="173"/>
      <c r="J77" s="176" t="str">
        <f t="shared" si="2"/>
        <v>;;;;Riftia;pachyptila;</v>
      </c>
      <c r="K77" s="176">
        <f>INDEX('Taxon IRN'!J:J, MATCH('Vent Colln Catalog Data'!J:J,'Taxon IRN'!H:H,0))</f>
        <v>17401</v>
      </c>
      <c r="L77" s="172">
        <v>1</v>
      </c>
      <c r="M77" s="195" t="s">
        <v>502</v>
      </c>
      <c r="N77" s="195" t="s">
        <v>2367</v>
      </c>
      <c r="O77" s="176">
        <f>INDEX('Submersible Stations IRN'!B:B,MATCH('Vent Colln Catalog Data'!N:N,'Submersible Stations IRN'!A:A,0))</f>
        <v>10722807</v>
      </c>
      <c r="P77" s="173">
        <v>335980</v>
      </c>
      <c r="Q77" s="177">
        <f>INDEX('Vent Transactions IRN'!B:B,MATCH('Vent Colln Catalog Data'!P:P,'Vent Transactions IRN'!A:A,0))</f>
        <v>99265</v>
      </c>
      <c r="R77" s="193" t="s">
        <v>13027</v>
      </c>
      <c r="S77" s="195" t="s">
        <v>13082</v>
      </c>
      <c r="T77" s="173"/>
      <c r="U77" s="189"/>
      <c r="V77" s="189"/>
      <c r="W77" s="189"/>
      <c r="X77" s="189"/>
      <c r="Y77" s="190" t="str">
        <f t="shared" si="3"/>
        <v>;;;</v>
      </c>
      <c r="Z77" s="190" t="e">
        <f>INDEX('Ocean-Country-State IRN'!A:A,MATCH('Vent Colln Catalog Data'!Y:Y,'Ocean-Country-State IRN'!B:B,0))</f>
        <v>#N/A</v>
      </c>
      <c r="AA77" s="190"/>
      <c r="AB77" s="173"/>
      <c r="AC77" s="173"/>
      <c r="AD77" s="173"/>
      <c r="AE77" s="173"/>
      <c r="AF77" s="173"/>
      <c r="AG77" s="173"/>
      <c r="AH77" s="173"/>
      <c r="AI77" s="173"/>
      <c r="AJ77" s="173"/>
      <c r="AK77" s="173"/>
      <c r="AL77" s="173"/>
      <c r="AM77" s="173"/>
      <c r="AN77" s="173"/>
      <c r="AO77" s="173"/>
      <c r="AP77" s="173"/>
      <c r="AQ77" s="173"/>
      <c r="AR77" s="173"/>
      <c r="AS77" s="173"/>
      <c r="AT77" s="173"/>
      <c r="AU77" s="173"/>
      <c r="AV77" s="173"/>
      <c r="AW77" s="173"/>
      <c r="AX77" s="173"/>
      <c r="AY77" s="173"/>
      <c r="AZ77" s="173"/>
      <c r="BA77" s="173"/>
      <c r="BB77" s="173"/>
      <c r="BC77" s="173"/>
      <c r="BD77" s="173"/>
      <c r="BE77" s="173"/>
      <c r="BF77" s="173"/>
      <c r="BG77" s="173"/>
      <c r="BH77" s="178"/>
      <c r="CC77" s="129" t="s">
        <v>145</v>
      </c>
    </row>
    <row r="78" spans="1:81" s="131" customFormat="1" x14ac:dyDescent="0.25">
      <c r="A78" s="171">
        <v>1260477</v>
      </c>
      <c r="B78" s="172"/>
      <c r="C78" s="172"/>
      <c r="D78" s="172"/>
      <c r="E78" s="173"/>
      <c r="F78" s="195" t="s">
        <v>10043</v>
      </c>
      <c r="G78" s="175"/>
      <c r="H78" s="195" t="s">
        <v>10044</v>
      </c>
      <c r="I78" s="173"/>
      <c r="J78" s="176" t="str">
        <f t="shared" si="2"/>
        <v>;;;;Riftia;pachyptila;</v>
      </c>
      <c r="K78" s="176">
        <f>INDEX('Taxon IRN'!J:J, MATCH('Vent Colln Catalog Data'!J:J,'Taxon IRN'!H:H,0))</f>
        <v>17401</v>
      </c>
      <c r="L78" s="172">
        <v>1</v>
      </c>
      <c r="M78" s="195" t="s">
        <v>502</v>
      </c>
      <c r="N78" s="195" t="s">
        <v>2367</v>
      </c>
      <c r="O78" s="176">
        <f>INDEX('Submersible Stations IRN'!B:B,MATCH('Vent Colln Catalog Data'!N:N,'Submersible Stations IRN'!A:A,0))</f>
        <v>10722807</v>
      </c>
      <c r="P78" s="173">
        <v>335980</v>
      </c>
      <c r="Q78" s="177">
        <f>INDEX('Vent Transactions IRN'!B:B,MATCH('Vent Colln Catalog Data'!P:P,'Vent Transactions IRN'!A:A,0))</f>
        <v>99265</v>
      </c>
      <c r="R78" s="193" t="s">
        <v>13027</v>
      </c>
      <c r="S78" s="195" t="s">
        <v>13083</v>
      </c>
      <c r="T78" s="173"/>
      <c r="U78" s="189"/>
      <c r="V78" s="189"/>
      <c r="W78" s="189"/>
      <c r="X78" s="189"/>
      <c r="Y78" s="190" t="str">
        <f t="shared" si="3"/>
        <v>;;;</v>
      </c>
      <c r="Z78" s="190" t="e">
        <f>INDEX('Ocean-Country-State IRN'!A:A,MATCH('Vent Colln Catalog Data'!Y:Y,'Ocean-Country-State IRN'!B:B,0))</f>
        <v>#N/A</v>
      </c>
      <c r="AA78" s="190"/>
      <c r="AB78" s="173"/>
      <c r="AC78" s="173"/>
      <c r="AD78" s="173"/>
      <c r="AE78" s="173"/>
      <c r="AF78" s="173"/>
      <c r="AG78" s="173"/>
      <c r="AH78" s="173"/>
      <c r="AI78" s="173"/>
      <c r="AJ78" s="173"/>
      <c r="AK78" s="173"/>
      <c r="AL78" s="173"/>
      <c r="AM78" s="173"/>
      <c r="AN78" s="173"/>
      <c r="AO78" s="173"/>
      <c r="AP78" s="173"/>
      <c r="AQ78" s="173"/>
      <c r="AR78" s="173"/>
      <c r="AS78" s="173"/>
      <c r="AT78" s="173"/>
      <c r="AU78" s="173"/>
      <c r="AV78" s="173"/>
      <c r="AW78" s="173"/>
      <c r="AX78" s="173"/>
      <c r="AY78" s="173"/>
      <c r="AZ78" s="173"/>
      <c r="BA78" s="173"/>
      <c r="BB78" s="173"/>
      <c r="BC78" s="173"/>
      <c r="BD78" s="173"/>
      <c r="BE78" s="173"/>
      <c r="BF78" s="173"/>
      <c r="BG78" s="173"/>
      <c r="BH78" s="178"/>
      <c r="CC78" s="129" t="s">
        <v>146</v>
      </c>
    </row>
    <row r="79" spans="1:81" s="131" customFormat="1" x14ac:dyDescent="0.25">
      <c r="A79" s="171">
        <v>1260478</v>
      </c>
      <c r="B79" s="172"/>
      <c r="C79" s="172"/>
      <c r="D79" s="172"/>
      <c r="E79" s="173"/>
      <c r="F79" s="195" t="s">
        <v>10036</v>
      </c>
      <c r="G79" s="175"/>
      <c r="H79" s="195" t="s">
        <v>4157</v>
      </c>
      <c r="I79" s="173"/>
      <c r="J79" s="176" t="str">
        <f t="shared" si="2"/>
        <v>;;;;Oasisia;alvinae;</v>
      </c>
      <c r="K79" s="176">
        <f>INDEX('Taxon IRN'!J:J, MATCH('Vent Colln Catalog Data'!J:J,'Taxon IRN'!H:H,0))</f>
        <v>15454</v>
      </c>
      <c r="L79" s="172">
        <v>1</v>
      </c>
      <c r="M79" s="195" t="s">
        <v>502</v>
      </c>
      <c r="N79" s="195" t="s">
        <v>2382</v>
      </c>
      <c r="O79" s="176">
        <f>INDEX('Submersible Stations IRN'!B:B,MATCH('Vent Colln Catalog Data'!N:N,'Submersible Stations IRN'!A:A,0))</f>
        <v>10722822</v>
      </c>
      <c r="P79" s="173">
        <v>339295</v>
      </c>
      <c r="Q79" s="177">
        <f>INDEX('Vent Transactions IRN'!B:B,MATCH('Vent Colln Catalog Data'!P:P,'Vent Transactions IRN'!A:A,0))</f>
        <v>99267</v>
      </c>
      <c r="R79" s="193" t="s">
        <v>13027</v>
      </c>
      <c r="S79" s="195" t="s">
        <v>13084</v>
      </c>
      <c r="T79" s="173"/>
      <c r="U79" s="189"/>
      <c r="V79" s="189"/>
      <c r="W79" s="189"/>
      <c r="X79" s="189"/>
      <c r="Y79" s="190" t="str">
        <f t="shared" si="3"/>
        <v>;;;</v>
      </c>
      <c r="Z79" s="190" t="e">
        <f>INDEX('Ocean-Country-State IRN'!A:A,MATCH('Vent Colln Catalog Data'!Y:Y,'Ocean-Country-State IRN'!B:B,0))</f>
        <v>#N/A</v>
      </c>
      <c r="AA79" s="190"/>
      <c r="AB79" s="173"/>
      <c r="AC79" s="173"/>
      <c r="AD79" s="173"/>
      <c r="AE79" s="173"/>
      <c r="AF79" s="173"/>
      <c r="AG79" s="173"/>
      <c r="AH79" s="173"/>
      <c r="AI79" s="173"/>
      <c r="AJ79" s="173"/>
      <c r="AK79" s="173"/>
      <c r="AL79" s="173"/>
      <c r="AM79" s="173"/>
      <c r="AN79" s="173"/>
      <c r="AO79" s="173"/>
      <c r="AP79" s="173"/>
      <c r="AQ79" s="173"/>
      <c r="AR79" s="173"/>
      <c r="AS79" s="173"/>
      <c r="AT79" s="173"/>
      <c r="AU79" s="173"/>
      <c r="AV79" s="173"/>
      <c r="AW79" s="173"/>
      <c r="AX79" s="173"/>
      <c r="AY79" s="173"/>
      <c r="AZ79" s="173"/>
      <c r="BA79" s="173"/>
      <c r="BB79" s="173"/>
      <c r="BC79" s="173"/>
      <c r="BD79" s="173"/>
      <c r="BE79" s="173"/>
      <c r="BF79" s="173"/>
      <c r="BG79" s="173"/>
      <c r="BH79" s="178"/>
      <c r="CC79" s="129" t="s">
        <v>147</v>
      </c>
    </row>
    <row r="80" spans="1:81" s="131" customFormat="1" ht="22.5" x14ac:dyDescent="0.2">
      <c r="A80" s="171">
        <v>1260479</v>
      </c>
      <c r="B80" s="172"/>
      <c r="C80" s="172"/>
      <c r="D80" s="172"/>
      <c r="E80" s="195"/>
      <c r="F80" s="126" t="s">
        <v>7957</v>
      </c>
      <c r="G80" s="175"/>
      <c r="H80" s="195" t="s">
        <v>3764</v>
      </c>
      <c r="I80" s="173"/>
      <c r="J80" s="176" t="str">
        <f t="shared" si="2"/>
        <v>;;;;Sertularella;sp.;</v>
      </c>
      <c r="K80" s="176">
        <f>INDEX('Taxon IRN'!J:J, MATCH('Vent Colln Catalog Data'!J:J,'Taxon IRN'!H:H,0))</f>
        <v>17852</v>
      </c>
      <c r="L80" s="172">
        <v>1</v>
      </c>
      <c r="M80" s="195" t="s">
        <v>499</v>
      </c>
      <c r="N80" s="195" t="s">
        <v>3435</v>
      </c>
      <c r="O80" s="176">
        <f>INDEX('Submersible Stations IRN'!B:B,MATCH('Vent Colln Catalog Data'!N:N,'Submersible Stations IRN'!A:A,0))</f>
        <v>10723888</v>
      </c>
      <c r="P80" s="173">
        <v>362495</v>
      </c>
      <c r="Q80" s="177">
        <f>INDEX('Vent Transactions IRN'!B:B,MATCH('Vent Colln Catalog Data'!P:P,'Vent Transactions IRN'!A:A,0))</f>
        <v>99403</v>
      </c>
      <c r="R80" s="193" t="s">
        <v>13027</v>
      </c>
      <c r="S80" s="195" t="s">
        <v>13087</v>
      </c>
      <c r="T80" s="173"/>
      <c r="U80" s="189"/>
      <c r="V80" s="189"/>
      <c r="W80" s="189"/>
      <c r="X80" s="189"/>
      <c r="Y80" s="190" t="str">
        <f t="shared" si="3"/>
        <v>;;;</v>
      </c>
      <c r="Z80" s="190" t="e">
        <f>INDEX('Ocean-Country-State IRN'!A:A,MATCH('Vent Colln Catalog Data'!Y:Y,'Ocean-Country-State IRN'!B:B,0))</f>
        <v>#N/A</v>
      </c>
      <c r="AA80" s="190"/>
      <c r="AB80" s="173"/>
      <c r="AC80" s="173"/>
      <c r="AD80" s="173"/>
      <c r="AE80" s="173"/>
      <c r="AF80" s="173"/>
      <c r="AG80" s="173"/>
      <c r="AH80" s="173"/>
      <c r="AI80" s="173"/>
      <c r="AJ80" s="173"/>
      <c r="AK80" s="173"/>
      <c r="AL80" s="173"/>
      <c r="AM80" s="173"/>
      <c r="AN80" s="173"/>
      <c r="AO80" s="173"/>
      <c r="AP80" s="173"/>
      <c r="AQ80" s="173"/>
      <c r="AR80" s="173"/>
      <c r="AS80" s="173"/>
      <c r="AT80" s="173"/>
      <c r="AU80" s="173"/>
      <c r="AV80" s="173"/>
      <c r="AW80" s="173"/>
      <c r="AX80" s="173"/>
      <c r="AY80" s="173"/>
      <c r="AZ80" s="173"/>
      <c r="BA80" s="173"/>
      <c r="BB80" s="173"/>
      <c r="BC80" s="173"/>
      <c r="BD80" s="173"/>
      <c r="BE80" s="173"/>
      <c r="BF80" s="173"/>
      <c r="BG80" s="173"/>
      <c r="BH80" s="178"/>
      <c r="CC80" s="129" t="s">
        <v>148</v>
      </c>
    </row>
    <row r="81" spans="1:81" s="131" customFormat="1" ht="22.5" x14ac:dyDescent="0.2">
      <c r="A81" s="171">
        <v>1260480</v>
      </c>
      <c r="B81" s="172"/>
      <c r="C81" s="172"/>
      <c r="D81" s="172"/>
      <c r="E81" s="173"/>
      <c r="F81" s="195" t="s">
        <v>10038</v>
      </c>
      <c r="G81" s="175"/>
      <c r="H81" s="195" t="s">
        <v>4333</v>
      </c>
      <c r="I81" s="173"/>
      <c r="J81" s="176" t="str">
        <f t="shared" si="2"/>
        <v>;;;;Ridgeia;piscesae;</v>
      </c>
      <c r="K81" s="176">
        <f>INDEX('Taxon IRN'!J:J, MATCH('Vent Colln Catalog Data'!J:J,'Taxon IRN'!H:H,0))</f>
        <v>17398</v>
      </c>
      <c r="L81" s="172">
        <v>1</v>
      </c>
      <c r="M81" s="195" t="s">
        <v>502</v>
      </c>
      <c r="N81" s="195" t="s">
        <v>3435</v>
      </c>
      <c r="O81" s="176">
        <f>INDEX('Submersible Stations IRN'!B:B,MATCH('Vent Colln Catalog Data'!N:N,'Submersible Stations IRN'!A:A,0))</f>
        <v>10723888</v>
      </c>
      <c r="P81" s="179">
        <v>362495</v>
      </c>
      <c r="Q81" s="177">
        <f>INDEX('Vent Transactions IRN'!B:B,MATCH('Vent Colln Catalog Data'!P:P,'Vent Transactions IRN'!A:A,0))</f>
        <v>99403</v>
      </c>
      <c r="R81" s="193" t="s">
        <v>13027</v>
      </c>
      <c r="S81" s="195" t="s">
        <v>13087</v>
      </c>
      <c r="T81" s="173"/>
      <c r="U81" s="189"/>
      <c r="V81" s="189"/>
      <c r="W81" s="189"/>
      <c r="X81" s="189"/>
      <c r="Y81" s="190" t="str">
        <f t="shared" si="3"/>
        <v>;;;</v>
      </c>
      <c r="Z81" s="190" t="e">
        <f>INDEX('Ocean-Country-State IRN'!A:A,MATCH('Vent Colln Catalog Data'!Y:Y,'Ocean-Country-State IRN'!B:B,0))</f>
        <v>#N/A</v>
      </c>
      <c r="AA81" s="190"/>
      <c r="AB81" s="173"/>
      <c r="AC81" s="173"/>
      <c r="AD81" s="173"/>
      <c r="AE81" s="173"/>
      <c r="AF81" s="173"/>
      <c r="AG81" s="173"/>
      <c r="AH81" s="173"/>
      <c r="AI81" s="173"/>
      <c r="AJ81" s="173"/>
      <c r="AK81" s="173"/>
      <c r="AL81" s="173"/>
      <c r="AM81" s="173"/>
      <c r="AN81" s="173"/>
      <c r="AO81" s="173"/>
      <c r="AP81" s="173"/>
      <c r="AQ81" s="173"/>
      <c r="AR81" s="173"/>
      <c r="AS81" s="173"/>
      <c r="AT81" s="173"/>
      <c r="AU81" s="173"/>
      <c r="AV81" s="173"/>
      <c r="AW81" s="173"/>
      <c r="AX81" s="173"/>
      <c r="AY81" s="173"/>
      <c r="AZ81" s="173"/>
      <c r="BA81" s="173"/>
      <c r="BB81" s="173"/>
      <c r="BC81" s="173"/>
      <c r="BD81" s="173"/>
      <c r="BE81" s="173"/>
      <c r="BF81" s="173"/>
      <c r="BG81" s="173"/>
      <c r="BH81" s="178"/>
      <c r="CC81" s="129" t="s">
        <v>149</v>
      </c>
    </row>
    <row r="82" spans="1:81" s="131" customFormat="1" x14ac:dyDescent="0.25">
      <c r="A82" s="171">
        <v>1260481</v>
      </c>
      <c r="B82" s="172"/>
      <c r="C82" s="172"/>
      <c r="D82" s="172"/>
      <c r="E82" s="173"/>
      <c r="F82" s="195" t="s">
        <v>10038</v>
      </c>
      <c r="G82" s="175"/>
      <c r="H82" s="195" t="s">
        <v>4333</v>
      </c>
      <c r="I82" s="173"/>
      <c r="J82" s="176" t="str">
        <f t="shared" si="2"/>
        <v>;;;;Ridgeia;piscesae;</v>
      </c>
      <c r="K82" s="176">
        <f>INDEX('Taxon IRN'!J:J, MATCH('Vent Colln Catalog Data'!J:J,'Taxon IRN'!H:H,0))</f>
        <v>17398</v>
      </c>
      <c r="L82" s="172">
        <v>1</v>
      </c>
      <c r="M82" s="195" t="s">
        <v>502</v>
      </c>
      <c r="N82" s="195" t="s">
        <v>2993</v>
      </c>
      <c r="O82" s="176">
        <f>INDEX('Submersible Stations IRN'!B:B,MATCH('Vent Colln Catalog Data'!N:N,'Submersible Stations IRN'!A:A,0))</f>
        <v>10723441</v>
      </c>
      <c r="P82" s="165">
        <v>379378</v>
      </c>
      <c r="Q82" s="177">
        <f>INDEX('Vent Transactions IRN'!B:B,MATCH('Vent Colln Catalog Data'!P:P,'Vent Transactions IRN'!A:A,0))</f>
        <v>101467</v>
      </c>
      <c r="R82" s="193" t="s">
        <v>13027</v>
      </c>
      <c r="S82" s="195" t="s">
        <v>13088</v>
      </c>
      <c r="T82" s="173"/>
      <c r="U82" s="189"/>
      <c r="V82" s="189"/>
      <c r="W82" s="189"/>
      <c r="X82" s="189"/>
      <c r="Y82" s="190" t="str">
        <f t="shared" si="3"/>
        <v>;;;</v>
      </c>
      <c r="Z82" s="190" t="e">
        <f>INDEX('Ocean-Country-State IRN'!A:A,MATCH('Vent Colln Catalog Data'!Y:Y,'Ocean-Country-State IRN'!B:B,0))</f>
        <v>#N/A</v>
      </c>
      <c r="AA82" s="190"/>
      <c r="AB82" s="173"/>
      <c r="AC82" s="173"/>
      <c r="AD82" s="173"/>
      <c r="AE82" s="173"/>
      <c r="AF82" s="173"/>
      <c r="AG82" s="173"/>
      <c r="AH82" s="173"/>
      <c r="AI82" s="173"/>
      <c r="AJ82" s="173"/>
      <c r="AK82" s="173"/>
      <c r="AL82" s="173"/>
      <c r="AM82" s="173"/>
      <c r="AN82" s="173"/>
      <c r="AO82" s="173"/>
      <c r="AP82" s="173"/>
      <c r="AQ82" s="173"/>
      <c r="AR82" s="173"/>
      <c r="AS82" s="173"/>
      <c r="AT82" s="173"/>
      <c r="AU82" s="173"/>
      <c r="AV82" s="173"/>
      <c r="AW82" s="173"/>
      <c r="AX82" s="173"/>
      <c r="AY82" s="173"/>
      <c r="AZ82" s="173"/>
      <c r="BA82" s="173"/>
      <c r="BB82" s="173"/>
      <c r="BC82" s="173"/>
      <c r="BD82" s="173"/>
      <c r="BE82" s="173"/>
      <c r="BF82" s="173"/>
      <c r="BG82" s="173"/>
      <c r="BH82" s="178"/>
      <c r="CC82" s="129" t="s">
        <v>150</v>
      </c>
    </row>
    <row r="83" spans="1:81" s="131" customFormat="1" x14ac:dyDescent="0.25">
      <c r="A83" s="171">
        <v>1260482</v>
      </c>
      <c r="B83" s="194"/>
      <c r="C83" s="172"/>
      <c r="D83" s="172"/>
      <c r="E83" s="173"/>
      <c r="F83" s="195" t="s">
        <v>10030</v>
      </c>
      <c r="G83" s="175"/>
      <c r="H83" s="195" t="s">
        <v>3764</v>
      </c>
      <c r="I83" s="173"/>
      <c r="J83" s="176" t="str">
        <f t="shared" si="2"/>
        <v>;;;;Lamellibrachia;sp.;</v>
      </c>
      <c r="K83" s="176">
        <f>INDEX('Taxon IRN'!J:J, MATCH('Vent Colln Catalog Data'!J:J,'Taxon IRN'!H:H,0))</f>
        <v>10051188</v>
      </c>
      <c r="L83" s="172">
        <v>1</v>
      </c>
      <c r="M83" s="195" t="s">
        <v>502</v>
      </c>
      <c r="N83" s="195" t="s">
        <v>1401</v>
      </c>
      <c r="O83" s="176">
        <f>INDEX('Submersible Stations IRN'!B:B,MATCH('Vent Colln Catalog Data'!N:N,'Submersible Stations IRN'!A:A,0))</f>
        <v>10721819</v>
      </c>
      <c r="P83" s="173">
        <v>348950</v>
      </c>
      <c r="Q83" s="177">
        <f>INDEX('Vent Transactions IRN'!B:B,MATCH('Vent Colln Catalog Data'!P:P,'Vent Transactions IRN'!A:A,0))</f>
        <v>99270</v>
      </c>
      <c r="R83" s="193" t="s">
        <v>13027</v>
      </c>
      <c r="S83" s="195" t="s">
        <v>13090</v>
      </c>
      <c r="T83" s="173"/>
      <c r="U83" s="189"/>
      <c r="V83" s="189"/>
      <c r="W83" s="189"/>
      <c r="X83" s="189"/>
      <c r="Y83" s="190" t="str">
        <f t="shared" si="3"/>
        <v>;;;</v>
      </c>
      <c r="Z83" s="190" t="e">
        <f>INDEX('Ocean-Country-State IRN'!A:A,MATCH('Vent Colln Catalog Data'!Y:Y,'Ocean-Country-State IRN'!B:B,0))</f>
        <v>#N/A</v>
      </c>
      <c r="AA83" s="190"/>
      <c r="AB83" s="173"/>
      <c r="AC83" s="173"/>
      <c r="AD83" s="173"/>
      <c r="AE83" s="173"/>
      <c r="AF83" s="173"/>
      <c r="AG83" s="173"/>
      <c r="AH83" s="173"/>
      <c r="AI83" s="173"/>
      <c r="AJ83" s="173"/>
      <c r="AK83" s="173"/>
      <c r="AL83" s="173"/>
      <c r="AM83" s="173"/>
      <c r="AN83" s="173"/>
      <c r="AO83" s="173"/>
      <c r="AP83" s="173"/>
      <c r="AQ83" s="173"/>
      <c r="AR83" s="173"/>
      <c r="AS83" s="173"/>
      <c r="AT83" s="173"/>
      <c r="AU83" s="173"/>
      <c r="AV83" s="173"/>
      <c r="AW83" s="173"/>
      <c r="AX83" s="173"/>
      <c r="AY83" s="173"/>
      <c r="AZ83" s="173"/>
      <c r="BA83" s="173"/>
      <c r="BB83" s="173"/>
      <c r="BC83" s="173"/>
      <c r="BD83" s="173"/>
      <c r="BE83" s="173"/>
      <c r="BF83" s="173"/>
      <c r="BG83" s="173"/>
      <c r="BH83" s="178"/>
      <c r="CC83" s="129" t="s">
        <v>151</v>
      </c>
    </row>
    <row r="84" spans="1:81" s="131" customFormat="1" x14ac:dyDescent="0.25">
      <c r="A84" s="171">
        <v>1260483</v>
      </c>
      <c r="B84" s="194"/>
      <c r="C84" s="172"/>
      <c r="D84" s="172"/>
      <c r="E84" s="173"/>
      <c r="F84" s="195" t="s">
        <v>10030</v>
      </c>
      <c r="G84" s="175"/>
      <c r="H84" s="195" t="s">
        <v>3764</v>
      </c>
      <c r="I84" s="173"/>
      <c r="J84" s="176" t="str">
        <f t="shared" si="2"/>
        <v>;;;;Lamellibrachia;sp.;</v>
      </c>
      <c r="K84" s="176">
        <f>INDEX('Taxon IRN'!J:J, MATCH('Vent Colln Catalog Data'!J:J,'Taxon IRN'!H:H,0))</f>
        <v>10051188</v>
      </c>
      <c r="L84" s="172">
        <v>1</v>
      </c>
      <c r="M84" s="195" t="s">
        <v>502</v>
      </c>
      <c r="N84" s="195" t="s">
        <v>1401</v>
      </c>
      <c r="O84" s="176">
        <f>INDEX('Submersible Stations IRN'!B:B,MATCH('Vent Colln Catalog Data'!N:N,'Submersible Stations IRN'!A:A,0))</f>
        <v>10721819</v>
      </c>
      <c r="P84" s="173">
        <v>348950</v>
      </c>
      <c r="Q84" s="177">
        <f>INDEX('Vent Transactions IRN'!B:B,MATCH('Vent Colln Catalog Data'!P:P,'Vent Transactions IRN'!A:A,0))</f>
        <v>99270</v>
      </c>
      <c r="R84" s="193" t="s">
        <v>13027</v>
      </c>
      <c r="S84" s="195" t="s">
        <v>13091</v>
      </c>
      <c r="T84" s="173"/>
      <c r="U84" s="189"/>
      <c r="V84" s="189"/>
      <c r="W84" s="189"/>
      <c r="X84" s="189"/>
      <c r="Y84" s="190" t="str">
        <f t="shared" si="3"/>
        <v>;;;</v>
      </c>
      <c r="Z84" s="190" t="e">
        <f>INDEX('Ocean-Country-State IRN'!A:A,MATCH('Vent Colln Catalog Data'!Y:Y,'Ocean-Country-State IRN'!B:B,0))</f>
        <v>#N/A</v>
      </c>
      <c r="AA84" s="190"/>
      <c r="AB84" s="173"/>
      <c r="AC84" s="173"/>
      <c r="AD84" s="173"/>
      <c r="AE84" s="173"/>
      <c r="AF84" s="173"/>
      <c r="AG84" s="173"/>
      <c r="AH84" s="173"/>
      <c r="AI84" s="173"/>
      <c r="AJ84" s="173"/>
      <c r="AK84" s="173"/>
      <c r="AL84" s="173"/>
      <c r="AM84" s="173"/>
      <c r="AN84" s="173"/>
      <c r="AO84" s="173"/>
      <c r="AP84" s="173"/>
      <c r="AQ84" s="173"/>
      <c r="AR84" s="173"/>
      <c r="AS84" s="173"/>
      <c r="AT84" s="173"/>
      <c r="AU84" s="173"/>
      <c r="AV84" s="173"/>
      <c r="AW84" s="173"/>
      <c r="AX84" s="173"/>
      <c r="AY84" s="173"/>
      <c r="AZ84" s="173"/>
      <c r="BA84" s="173"/>
      <c r="BB84" s="173"/>
      <c r="BC84" s="173"/>
      <c r="BD84" s="173"/>
      <c r="BE84" s="173"/>
      <c r="BF84" s="173"/>
      <c r="BG84" s="173"/>
      <c r="BH84" s="178"/>
      <c r="CC84" s="135" t="s">
        <v>152</v>
      </c>
    </row>
    <row r="85" spans="1:81" s="131" customFormat="1" x14ac:dyDescent="0.25">
      <c r="A85" s="171">
        <v>1260484</v>
      </c>
      <c r="B85" s="194"/>
      <c r="C85" s="172"/>
      <c r="D85" s="172"/>
      <c r="E85" s="173"/>
      <c r="F85" s="195" t="s">
        <v>10030</v>
      </c>
      <c r="G85" s="175"/>
      <c r="H85" s="195" t="s">
        <v>3764</v>
      </c>
      <c r="I85" s="173"/>
      <c r="J85" s="176" t="str">
        <f t="shared" si="2"/>
        <v>;;;;Lamellibrachia;sp.;</v>
      </c>
      <c r="K85" s="176">
        <f>INDEX('Taxon IRN'!J:J, MATCH('Vent Colln Catalog Data'!J:J,'Taxon IRN'!H:H,0))</f>
        <v>10051188</v>
      </c>
      <c r="L85" s="172">
        <v>1</v>
      </c>
      <c r="M85" s="195" t="s">
        <v>502</v>
      </c>
      <c r="N85" s="195" t="s">
        <v>1401</v>
      </c>
      <c r="O85" s="176">
        <f>INDEX('Submersible Stations IRN'!B:B,MATCH('Vent Colln Catalog Data'!N:N,'Submersible Stations IRN'!A:A,0))</f>
        <v>10721819</v>
      </c>
      <c r="P85" s="173">
        <v>348950</v>
      </c>
      <c r="Q85" s="177">
        <f>INDEX('Vent Transactions IRN'!B:B,MATCH('Vent Colln Catalog Data'!P:P,'Vent Transactions IRN'!A:A,0))</f>
        <v>99270</v>
      </c>
      <c r="R85" s="193" t="s">
        <v>13027</v>
      </c>
      <c r="S85" s="195" t="s">
        <v>13092</v>
      </c>
      <c r="T85" s="173"/>
      <c r="U85" s="189"/>
      <c r="V85" s="189"/>
      <c r="W85" s="189"/>
      <c r="X85" s="189"/>
      <c r="Y85" s="190" t="str">
        <f t="shared" si="3"/>
        <v>;;;</v>
      </c>
      <c r="Z85" s="190" t="e">
        <f>INDEX('Ocean-Country-State IRN'!A:A,MATCH('Vent Colln Catalog Data'!Y:Y,'Ocean-Country-State IRN'!B:B,0))</f>
        <v>#N/A</v>
      </c>
      <c r="AA85" s="190"/>
      <c r="AB85" s="173"/>
      <c r="AC85" s="173"/>
      <c r="AD85" s="173"/>
      <c r="AE85" s="173"/>
      <c r="AF85" s="173"/>
      <c r="AG85" s="173"/>
      <c r="AH85" s="173"/>
      <c r="AI85" s="173"/>
      <c r="AJ85" s="173"/>
      <c r="AK85" s="173"/>
      <c r="AL85" s="173"/>
      <c r="AM85" s="173"/>
      <c r="AN85" s="173"/>
      <c r="AO85" s="173"/>
      <c r="AP85" s="173"/>
      <c r="AQ85" s="173"/>
      <c r="AR85" s="173"/>
      <c r="AS85" s="173"/>
      <c r="AT85" s="173"/>
      <c r="AU85" s="173"/>
      <c r="AV85" s="173"/>
      <c r="AW85" s="173"/>
      <c r="AX85" s="173"/>
      <c r="AY85" s="173"/>
      <c r="AZ85" s="173"/>
      <c r="BA85" s="173"/>
      <c r="BB85" s="173"/>
      <c r="BC85" s="173"/>
      <c r="BD85" s="173"/>
      <c r="BE85" s="173"/>
      <c r="BF85" s="173"/>
      <c r="BG85" s="173"/>
      <c r="BH85" s="178"/>
      <c r="CC85" s="129" t="s">
        <v>153</v>
      </c>
    </row>
    <row r="86" spans="1:81" s="131" customFormat="1" x14ac:dyDescent="0.25">
      <c r="A86" s="171">
        <v>1260485</v>
      </c>
      <c r="B86" s="194"/>
      <c r="C86" s="172"/>
      <c r="D86" s="172"/>
      <c r="E86" s="173"/>
      <c r="F86" s="195" t="s">
        <v>10030</v>
      </c>
      <c r="G86" s="175"/>
      <c r="H86" s="195" t="s">
        <v>3764</v>
      </c>
      <c r="I86" s="173"/>
      <c r="J86" s="176" t="str">
        <f t="shared" si="2"/>
        <v>;;;;Lamellibrachia;sp.;</v>
      </c>
      <c r="K86" s="176">
        <f>INDEX('Taxon IRN'!J:J, MATCH('Vent Colln Catalog Data'!J:J,'Taxon IRN'!H:H,0))</f>
        <v>10051188</v>
      </c>
      <c r="L86" s="172">
        <v>1</v>
      </c>
      <c r="M86" s="195" t="s">
        <v>502</v>
      </c>
      <c r="N86" s="195" t="s">
        <v>1401</v>
      </c>
      <c r="O86" s="176">
        <f>INDEX('Submersible Stations IRN'!B:B,MATCH('Vent Colln Catalog Data'!N:N,'Submersible Stations IRN'!A:A,0))</f>
        <v>10721819</v>
      </c>
      <c r="P86" s="173">
        <v>348950</v>
      </c>
      <c r="Q86" s="177">
        <f>INDEX('Vent Transactions IRN'!B:B,MATCH('Vent Colln Catalog Data'!P:P,'Vent Transactions IRN'!A:A,0))</f>
        <v>99270</v>
      </c>
      <c r="R86" s="193" t="s">
        <v>13027</v>
      </c>
      <c r="S86" s="195" t="s">
        <v>13093</v>
      </c>
      <c r="T86" s="173"/>
      <c r="U86" s="189"/>
      <c r="V86" s="189"/>
      <c r="W86" s="189"/>
      <c r="X86" s="189"/>
      <c r="Y86" s="190" t="str">
        <f t="shared" si="3"/>
        <v>;;;</v>
      </c>
      <c r="Z86" s="190" t="e">
        <f>INDEX('Ocean-Country-State IRN'!A:A,MATCH('Vent Colln Catalog Data'!Y:Y,'Ocean-Country-State IRN'!B:B,0))</f>
        <v>#N/A</v>
      </c>
      <c r="AA86" s="190"/>
      <c r="AB86" s="173"/>
      <c r="AC86" s="173"/>
      <c r="AD86" s="173"/>
      <c r="AE86" s="173"/>
      <c r="AF86" s="173"/>
      <c r="AG86" s="173"/>
      <c r="AH86" s="173"/>
      <c r="AI86" s="173"/>
      <c r="AJ86" s="173"/>
      <c r="AK86" s="173"/>
      <c r="AL86" s="173"/>
      <c r="AM86" s="173"/>
      <c r="AN86" s="173"/>
      <c r="AO86" s="173"/>
      <c r="AP86" s="173"/>
      <c r="AQ86" s="173"/>
      <c r="AR86" s="173"/>
      <c r="AS86" s="173"/>
      <c r="AT86" s="173"/>
      <c r="AU86" s="173"/>
      <c r="AV86" s="173"/>
      <c r="AW86" s="173"/>
      <c r="AX86" s="173"/>
      <c r="AY86" s="173"/>
      <c r="AZ86" s="173"/>
      <c r="BA86" s="173"/>
      <c r="BB86" s="173"/>
      <c r="BC86" s="173"/>
      <c r="BD86" s="173"/>
      <c r="BE86" s="173"/>
      <c r="BF86" s="173"/>
      <c r="BG86" s="173"/>
      <c r="BH86" s="178"/>
      <c r="CC86" s="129" t="s">
        <v>295</v>
      </c>
    </row>
    <row r="87" spans="1:81" s="131" customFormat="1" x14ac:dyDescent="0.25">
      <c r="A87" s="171">
        <v>1260486</v>
      </c>
      <c r="B87" s="194"/>
      <c r="C87" s="172"/>
      <c r="D87" s="172"/>
      <c r="E87" s="173"/>
      <c r="F87" s="195" t="s">
        <v>10030</v>
      </c>
      <c r="G87" s="175"/>
      <c r="H87" s="195" t="s">
        <v>3764</v>
      </c>
      <c r="I87" s="173"/>
      <c r="J87" s="176" t="str">
        <f t="shared" si="2"/>
        <v>;;;;Lamellibrachia;sp.;</v>
      </c>
      <c r="K87" s="176">
        <f>INDEX('Taxon IRN'!J:J, MATCH('Vent Colln Catalog Data'!J:J,'Taxon IRN'!H:H,0))</f>
        <v>10051188</v>
      </c>
      <c r="L87" s="172">
        <v>1</v>
      </c>
      <c r="M87" s="195" t="s">
        <v>502</v>
      </c>
      <c r="N87" s="195" t="s">
        <v>1401</v>
      </c>
      <c r="O87" s="176">
        <f>INDEX('Submersible Stations IRN'!B:B,MATCH('Vent Colln Catalog Data'!N:N,'Submersible Stations IRN'!A:A,0))</f>
        <v>10721819</v>
      </c>
      <c r="P87" s="173">
        <v>348950</v>
      </c>
      <c r="Q87" s="177">
        <f>INDEX('Vent Transactions IRN'!B:B,MATCH('Vent Colln Catalog Data'!P:P,'Vent Transactions IRN'!A:A,0))</f>
        <v>99270</v>
      </c>
      <c r="R87" s="193" t="s">
        <v>13027</v>
      </c>
      <c r="S87" s="195" t="s">
        <v>13094</v>
      </c>
      <c r="T87" s="173"/>
      <c r="U87" s="189"/>
      <c r="V87" s="189"/>
      <c r="W87" s="189"/>
      <c r="X87" s="189"/>
      <c r="Y87" s="190" t="str">
        <f t="shared" si="3"/>
        <v>;;;</v>
      </c>
      <c r="Z87" s="190" t="e">
        <f>INDEX('Ocean-Country-State IRN'!A:A,MATCH('Vent Colln Catalog Data'!Y:Y,'Ocean-Country-State IRN'!B:B,0))</f>
        <v>#N/A</v>
      </c>
      <c r="AA87" s="190"/>
      <c r="AB87" s="173"/>
      <c r="AC87" s="173"/>
      <c r="AD87" s="173"/>
      <c r="AE87" s="173"/>
      <c r="AF87" s="173"/>
      <c r="AG87" s="173"/>
      <c r="AH87" s="173"/>
      <c r="AI87" s="173"/>
      <c r="AJ87" s="173"/>
      <c r="AK87" s="173"/>
      <c r="AL87" s="173"/>
      <c r="AM87" s="173"/>
      <c r="AN87" s="173"/>
      <c r="AO87" s="173"/>
      <c r="AP87" s="173"/>
      <c r="AQ87" s="173"/>
      <c r="AR87" s="173"/>
      <c r="AS87" s="173"/>
      <c r="AT87" s="173"/>
      <c r="AU87" s="173"/>
      <c r="AV87" s="173"/>
      <c r="AW87" s="173"/>
      <c r="AX87" s="173"/>
      <c r="AY87" s="173"/>
      <c r="AZ87" s="173"/>
      <c r="BA87" s="173"/>
      <c r="BB87" s="173"/>
      <c r="BC87" s="173"/>
      <c r="BD87" s="173"/>
      <c r="BE87" s="173"/>
      <c r="BF87" s="173"/>
      <c r="BG87" s="173"/>
      <c r="BH87" s="178"/>
      <c r="CC87" s="129" t="s">
        <v>154</v>
      </c>
    </row>
    <row r="88" spans="1:81" s="131" customFormat="1" x14ac:dyDescent="0.25">
      <c r="A88" s="171">
        <v>1260487</v>
      </c>
      <c r="B88" s="194"/>
      <c r="C88" s="172"/>
      <c r="D88" s="172"/>
      <c r="E88" s="173"/>
      <c r="F88" s="195" t="s">
        <v>10030</v>
      </c>
      <c r="G88" s="175"/>
      <c r="H88" s="195" t="s">
        <v>3764</v>
      </c>
      <c r="I88" s="173"/>
      <c r="J88" s="176" t="str">
        <f t="shared" si="2"/>
        <v>;;;;Lamellibrachia;sp.;</v>
      </c>
      <c r="K88" s="176">
        <f>INDEX('Taxon IRN'!J:J, MATCH('Vent Colln Catalog Data'!J:J,'Taxon IRN'!H:H,0))</f>
        <v>10051188</v>
      </c>
      <c r="L88" s="172">
        <v>1</v>
      </c>
      <c r="M88" s="195" t="s">
        <v>502</v>
      </c>
      <c r="N88" s="195" t="s">
        <v>1401</v>
      </c>
      <c r="O88" s="176">
        <f>INDEX('Submersible Stations IRN'!B:B,MATCH('Vent Colln Catalog Data'!N:N,'Submersible Stations IRN'!A:A,0))</f>
        <v>10721819</v>
      </c>
      <c r="P88" s="173">
        <v>348950</v>
      </c>
      <c r="Q88" s="177">
        <f>INDEX('Vent Transactions IRN'!B:B,MATCH('Vent Colln Catalog Data'!P:P,'Vent Transactions IRN'!A:A,0))</f>
        <v>99270</v>
      </c>
      <c r="R88" s="193" t="s">
        <v>13027</v>
      </c>
      <c r="S88" s="195" t="s">
        <v>13089</v>
      </c>
      <c r="T88" s="173"/>
      <c r="U88" s="189"/>
      <c r="V88" s="189"/>
      <c r="W88" s="189"/>
      <c r="X88" s="189"/>
      <c r="Y88" s="190" t="str">
        <f t="shared" si="3"/>
        <v>;;;</v>
      </c>
      <c r="Z88" s="190" t="e">
        <f>INDEX('Ocean-Country-State IRN'!A:A,MATCH('Vent Colln Catalog Data'!Y:Y,'Ocean-Country-State IRN'!B:B,0))</f>
        <v>#N/A</v>
      </c>
      <c r="AA88" s="190"/>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8"/>
      <c r="CC88" s="129" t="s">
        <v>155</v>
      </c>
    </row>
    <row r="89" spans="1:81" s="131" customFormat="1" x14ac:dyDescent="0.25">
      <c r="A89" s="171">
        <v>1260488</v>
      </c>
      <c r="B89" s="194"/>
      <c r="C89" s="172"/>
      <c r="D89" s="172"/>
      <c r="E89" s="173"/>
      <c r="F89" s="195" t="s">
        <v>10030</v>
      </c>
      <c r="G89" s="175"/>
      <c r="H89" s="195" t="s">
        <v>3764</v>
      </c>
      <c r="I89" s="173"/>
      <c r="J89" s="176" t="str">
        <f t="shared" si="2"/>
        <v>;;;;Lamellibrachia;sp.;</v>
      </c>
      <c r="K89" s="176">
        <f>INDEX('Taxon IRN'!J:J, MATCH('Vent Colln Catalog Data'!J:J,'Taxon IRN'!H:H,0))</f>
        <v>10051188</v>
      </c>
      <c r="L89" s="172">
        <v>1</v>
      </c>
      <c r="M89" s="195" t="s">
        <v>502</v>
      </c>
      <c r="N89" s="195" t="s">
        <v>1401</v>
      </c>
      <c r="O89" s="176">
        <f>INDEX('Submersible Stations IRN'!B:B,MATCH('Vent Colln Catalog Data'!N:N,'Submersible Stations IRN'!A:A,0))</f>
        <v>10721819</v>
      </c>
      <c r="P89" s="173">
        <v>348950</v>
      </c>
      <c r="Q89" s="177">
        <f>INDEX('Vent Transactions IRN'!B:B,MATCH('Vent Colln Catalog Data'!P:P,'Vent Transactions IRN'!A:A,0))</f>
        <v>99270</v>
      </c>
      <c r="R89" s="193" t="s">
        <v>13027</v>
      </c>
      <c r="S89" s="195" t="s">
        <v>13095</v>
      </c>
      <c r="T89" s="173"/>
      <c r="U89" s="189"/>
      <c r="V89" s="189"/>
      <c r="W89" s="189"/>
      <c r="X89" s="189"/>
      <c r="Y89" s="190" t="str">
        <f t="shared" si="3"/>
        <v>;;;</v>
      </c>
      <c r="Z89" s="190" t="e">
        <f>INDEX('Ocean-Country-State IRN'!A:A,MATCH('Vent Colln Catalog Data'!Y:Y,'Ocean-Country-State IRN'!B:B,0))</f>
        <v>#N/A</v>
      </c>
      <c r="AA89" s="190"/>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c r="BA89" s="173"/>
      <c r="BB89" s="173"/>
      <c r="BC89" s="173"/>
      <c r="BD89" s="173"/>
      <c r="BE89" s="173"/>
      <c r="BF89" s="173"/>
      <c r="BG89" s="173"/>
      <c r="BH89" s="178"/>
      <c r="CC89" s="129" t="s">
        <v>73</v>
      </c>
    </row>
    <row r="90" spans="1:81" s="131" customFormat="1" x14ac:dyDescent="0.25">
      <c r="A90" s="171">
        <v>1260489</v>
      </c>
      <c r="B90" s="194"/>
      <c r="C90" s="172"/>
      <c r="D90" s="172"/>
      <c r="E90" s="173"/>
      <c r="F90" s="195" t="s">
        <v>10030</v>
      </c>
      <c r="G90" s="175"/>
      <c r="H90" s="195" t="s">
        <v>3764</v>
      </c>
      <c r="I90" s="173"/>
      <c r="J90" s="176" t="str">
        <f t="shared" si="2"/>
        <v>;;;;Lamellibrachia;sp.;</v>
      </c>
      <c r="K90" s="176">
        <f>INDEX('Taxon IRN'!J:J, MATCH('Vent Colln Catalog Data'!J:J,'Taxon IRN'!H:H,0))</f>
        <v>10051188</v>
      </c>
      <c r="L90" s="172">
        <v>1</v>
      </c>
      <c r="M90" s="195" t="s">
        <v>502</v>
      </c>
      <c r="N90" s="195" t="s">
        <v>1401</v>
      </c>
      <c r="O90" s="176">
        <f>INDEX('Submersible Stations IRN'!B:B,MATCH('Vent Colln Catalog Data'!N:N,'Submersible Stations IRN'!A:A,0))</f>
        <v>10721819</v>
      </c>
      <c r="P90" s="173">
        <v>348950</v>
      </c>
      <c r="Q90" s="177">
        <f>INDEX('Vent Transactions IRN'!B:B,MATCH('Vent Colln Catalog Data'!P:P,'Vent Transactions IRN'!A:A,0))</f>
        <v>99270</v>
      </c>
      <c r="R90" s="193" t="s">
        <v>13027</v>
      </c>
      <c r="S90" s="195" t="s">
        <v>13096</v>
      </c>
      <c r="T90" s="173"/>
      <c r="U90" s="189"/>
      <c r="V90" s="189"/>
      <c r="W90" s="189"/>
      <c r="X90" s="189"/>
      <c r="Y90" s="190" t="str">
        <f t="shared" si="3"/>
        <v>;;;</v>
      </c>
      <c r="Z90" s="190" t="e">
        <f>INDEX('Ocean-Country-State IRN'!A:A,MATCH('Vent Colln Catalog Data'!Y:Y,'Ocean-Country-State IRN'!B:B,0))</f>
        <v>#N/A</v>
      </c>
      <c r="AA90" s="190"/>
      <c r="AB90" s="173"/>
      <c r="AC90" s="173"/>
      <c r="AD90" s="173"/>
      <c r="AE90" s="173"/>
      <c r="AF90" s="173"/>
      <c r="AG90" s="173"/>
      <c r="AH90" s="173"/>
      <c r="AI90" s="173"/>
      <c r="AJ90" s="173"/>
      <c r="AK90" s="173"/>
      <c r="AL90" s="173"/>
      <c r="AM90" s="173"/>
      <c r="AN90" s="173"/>
      <c r="AO90" s="173"/>
      <c r="AP90" s="173"/>
      <c r="AQ90" s="173"/>
      <c r="AR90" s="173"/>
      <c r="AS90" s="173"/>
      <c r="AT90" s="173"/>
      <c r="AU90" s="173"/>
      <c r="AV90" s="173"/>
      <c r="AW90" s="173"/>
      <c r="AX90" s="173"/>
      <c r="AY90" s="173"/>
      <c r="AZ90" s="173"/>
      <c r="BA90" s="173"/>
      <c r="BB90" s="173"/>
      <c r="BC90" s="173"/>
      <c r="BD90" s="173"/>
      <c r="BE90" s="173"/>
      <c r="BF90" s="173"/>
      <c r="BG90" s="173"/>
      <c r="BH90" s="178"/>
      <c r="CC90" s="129" t="s">
        <v>156</v>
      </c>
    </row>
    <row r="91" spans="1:81" s="131" customFormat="1" x14ac:dyDescent="0.25">
      <c r="A91" s="171">
        <v>1260490</v>
      </c>
      <c r="B91" s="194"/>
      <c r="C91" s="172"/>
      <c r="D91" s="172"/>
      <c r="E91" s="173"/>
      <c r="F91" s="195" t="s">
        <v>10030</v>
      </c>
      <c r="G91" s="175"/>
      <c r="H91" s="195" t="s">
        <v>3764</v>
      </c>
      <c r="I91" s="173"/>
      <c r="J91" s="176" t="str">
        <f t="shared" si="2"/>
        <v>;;;;Lamellibrachia;sp.;</v>
      </c>
      <c r="K91" s="176">
        <f>INDEX('Taxon IRN'!J:J, MATCH('Vent Colln Catalog Data'!J:J,'Taxon IRN'!H:H,0))</f>
        <v>10051188</v>
      </c>
      <c r="L91" s="172">
        <v>1</v>
      </c>
      <c r="M91" s="195" t="s">
        <v>502</v>
      </c>
      <c r="N91" s="195" t="s">
        <v>1401</v>
      </c>
      <c r="O91" s="176">
        <f>INDEX('Submersible Stations IRN'!B:B,MATCH('Vent Colln Catalog Data'!N:N,'Submersible Stations IRN'!A:A,0))</f>
        <v>10721819</v>
      </c>
      <c r="P91" s="173">
        <v>348950</v>
      </c>
      <c r="Q91" s="177">
        <f>INDEX('Vent Transactions IRN'!B:B,MATCH('Vent Colln Catalog Data'!P:P,'Vent Transactions IRN'!A:A,0))</f>
        <v>99270</v>
      </c>
      <c r="R91" s="193" t="s">
        <v>13027</v>
      </c>
      <c r="S91" s="195" t="s">
        <v>13097</v>
      </c>
      <c r="T91" s="173"/>
      <c r="U91" s="189"/>
      <c r="V91" s="189"/>
      <c r="W91" s="189"/>
      <c r="X91" s="189"/>
      <c r="Y91" s="190" t="str">
        <f t="shared" si="3"/>
        <v>;;;</v>
      </c>
      <c r="Z91" s="190" t="e">
        <f>INDEX('Ocean-Country-State IRN'!A:A,MATCH('Vent Colln Catalog Data'!Y:Y,'Ocean-Country-State IRN'!B:B,0))</f>
        <v>#N/A</v>
      </c>
      <c r="AA91" s="190"/>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178"/>
      <c r="CC91" s="129" t="s">
        <v>157</v>
      </c>
    </row>
    <row r="92" spans="1:81" s="131" customFormat="1" x14ac:dyDescent="0.25">
      <c r="A92" s="171">
        <v>1260491</v>
      </c>
      <c r="B92" s="194"/>
      <c r="C92" s="172"/>
      <c r="D92" s="172"/>
      <c r="E92" s="173"/>
      <c r="F92" s="195" t="s">
        <v>10030</v>
      </c>
      <c r="G92" s="175"/>
      <c r="H92" s="195" t="s">
        <v>3764</v>
      </c>
      <c r="I92" s="173"/>
      <c r="J92" s="176" t="str">
        <f t="shared" si="2"/>
        <v>;;;;Lamellibrachia;sp.;</v>
      </c>
      <c r="K92" s="176">
        <f>INDEX('Taxon IRN'!J:J, MATCH('Vent Colln Catalog Data'!J:J,'Taxon IRN'!H:H,0))</f>
        <v>10051188</v>
      </c>
      <c r="L92" s="172">
        <v>1</v>
      </c>
      <c r="M92" s="195" t="s">
        <v>502</v>
      </c>
      <c r="N92" s="195" t="s">
        <v>1401</v>
      </c>
      <c r="O92" s="176">
        <f>INDEX('Submersible Stations IRN'!B:B,MATCH('Vent Colln Catalog Data'!N:N,'Submersible Stations IRN'!A:A,0))</f>
        <v>10721819</v>
      </c>
      <c r="P92" s="173">
        <v>348950</v>
      </c>
      <c r="Q92" s="177">
        <f>INDEX('Vent Transactions IRN'!B:B,MATCH('Vent Colln Catalog Data'!P:P,'Vent Transactions IRN'!A:A,0))</f>
        <v>99270</v>
      </c>
      <c r="R92" s="193" t="s">
        <v>13027</v>
      </c>
      <c r="S92" s="195" t="s">
        <v>13098</v>
      </c>
      <c r="T92" s="173"/>
      <c r="U92" s="189"/>
      <c r="V92" s="189"/>
      <c r="W92" s="189"/>
      <c r="X92" s="189"/>
      <c r="Y92" s="190" t="str">
        <f t="shared" si="3"/>
        <v>;;;</v>
      </c>
      <c r="Z92" s="190" t="e">
        <f>INDEX('Ocean-Country-State IRN'!A:A,MATCH('Vent Colln Catalog Data'!Y:Y,'Ocean-Country-State IRN'!B:B,0))</f>
        <v>#N/A</v>
      </c>
      <c r="AA92" s="190"/>
      <c r="AB92" s="173"/>
      <c r="AC92" s="173"/>
      <c r="AD92" s="173"/>
      <c r="AE92" s="173"/>
      <c r="AF92" s="173"/>
      <c r="AG92" s="173"/>
      <c r="AH92" s="173"/>
      <c r="AI92" s="173"/>
      <c r="AJ92" s="173"/>
      <c r="AK92" s="173"/>
      <c r="AL92" s="173"/>
      <c r="AM92" s="173"/>
      <c r="AN92" s="173"/>
      <c r="AO92" s="173"/>
      <c r="AP92" s="173"/>
      <c r="AQ92" s="173"/>
      <c r="AR92" s="173"/>
      <c r="AS92" s="173"/>
      <c r="AT92" s="173"/>
      <c r="AU92" s="173"/>
      <c r="AV92" s="173"/>
      <c r="AW92" s="173"/>
      <c r="AX92" s="173"/>
      <c r="AY92" s="173"/>
      <c r="AZ92" s="173"/>
      <c r="BA92" s="173"/>
      <c r="BB92" s="173"/>
      <c r="BC92" s="173"/>
      <c r="BD92" s="173"/>
      <c r="BE92" s="173"/>
      <c r="BF92" s="173"/>
      <c r="BG92" s="173"/>
      <c r="BH92" s="178"/>
      <c r="CC92" s="129" t="s">
        <v>158</v>
      </c>
    </row>
    <row r="93" spans="1:81" s="131" customFormat="1" x14ac:dyDescent="0.25">
      <c r="A93" s="171">
        <v>1260492</v>
      </c>
      <c r="B93" s="194"/>
      <c r="C93" s="172"/>
      <c r="D93" s="172"/>
      <c r="E93" s="173"/>
      <c r="F93" s="195" t="s">
        <v>10030</v>
      </c>
      <c r="G93" s="175"/>
      <c r="H93" s="195" t="s">
        <v>3764</v>
      </c>
      <c r="I93" s="173"/>
      <c r="J93" s="176" t="str">
        <f t="shared" si="2"/>
        <v>;;;;Lamellibrachia;sp.;</v>
      </c>
      <c r="K93" s="176">
        <f>INDEX('Taxon IRN'!J:J, MATCH('Vent Colln Catalog Data'!J:J,'Taxon IRN'!H:H,0))</f>
        <v>10051188</v>
      </c>
      <c r="L93" s="172">
        <v>1</v>
      </c>
      <c r="M93" s="195" t="s">
        <v>502</v>
      </c>
      <c r="N93" s="195" t="s">
        <v>1401</v>
      </c>
      <c r="O93" s="176">
        <f>INDEX('Submersible Stations IRN'!B:B,MATCH('Vent Colln Catalog Data'!N:N,'Submersible Stations IRN'!A:A,0))</f>
        <v>10721819</v>
      </c>
      <c r="P93" s="173">
        <v>348950</v>
      </c>
      <c r="Q93" s="177">
        <f>INDEX('Vent Transactions IRN'!B:B,MATCH('Vent Colln Catalog Data'!P:P,'Vent Transactions IRN'!A:A,0))</f>
        <v>99270</v>
      </c>
      <c r="R93" s="193" t="s">
        <v>13027</v>
      </c>
      <c r="S93" s="195" t="s">
        <v>13099</v>
      </c>
      <c r="T93" s="173"/>
      <c r="U93" s="189"/>
      <c r="V93" s="189"/>
      <c r="W93" s="189"/>
      <c r="X93" s="189"/>
      <c r="Y93" s="190" t="str">
        <f t="shared" si="3"/>
        <v>;;;</v>
      </c>
      <c r="Z93" s="190" t="e">
        <f>INDEX('Ocean-Country-State IRN'!A:A,MATCH('Vent Colln Catalog Data'!Y:Y,'Ocean-Country-State IRN'!B:B,0))</f>
        <v>#N/A</v>
      </c>
      <c r="AA93" s="190"/>
      <c r="AB93" s="173"/>
      <c r="AC93" s="173"/>
      <c r="AD93" s="173"/>
      <c r="AE93" s="173"/>
      <c r="AF93" s="173"/>
      <c r="AG93" s="173"/>
      <c r="AH93" s="173"/>
      <c r="AI93" s="173"/>
      <c r="AJ93" s="173"/>
      <c r="AK93" s="173"/>
      <c r="AL93" s="173"/>
      <c r="AM93" s="173"/>
      <c r="AN93" s="173"/>
      <c r="AO93" s="173"/>
      <c r="AP93" s="173"/>
      <c r="AQ93" s="173"/>
      <c r="AR93" s="173"/>
      <c r="AS93" s="173"/>
      <c r="AT93" s="173"/>
      <c r="AU93" s="173"/>
      <c r="AV93" s="173"/>
      <c r="AW93" s="173"/>
      <c r="AX93" s="173"/>
      <c r="AY93" s="173"/>
      <c r="AZ93" s="173"/>
      <c r="BA93" s="173"/>
      <c r="BB93" s="173"/>
      <c r="BC93" s="173"/>
      <c r="BD93" s="173"/>
      <c r="BE93" s="173"/>
      <c r="BF93" s="173"/>
      <c r="BG93" s="173"/>
      <c r="BH93" s="178"/>
      <c r="CC93" s="129" t="s">
        <v>159</v>
      </c>
    </row>
    <row r="94" spans="1:81" s="131" customFormat="1" x14ac:dyDescent="0.25">
      <c r="A94" s="171">
        <v>1260493</v>
      </c>
      <c r="B94" s="194"/>
      <c r="C94" s="172"/>
      <c r="D94" s="172"/>
      <c r="E94" s="173"/>
      <c r="F94" s="195" t="s">
        <v>10030</v>
      </c>
      <c r="G94" s="175"/>
      <c r="H94" s="195" t="s">
        <v>3764</v>
      </c>
      <c r="I94" s="173"/>
      <c r="J94" s="176" t="str">
        <f t="shared" si="2"/>
        <v>;;;;Lamellibrachia;sp.;</v>
      </c>
      <c r="K94" s="176">
        <f>INDEX('Taxon IRN'!J:J, MATCH('Vent Colln Catalog Data'!J:J,'Taxon IRN'!H:H,0))</f>
        <v>10051188</v>
      </c>
      <c r="L94" s="172">
        <v>1</v>
      </c>
      <c r="M94" s="195" t="s">
        <v>502</v>
      </c>
      <c r="N94" s="195" t="s">
        <v>1401</v>
      </c>
      <c r="O94" s="176">
        <f>INDEX('Submersible Stations IRN'!B:B,MATCH('Vent Colln Catalog Data'!N:N,'Submersible Stations IRN'!A:A,0))</f>
        <v>10721819</v>
      </c>
      <c r="P94" s="173">
        <v>348950</v>
      </c>
      <c r="Q94" s="177">
        <f>INDEX('Vent Transactions IRN'!B:B,MATCH('Vent Colln Catalog Data'!P:P,'Vent Transactions IRN'!A:A,0))</f>
        <v>99270</v>
      </c>
      <c r="R94" s="193" t="s">
        <v>13027</v>
      </c>
      <c r="S94" s="195" t="s">
        <v>13100</v>
      </c>
      <c r="T94" s="173"/>
      <c r="U94" s="189"/>
      <c r="V94" s="189"/>
      <c r="W94" s="189"/>
      <c r="X94" s="189"/>
      <c r="Y94" s="190" t="str">
        <f t="shared" si="3"/>
        <v>;;;</v>
      </c>
      <c r="Z94" s="190" t="e">
        <f>INDEX('Ocean-Country-State IRN'!A:A,MATCH('Vent Colln Catalog Data'!Y:Y,'Ocean-Country-State IRN'!B:B,0))</f>
        <v>#N/A</v>
      </c>
      <c r="AA94" s="190"/>
      <c r="AB94" s="173"/>
      <c r="AC94" s="173"/>
      <c r="AD94" s="173"/>
      <c r="AE94" s="173"/>
      <c r="AF94" s="173"/>
      <c r="AG94" s="173"/>
      <c r="AH94" s="173"/>
      <c r="AI94" s="173"/>
      <c r="AJ94" s="173"/>
      <c r="AK94" s="173"/>
      <c r="AL94" s="173"/>
      <c r="AM94" s="173"/>
      <c r="AN94" s="173"/>
      <c r="AO94" s="173"/>
      <c r="AP94" s="173"/>
      <c r="AQ94" s="173"/>
      <c r="AR94" s="173"/>
      <c r="AS94" s="173"/>
      <c r="AT94" s="173"/>
      <c r="AU94" s="173"/>
      <c r="AV94" s="173"/>
      <c r="AW94" s="173"/>
      <c r="AX94" s="173"/>
      <c r="AY94" s="173"/>
      <c r="AZ94" s="173"/>
      <c r="BA94" s="173"/>
      <c r="BB94" s="173"/>
      <c r="BC94" s="173"/>
      <c r="BD94" s="173"/>
      <c r="BE94" s="173"/>
      <c r="BF94" s="173"/>
      <c r="BG94" s="173"/>
      <c r="BH94" s="178"/>
      <c r="CC94" s="129" t="s">
        <v>160</v>
      </c>
    </row>
    <row r="95" spans="1:81" s="131" customFormat="1" x14ac:dyDescent="0.25">
      <c r="A95" s="171">
        <v>1260494</v>
      </c>
      <c r="B95" s="194" t="s">
        <v>10029</v>
      </c>
      <c r="C95" s="172"/>
      <c r="D95" s="172"/>
      <c r="E95" s="173"/>
      <c r="F95" s="195"/>
      <c r="G95" s="175"/>
      <c r="H95" s="195"/>
      <c r="I95" s="173"/>
      <c r="J95" s="176" t="str">
        <f t="shared" si="2"/>
        <v>Vestimentifera;;;;;;</v>
      </c>
      <c r="K95" s="176">
        <f>INDEX('Taxon IRN'!J:J, MATCH('Vent Colln Catalog Data'!J:J,'Taxon IRN'!H:H,0))</f>
        <v>10018340</v>
      </c>
      <c r="L95" s="172">
        <v>1</v>
      </c>
      <c r="M95" s="195" t="s">
        <v>502</v>
      </c>
      <c r="N95" s="195" t="s">
        <v>1401</v>
      </c>
      <c r="O95" s="176">
        <f>INDEX('Submersible Stations IRN'!B:B,MATCH('Vent Colln Catalog Data'!N:N,'Submersible Stations IRN'!A:A,0))</f>
        <v>10721819</v>
      </c>
      <c r="P95" s="173">
        <v>348950</v>
      </c>
      <c r="Q95" s="177">
        <f>INDEX('Vent Transactions IRN'!B:B,MATCH('Vent Colln Catalog Data'!P:P,'Vent Transactions IRN'!A:A,0))</f>
        <v>99270</v>
      </c>
      <c r="R95" s="193" t="s">
        <v>13027</v>
      </c>
      <c r="S95" s="173">
        <v>1220</v>
      </c>
      <c r="T95" s="173"/>
      <c r="U95" s="189"/>
      <c r="V95" s="189"/>
      <c r="W95" s="189"/>
      <c r="X95" s="189"/>
      <c r="Y95" s="190" t="str">
        <f t="shared" si="3"/>
        <v>;;;</v>
      </c>
      <c r="Z95" s="190" t="e">
        <f>INDEX('Ocean-Country-State IRN'!A:A,MATCH('Vent Colln Catalog Data'!Y:Y,'Ocean-Country-State IRN'!B:B,0))</f>
        <v>#N/A</v>
      </c>
      <c r="AA95" s="190"/>
      <c r="AB95" s="173"/>
      <c r="AC95" s="173"/>
      <c r="AD95" s="173"/>
      <c r="AE95" s="173"/>
      <c r="AF95" s="173"/>
      <c r="AG95" s="173"/>
      <c r="AH95" s="173"/>
      <c r="AI95" s="173"/>
      <c r="AJ95" s="173"/>
      <c r="AK95" s="173"/>
      <c r="AL95" s="173"/>
      <c r="AM95" s="173"/>
      <c r="AN95" s="173"/>
      <c r="AO95" s="173"/>
      <c r="AP95" s="173"/>
      <c r="AQ95" s="173"/>
      <c r="AR95" s="173"/>
      <c r="AS95" s="173"/>
      <c r="AT95" s="173"/>
      <c r="AU95" s="173"/>
      <c r="AV95" s="173"/>
      <c r="AW95" s="173"/>
      <c r="AX95" s="173"/>
      <c r="AY95" s="173"/>
      <c r="AZ95" s="173"/>
      <c r="BA95" s="173"/>
      <c r="BB95" s="173"/>
      <c r="BC95" s="173"/>
      <c r="BD95" s="173"/>
      <c r="BE95" s="173"/>
      <c r="BF95" s="173"/>
      <c r="BG95" s="173"/>
      <c r="BH95" s="178"/>
      <c r="CC95" s="129" t="s">
        <v>161</v>
      </c>
    </row>
    <row r="96" spans="1:81" s="131" customFormat="1" x14ac:dyDescent="0.25">
      <c r="A96" s="171">
        <v>1260496</v>
      </c>
      <c r="B96" s="194"/>
      <c r="C96" s="172"/>
      <c r="D96" s="172"/>
      <c r="E96" s="173"/>
      <c r="F96" s="195" t="s">
        <v>5504</v>
      </c>
      <c r="G96" s="175"/>
      <c r="H96" s="195" t="s">
        <v>3764</v>
      </c>
      <c r="I96" s="173"/>
      <c r="J96" s="176" t="str">
        <f t="shared" si="2"/>
        <v>;;;;Bythograea;sp.;</v>
      </c>
      <c r="K96" s="176">
        <f>INDEX('Taxon IRN'!J:J, MATCH('Vent Colln Catalog Data'!J:J,'Taxon IRN'!H:H,0))</f>
        <v>28412</v>
      </c>
      <c r="L96" s="172">
        <v>1</v>
      </c>
      <c r="M96" s="195" t="s">
        <v>502</v>
      </c>
      <c r="N96" s="195" t="s">
        <v>2369</v>
      </c>
      <c r="O96" s="176">
        <f>INDEX('Submersible Stations IRN'!B:B,MATCH('Vent Colln Catalog Data'!N:N,'Submersible Stations IRN'!A:A,0))</f>
        <v>10722809</v>
      </c>
      <c r="P96" s="173">
        <v>335980</v>
      </c>
      <c r="Q96" s="177">
        <f>INDEX('Vent Transactions IRN'!B:B,MATCH('Vent Colln Catalog Data'!P:P,'Vent Transactions IRN'!A:A,0))</f>
        <v>99265</v>
      </c>
      <c r="R96" s="193" t="s">
        <v>13027</v>
      </c>
      <c r="S96" s="195" t="s">
        <v>13101</v>
      </c>
      <c r="T96" s="173"/>
      <c r="U96" s="189"/>
      <c r="V96" s="189"/>
      <c r="W96" s="189"/>
      <c r="X96" s="189"/>
      <c r="Y96" s="190" t="str">
        <f t="shared" si="3"/>
        <v>;;;</v>
      </c>
      <c r="Z96" s="190" t="e">
        <f>INDEX('Ocean-Country-State IRN'!A:A,MATCH('Vent Colln Catalog Data'!Y:Y,'Ocean-Country-State IRN'!B:B,0))</f>
        <v>#N/A</v>
      </c>
      <c r="AA96" s="190"/>
      <c r="AB96" s="173"/>
      <c r="AC96" s="173"/>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3"/>
      <c r="BA96" s="173"/>
      <c r="BB96" s="173"/>
      <c r="BC96" s="173"/>
      <c r="BD96" s="173"/>
      <c r="BE96" s="173"/>
      <c r="BF96" s="173"/>
      <c r="BG96" s="173"/>
      <c r="BH96" s="178"/>
      <c r="CC96" s="135" t="s">
        <v>162</v>
      </c>
    </row>
    <row r="97" spans="1:81" s="131" customFormat="1" x14ac:dyDescent="0.25">
      <c r="A97" s="171">
        <v>1260497</v>
      </c>
      <c r="B97" s="172"/>
      <c r="C97" s="172"/>
      <c r="D97" s="172"/>
      <c r="E97" s="173"/>
      <c r="F97" s="195" t="s">
        <v>3787</v>
      </c>
      <c r="G97" s="175"/>
      <c r="H97" s="195" t="s">
        <v>3747</v>
      </c>
      <c r="I97" s="173"/>
      <c r="J97" s="176" t="str">
        <f t="shared" si="2"/>
        <v>;;;;Paralvinella;grasslei;</v>
      </c>
      <c r="K97" s="176">
        <f>INDEX('Taxon IRN'!J:J, MATCH('Vent Colln Catalog Data'!J:J,'Taxon IRN'!H:H,0))</f>
        <v>21667</v>
      </c>
      <c r="L97" s="172">
        <v>1</v>
      </c>
      <c r="M97" s="195" t="s">
        <v>502</v>
      </c>
      <c r="N97" s="195" t="s">
        <v>1401</v>
      </c>
      <c r="O97" s="176">
        <f>INDEX('Submersible Stations IRN'!B:B,MATCH('Vent Colln Catalog Data'!N:N,'Submersible Stations IRN'!A:A,0))</f>
        <v>10721819</v>
      </c>
      <c r="P97" s="173">
        <v>348950</v>
      </c>
      <c r="Q97" s="177">
        <f>INDEX('Vent Transactions IRN'!B:B,MATCH('Vent Colln Catalog Data'!P:P,'Vent Transactions IRN'!A:A,0))</f>
        <v>99270</v>
      </c>
      <c r="R97" s="193" t="s">
        <v>13027</v>
      </c>
      <c r="S97" s="195" t="s">
        <v>13107</v>
      </c>
      <c r="T97" s="173"/>
      <c r="U97" s="189"/>
      <c r="V97" s="189"/>
      <c r="W97" s="189"/>
      <c r="X97" s="189"/>
      <c r="Y97" s="190" t="str">
        <f t="shared" si="3"/>
        <v>;;;</v>
      </c>
      <c r="Z97" s="190" t="e">
        <f>INDEX('Ocean-Country-State IRN'!A:A,MATCH('Vent Colln Catalog Data'!Y:Y,'Ocean-Country-State IRN'!B:B,0))</f>
        <v>#N/A</v>
      </c>
      <c r="AA97" s="190"/>
      <c r="AB97" s="173"/>
      <c r="AC97" s="173"/>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3"/>
      <c r="BC97" s="173"/>
      <c r="BD97" s="173"/>
      <c r="BE97" s="173"/>
      <c r="BF97" s="173"/>
      <c r="BG97" s="173"/>
      <c r="BH97" s="178"/>
      <c r="CC97" s="129" t="s">
        <v>163</v>
      </c>
    </row>
    <row r="98" spans="1:81" s="131" customFormat="1" x14ac:dyDescent="0.25">
      <c r="A98" s="171">
        <v>1260498</v>
      </c>
      <c r="B98" s="194"/>
      <c r="C98" s="194"/>
      <c r="D98" s="172"/>
      <c r="E98" s="173"/>
      <c r="F98" s="195" t="s">
        <v>10030</v>
      </c>
      <c r="G98" s="175"/>
      <c r="H98" s="195" t="s">
        <v>3764</v>
      </c>
      <c r="I98" s="173"/>
      <c r="J98" s="176" t="str">
        <f t="shared" si="2"/>
        <v>;;;;Lamellibrachia;sp.;</v>
      </c>
      <c r="K98" s="176">
        <f>INDEX('Taxon IRN'!J:J, MATCH('Vent Colln Catalog Data'!J:J,'Taxon IRN'!H:H,0))</f>
        <v>10051188</v>
      </c>
      <c r="L98" s="172">
        <v>10</v>
      </c>
      <c r="M98" s="195" t="s">
        <v>502</v>
      </c>
      <c r="N98" s="195" t="s">
        <v>1401</v>
      </c>
      <c r="O98" s="176">
        <f>INDEX('Submersible Stations IRN'!B:B,MATCH('Vent Colln Catalog Data'!N:N,'Submersible Stations IRN'!A:A,0))</f>
        <v>10721819</v>
      </c>
      <c r="P98" s="173">
        <v>348950</v>
      </c>
      <c r="Q98" s="177">
        <f>INDEX('Vent Transactions IRN'!B:B,MATCH('Vent Colln Catalog Data'!P:P,'Vent Transactions IRN'!A:A,0))</f>
        <v>99270</v>
      </c>
      <c r="R98" s="193" t="s">
        <v>13027</v>
      </c>
      <c r="S98" s="195" t="s">
        <v>13108</v>
      </c>
      <c r="T98" s="173"/>
      <c r="U98" s="189"/>
      <c r="V98" s="189"/>
      <c r="W98" s="189"/>
      <c r="X98" s="189"/>
      <c r="Y98" s="190" t="str">
        <f t="shared" si="3"/>
        <v>;;;</v>
      </c>
      <c r="Z98" s="190" t="e">
        <f>INDEX('Ocean-Country-State IRN'!A:A,MATCH('Vent Colln Catalog Data'!Y:Y,'Ocean-Country-State IRN'!B:B,0))</f>
        <v>#N/A</v>
      </c>
      <c r="AA98" s="190"/>
      <c r="AB98" s="173"/>
      <c r="AC98" s="173"/>
      <c r="AD98" s="173"/>
      <c r="AE98" s="173"/>
      <c r="AF98" s="173"/>
      <c r="AG98" s="173"/>
      <c r="AH98" s="173"/>
      <c r="AI98" s="173"/>
      <c r="AJ98" s="173"/>
      <c r="AK98" s="173"/>
      <c r="AL98" s="173"/>
      <c r="AM98" s="173"/>
      <c r="AN98" s="173"/>
      <c r="AO98" s="173"/>
      <c r="AP98" s="173"/>
      <c r="AQ98" s="173"/>
      <c r="AR98" s="173"/>
      <c r="AS98" s="173"/>
      <c r="AT98" s="173"/>
      <c r="AU98" s="173"/>
      <c r="AV98" s="173"/>
      <c r="AW98" s="173"/>
      <c r="AX98" s="173"/>
      <c r="AY98" s="173"/>
      <c r="AZ98" s="173"/>
      <c r="BA98" s="173"/>
      <c r="BB98" s="173"/>
      <c r="BC98" s="173"/>
      <c r="BD98" s="173"/>
      <c r="BE98" s="173"/>
      <c r="BF98" s="173"/>
      <c r="BG98" s="173"/>
      <c r="BH98" s="178"/>
      <c r="CC98" s="129" t="s">
        <v>301</v>
      </c>
    </row>
    <row r="99" spans="1:81" s="131" customFormat="1" x14ac:dyDescent="0.25">
      <c r="A99" s="171">
        <v>1260499</v>
      </c>
      <c r="B99" s="172"/>
      <c r="C99" s="194" t="s">
        <v>13024</v>
      </c>
      <c r="D99" s="172"/>
      <c r="E99" s="173"/>
      <c r="F99" s="173"/>
      <c r="G99" s="175"/>
      <c r="H99" s="173"/>
      <c r="I99" s="173"/>
      <c r="J99" s="176" t="str">
        <f t="shared" si="2"/>
        <v>;Copepoda;;;;;</v>
      </c>
      <c r="K99" s="176">
        <f>INDEX('Taxon IRN'!J:J, MATCH('Vent Colln Catalog Data'!J:J,'Taxon IRN'!H:H,0))</f>
        <v>7237</v>
      </c>
      <c r="L99" s="172">
        <v>1</v>
      </c>
      <c r="M99" s="195" t="s">
        <v>502</v>
      </c>
      <c r="N99" s="195" t="s">
        <v>1401</v>
      </c>
      <c r="O99" s="176">
        <f>INDEX('Submersible Stations IRN'!B:B,MATCH('Vent Colln Catalog Data'!N:N,'Submersible Stations IRN'!A:A,0))</f>
        <v>10721819</v>
      </c>
      <c r="P99" s="173">
        <v>348950</v>
      </c>
      <c r="Q99" s="177">
        <f>INDEX('Vent Transactions IRN'!B:B,MATCH('Vent Colln Catalog Data'!P:P,'Vent Transactions IRN'!A:A,0))</f>
        <v>99270</v>
      </c>
      <c r="R99" s="193" t="s">
        <v>13027</v>
      </c>
      <c r="S99" s="195" t="s">
        <v>13107</v>
      </c>
      <c r="T99" s="173"/>
      <c r="U99" s="189"/>
      <c r="V99" s="189"/>
      <c r="W99" s="189"/>
      <c r="X99" s="189"/>
      <c r="Y99" s="190" t="str">
        <f t="shared" si="3"/>
        <v>;;;</v>
      </c>
      <c r="Z99" s="190" t="e">
        <f>INDEX('Ocean-Country-State IRN'!A:A,MATCH('Vent Colln Catalog Data'!Y:Y,'Ocean-Country-State IRN'!B:B,0))</f>
        <v>#N/A</v>
      </c>
      <c r="AA99" s="190"/>
      <c r="AB99" s="173"/>
      <c r="AC99" s="173"/>
      <c r="AD99" s="173"/>
      <c r="AE99" s="173"/>
      <c r="AF99" s="173"/>
      <c r="AG99" s="173"/>
      <c r="AH99" s="173"/>
      <c r="AI99" s="173"/>
      <c r="AJ99" s="173"/>
      <c r="AK99" s="173"/>
      <c r="AL99" s="173"/>
      <c r="AM99" s="173"/>
      <c r="AN99" s="173"/>
      <c r="AO99" s="173"/>
      <c r="AP99" s="173"/>
      <c r="AQ99" s="173"/>
      <c r="AR99" s="173"/>
      <c r="AS99" s="173"/>
      <c r="AT99" s="173"/>
      <c r="AU99" s="173"/>
      <c r="AV99" s="173"/>
      <c r="AW99" s="173"/>
      <c r="AX99" s="173"/>
      <c r="AY99" s="173"/>
      <c r="AZ99" s="173"/>
      <c r="BA99" s="173"/>
      <c r="BB99" s="173"/>
      <c r="BC99" s="173"/>
      <c r="BD99" s="173"/>
      <c r="BE99" s="173"/>
      <c r="BF99" s="173"/>
      <c r="BG99" s="173"/>
      <c r="BH99" s="178"/>
      <c r="CC99" s="129" t="s">
        <v>302</v>
      </c>
    </row>
    <row r="100" spans="1:81" s="131" customFormat="1" x14ac:dyDescent="0.25">
      <c r="A100" s="171">
        <v>1260500</v>
      </c>
      <c r="B100" s="172"/>
      <c r="C100" s="172"/>
      <c r="D100" s="172"/>
      <c r="E100" s="173"/>
      <c r="F100" s="195" t="s">
        <v>3782</v>
      </c>
      <c r="G100" s="175"/>
      <c r="H100" s="195" t="s">
        <v>3783</v>
      </c>
      <c r="I100" s="173"/>
      <c r="J100" s="176" t="str">
        <f t="shared" si="2"/>
        <v>;;;;Alvinella;caudata;</v>
      </c>
      <c r="K100" s="176">
        <f>INDEX('Taxon IRN'!J:J, MATCH('Vent Colln Catalog Data'!J:J,'Taxon IRN'!H:H,0))</f>
        <v>21663</v>
      </c>
      <c r="L100" s="172">
        <v>20</v>
      </c>
      <c r="M100" s="195" t="s">
        <v>502</v>
      </c>
      <c r="N100" s="195" t="s">
        <v>1410</v>
      </c>
      <c r="O100" s="176">
        <f>INDEX('Submersible Stations IRN'!B:B,MATCH('Vent Colln Catalog Data'!N:N,'Submersible Stations IRN'!A:A,0))</f>
        <v>10721828</v>
      </c>
      <c r="P100" s="173">
        <v>348950</v>
      </c>
      <c r="Q100" s="177">
        <f>INDEX('Vent Transactions IRN'!B:B,MATCH('Vent Colln Catalog Data'!P:P,'Vent Transactions IRN'!A:A,0))</f>
        <v>99270</v>
      </c>
      <c r="R100" s="193" t="s">
        <v>13027</v>
      </c>
      <c r="S100" s="195" t="s">
        <v>13102</v>
      </c>
      <c r="T100" s="173"/>
      <c r="U100" s="189"/>
      <c r="V100" s="189"/>
      <c r="W100" s="189"/>
      <c r="X100" s="189"/>
      <c r="Y100" s="190" t="str">
        <f t="shared" si="3"/>
        <v>;;;</v>
      </c>
      <c r="Z100" s="190" t="e">
        <f>INDEX('Ocean-Country-State IRN'!A:A,MATCH('Vent Colln Catalog Data'!Y:Y,'Ocean-Country-State IRN'!B:B,0))</f>
        <v>#N/A</v>
      </c>
      <c r="AA100" s="190"/>
      <c r="AB100" s="173"/>
      <c r="AC100" s="173"/>
      <c r="AD100" s="173"/>
      <c r="AE100" s="173"/>
      <c r="AF100" s="173"/>
      <c r="AG100" s="173"/>
      <c r="AH100" s="173"/>
      <c r="AI100" s="173"/>
      <c r="AJ100" s="173"/>
      <c r="AK100" s="173"/>
      <c r="AL100" s="173"/>
      <c r="AM100" s="173"/>
      <c r="AN100" s="173"/>
      <c r="AO100" s="173"/>
      <c r="AP100" s="173"/>
      <c r="AQ100" s="173"/>
      <c r="AR100" s="173"/>
      <c r="AS100" s="173"/>
      <c r="AT100" s="173"/>
      <c r="AU100" s="173"/>
      <c r="AV100" s="173"/>
      <c r="AW100" s="173"/>
      <c r="AX100" s="173"/>
      <c r="AY100" s="173"/>
      <c r="AZ100" s="173"/>
      <c r="BA100" s="173"/>
      <c r="BB100" s="173"/>
      <c r="BC100" s="173"/>
      <c r="BD100" s="173"/>
      <c r="BE100" s="173"/>
      <c r="BF100" s="173"/>
      <c r="BG100" s="173"/>
      <c r="BH100" s="178"/>
      <c r="CC100" s="129" t="s">
        <v>303</v>
      </c>
    </row>
    <row r="101" spans="1:81" s="131" customFormat="1" x14ac:dyDescent="0.25">
      <c r="A101" s="171">
        <v>1260501</v>
      </c>
      <c r="B101" s="172"/>
      <c r="C101" s="172"/>
      <c r="D101" s="172"/>
      <c r="E101" s="173"/>
      <c r="F101" s="195" t="s">
        <v>4140</v>
      </c>
      <c r="G101" s="175"/>
      <c r="H101" s="195" t="s">
        <v>4141</v>
      </c>
      <c r="I101" s="173"/>
      <c r="J101" s="176" t="str">
        <f t="shared" si="2"/>
        <v>;;;;Hesiolyra;bergi;</v>
      </c>
      <c r="K101" s="176">
        <f>INDEX('Taxon IRN'!J:J, MATCH('Vent Colln Catalog Data'!J:J,'Taxon IRN'!H:H,0))</f>
        <v>48171</v>
      </c>
      <c r="L101" s="172">
        <v>4</v>
      </c>
      <c r="M101" s="195" t="s">
        <v>502</v>
      </c>
      <c r="N101" s="195" t="s">
        <v>1410</v>
      </c>
      <c r="O101" s="176">
        <f>INDEX('Submersible Stations IRN'!B:B,MATCH('Vent Colln Catalog Data'!N:N,'Submersible Stations IRN'!A:A,0))</f>
        <v>10721828</v>
      </c>
      <c r="P101" s="173">
        <v>348950</v>
      </c>
      <c r="Q101" s="177">
        <f>INDEX('Vent Transactions IRN'!B:B,MATCH('Vent Colln Catalog Data'!P:P,'Vent Transactions IRN'!A:A,0))</f>
        <v>99270</v>
      </c>
      <c r="R101" s="193" t="s">
        <v>13027</v>
      </c>
      <c r="S101" s="195" t="s">
        <v>13103</v>
      </c>
      <c r="T101" s="173"/>
      <c r="U101" s="189"/>
      <c r="V101" s="189"/>
      <c r="W101" s="189"/>
      <c r="X101" s="189"/>
      <c r="Y101" s="190" t="str">
        <f t="shared" si="3"/>
        <v>;;;</v>
      </c>
      <c r="Z101" s="190" t="e">
        <f>INDEX('Ocean-Country-State IRN'!A:A,MATCH('Vent Colln Catalog Data'!Y:Y,'Ocean-Country-State IRN'!B:B,0))</f>
        <v>#N/A</v>
      </c>
      <c r="AA101" s="190"/>
      <c r="AB101" s="173"/>
      <c r="AC101" s="173"/>
      <c r="AD101" s="173"/>
      <c r="AE101" s="173"/>
      <c r="AF101" s="173"/>
      <c r="AG101" s="173"/>
      <c r="AH101" s="173"/>
      <c r="AI101" s="173"/>
      <c r="AJ101" s="173"/>
      <c r="AK101" s="173"/>
      <c r="AL101" s="173"/>
      <c r="AM101" s="173"/>
      <c r="AN101" s="173"/>
      <c r="AO101" s="173"/>
      <c r="AP101" s="173"/>
      <c r="AQ101" s="173"/>
      <c r="AR101" s="173"/>
      <c r="AS101" s="173"/>
      <c r="AT101" s="173"/>
      <c r="AU101" s="173"/>
      <c r="AV101" s="173"/>
      <c r="AW101" s="173"/>
      <c r="AX101" s="173"/>
      <c r="AY101" s="173"/>
      <c r="AZ101" s="173"/>
      <c r="BA101" s="173"/>
      <c r="BB101" s="173"/>
      <c r="BC101" s="173"/>
      <c r="BD101" s="173"/>
      <c r="BE101" s="173"/>
      <c r="BF101" s="173"/>
      <c r="BG101" s="173"/>
      <c r="BH101" s="178"/>
      <c r="CC101" s="129" t="s">
        <v>164</v>
      </c>
    </row>
    <row r="102" spans="1:81" s="131" customFormat="1" x14ac:dyDescent="0.25">
      <c r="A102" s="171">
        <v>1260502</v>
      </c>
      <c r="B102" s="172"/>
      <c r="C102" s="172"/>
      <c r="D102" s="172"/>
      <c r="E102" s="173"/>
      <c r="F102" s="195" t="s">
        <v>3782</v>
      </c>
      <c r="G102" s="175"/>
      <c r="H102" s="195" t="s">
        <v>3785</v>
      </c>
      <c r="I102" s="173"/>
      <c r="J102" s="176" t="str">
        <f t="shared" si="2"/>
        <v>;;;;Alvinella;pompejana;</v>
      </c>
      <c r="K102" s="176">
        <f>INDEX('Taxon IRN'!J:J, MATCH('Vent Colln Catalog Data'!J:J,'Taxon IRN'!H:H,0))</f>
        <v>21664</v>
      </c>
      <c r="L102" s="172">
        <v>2</v>
      </c>
      <c r="M102" s="195" t="s">
        <v>502</v>
      </c>
      <c r="N102" s="195" t="s">
        <v>1410</v>
      </c>
      <c r="O102" s="176">
        <f>INDEX('Submersible Stations IRN'!B:B,MATCH('Vent Colln Catalog Data'!N:N,'Submersible Stations IRN'!A:A,0))</f>
        <v>10721828</v>
      </c>
      <c r="P102" s="173">
        <v>348950</v>
      </c>
      <c r="Q102" s="177">
        <f>INDEX('Vent Transactions IRN'!B:B,MATCH('Vent Colln Catalog Data'!P:P,'Vent Transactions IRN'!A:A,0))</f>
        <v>99270</v>
      </c>
      <c r="R102" s="193" t="s">
        <v>13027</v>
      </c>
      <c r="S102" s="195" t="s">
        <v>13104</v>
      </c>
      <c r="T102" s="173"/>
      <c r="U102" s="189"/>
      <c r="V102" s="189"/>
      <c r="W102" s="189"/>
      <c r="X102" s="189"/>
      <c r="Y102" s="190" t="str">
        <f t="shared" si="3"/>
        <v>;;;</v>
      </c>
      <c r="Z102" s="190" t="e">
        <f>INDEX('Ocean-Country-State IRN'!A:A,MATCH('Vent Colln Catalog Data'!Y:Y,'Ocean-Country-State IRN'!B:B,0))</f>
        <v>#N/A</v>
      </c>
      <c r="AA102" s="190"/>
      <c r="AB102" s="173"/>
      <c r="AC102" s="173"/>
      <c r="AD102" s="173"/>
      <c r="AE102" s="173"/>
      <c r="AF102" s="173"/>
      <c r="AG102" s="173"/>
      <c r="AH102" s="173"/>
      <c r="AI102" s="173"/>
      <c r="AJ102" s="173"/>
      <c r="AK102" s="173"/>
      <c r="AL102" s="173"/>
      <c r="AM102" s="173"/>
      <c r="AN102" s="173"/>
      <c r="AO102" s="173"/>
      <c r="AP102" s="173"/>
      <c r="AQ102" s="173"/>
      <c r="AR102" s="173"/>
      <c r="AS102" s="173"/>
      <c r="AT102" s="173"/>
      <c r="AU102" s="173"/>
      <c r="AV102" s="173"/>
      <c r="AW102" s="173"/>
      <c r="AX102" s="173"/>
      <c r="AY102" s="173"/>
      <c r="AZ102" s="173"/>
      <c r="BA102" s="173"/>
      <c r="BB102" s="173"/>
      <c r="BC102" s="173"/>
      <c r="BD102" s="173"/>
      <c r="BE102" s="173"/>
      <c r="BF102" s="173"/>
      <c r="BG102" s="173"/>
      <c r="BH102" s="178"/>
      <c r="CC102" s="129" t="s">
        <v>165</v>
      </c>
    </row>
    <row r="103" spans="1:81" s="131" customFormat="1" x14ac:dyDescent="0.25">
      <c r="A103" s="171">
        <v>1260503</v>
      </c>
      <c r="B103" s="172"/>
      <c r="C103" s="172"/>
      <c r="D103" s="172"/>
      <c r="E103" s="173"/>
      <c r="F103" s="195" t="s">
        <v>3787</v>
      </c>
      <c r="G103" s="175"/>
      <c r="H103" s="195" t="s">
        <v>3764</v>
      </c>
      <c r="I103" s="173"/>
      <c r="J103" s="176" t="str">
        <f t="shared" si="2"/>
        <v>;;;;Paralvinella;sp.;</v>
      </c>
      <c r="K103" s="176">
        <f>INDEX('Taxon IRN'!J:J, MATCH('Vent Colln Catalog Data'!J:J,'Taxon IRN'!H:H,0))</f>
        <v>96168</v>
      </c>
      <c r="L103" s="172">
        <v>1</v>
      </c>
      <c r="M103" s="195" t="s">
        <v>502</v>
      </c>
      <c r="N103" s="195" t="s">
        <v>1410</v>
      </c>
      <c r="O103" s="176">
        <f>INDEX('Submersible Stations IRN'!B:B,MATCH('Vent Colln Catalog Data'!N:N,'Submersible Stations IRN'!A:A,0))</f>
        <v>10721828</v>
      </c>
      <c r="P103" s="173">
        <v>348950</v>
      </c>
      <c r="Q103" s="177">
        <f>INDEX('Vent Transactions IRN'!B:B,MATCH('Vent Colln Catalog Data'!P:P,'Vent Transactions IRN'!A:A,0))</f>
        <v>99270</v>
      </c>
      <c r="R103" s="193" t="s">
        <v>13027</v>
      </c>
      <c r="S103" s="195" t="s">
        <v>13105</v>
      </c>
      <c r="T103" s="173"/>
      <c r="U103" s="189"/>
      <c r="V103" s="189"/>
      <c r="W103" s="189"/>
      <c r="X103" s="189"/>
      <c r="Y103" s="190" t="str">
        <f t="shared" si="3"/>
        <v>;;;</v>
      </c>
      <c r="Z103" s="190" t="e">
        <f>INDEX('Ocean-Country-State IRN'!A:A,MATCH('Vent Colln Catalog Data'!Y:Y,'Ocean-Country-State IRN'!B:B,0))</f>
        <v>#N/A</v>
      </c>
      <c r="AA103" s="190"/>
      <c r="AB103" s="173"/>
      <c r="AC103" s="173"/>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c r="BH103" s="178"/>
      <c r="CC103" s="129" t="s">
        <v>304</v>
      </c>
    </row>
    <row r="104" spans="1:81" s="131" customFormat="1" x14ac:dyDescent="0.25">
      <c r="A104" s="171">
        <v>1260504</v>
      </c>
      <c r="B104" s="172"/>
      <c r="C104" s="172"/>
      <c r="D104" s="172"/>
      <c r="E104" s="173"/>
      <c r="F104" s="195" t="s">
        <v>3787</v>
      </c>
      <c r="G104" s="175"/>
      <c r="H104" s="195" t="s">
        <v>3747</v>
      </c>
      <c r="I104" s="173"/>
      <c r="J104" s="176" t="str">
        <f t="shared" si="2"/>
        <v>;;;;Paralvinella;grasslei;</v>
      </c>
      <c r="K104" s="176">
        <f>INDEX('Taxon IRN'!J:J, MATCH('Vent Colln Catalog Data'!J:J,'Taxon IRN'!H:H,0))</f>
        <v>21667</v>
      </c>
      <c r="L104" s="172">
        <v>1</v>
      </c>
      <c r="M104" s="195" t="s">
        <v>502</v>
      </c>
      <c r="N104" s="195" t="s">
        <v>1410</v>
      </c>
      <c r="O104" s="176">
        <f>INDEX('Submersible Stations IRN'!B:B,MATCH('Vent Colln Catalog Data'!N:N,'Submersible Stations IRN'!A:A,0))</f>
        <v>10721828</v>
      </c>
      <c r="P104" s="173">
        <v>348950</v>
      </c>
      <c r="Q104" s="177">
        <f>INDEX('Vent Transactions IRN'!B:B,MATCH('Vent Colln Catalog Data'!P:P,'Vent Transactions IRN'!A:A,0))</f>
        <v>99270</v>
      </c>
      <c r="R104" s="193" t="s">
        <v>13027</v>
      </c>
      <c r="S104" s="195" t="s">
        <v>13106</v>
      </c>
      <c r="T104" s="173"/>
      <c r="U104" s="189"/>
      <c r="V104" s="189"/>
      <c r="W104" s="189"/>
      <c r="X104" s="189"/>
      <c r="Y104" s="190" t="str">
        <f t="shared" si="3"/>
        <v>;;;</v>
      </c>
      <c r="Z104" s="190" t="e">
        <f>INDEX('Ocean-Country-State IRN'!A:A,MATCH('Vent Colln Catalog Data'!Y:Y,'Ocean-Country-State IRN'!B:B,0))</f>
        <v>#N/A</v>
      </c>
      <c r="AA104" s="190"/>
      <c r="AB104" s="173"/>
      <c r="AC104" s="173"/>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c r="AX104" s="173"/>
      <c r="AY104" s="173"/>
      <c r="AZ104" s="173"/>
      <c r="BA104" s="173"/>
      <c r="BB104" s="173"/>
      <c r="BC104" s="173"/>
      <c r="BD104" s="173"/>
      <c r="BE104" s="173"/>
      <c r="BF104" s="173"/>
      <c r="BG104" s="173"/>
      <c r="BH104" s="178"/>
      <c r="CC104" s="129" t="s">
        <v>305</v>
      </c>
    </row>
    <row r="105" spans="1:81" s="131" customFormat="1" x14ac:dyDescent="0.25">
      <c r="A105" s="171">
        <v>1260505</v>
      </c>
      <c r="B105" s="172"/>
      <c r="C105" s="172"/>
      <c r="D105" s="172"/>
      <c r="E105" s="173"/>
      <c r="F105" s="195" t="s">
        <v>3787</v>
      </c>
      <c r="G105" s="175"/>
      <c r="H105" s="195" t="s">
        <v>3747</v>
      </c>
      <c r="I105" s="173"/>
      <c r="J105" s="176" t="str">
        <f t="shared" si="2"/>
        <v>;;;;Paralvinella;grasslei;</v>
      </c>
      <c r="K105" s="176">
        <f>INDEX('Taxon IRN'!J:J, MATCH('Vent Colln Catalog Data'!J:J,'Taxon IRN'!H:H,0))</f>
        <v>21667</v>
      </c>
      <c r="L105" s="172">
        <v>6</v>
      </c>
      <c r="M105" s="195" t="s">
        <v>502</v>
      </c>
      <c r="N105" s="195" t="s">
        <v>1410</v>
      </c>
      <c r="O105" s="176">
        <f>INDEX('Submersible Stations IRN'!B:B,MATCH('Vent Colln Catalog Data'!N:N,'Submersible Stations IRN'!A:A,0))</f>
        <v>10721828</v>
      </c>
      <c r="P105" s="173">
        <v>348950</v>
      </c>
      <c r="Q105" s="177">
        <f>INDEX('Vent Transactions IRN'!B:B,MATCH('Vent Colln Catalog Data'!P:P,'Vent Transactions IRN'!A:A,0))</f>
        <v>99270</v>
      </c>
      <c r="R105" s="193" t="s">
        <v>13027</v>
      </c>
      <c r="S105" s="195" t="s">
        <v>13109</v>
      </c>
      <c r="T105" s="173"/>
      <c r="U105" s="189"/>
      <c r="V105" s="189"/>
      <c r="W105" s="189"/>
      <c r="X105" s="189"/>
      <c r="Y105" s="190" t="str">
        <f t="shared" si="3"/>
        <v>;;;</v>
      </c>
      <c r="Z105" s="190" t="e">
        <f>INDEX('Ocean-Country-State IRN'!A:A,MATCH('Vent Colln Catalog Data'!Y:Y,'Ocean-Country-State IRN'!B:B,0))</f>
        <v>#N/A</v>
      </c>
      <c r="AA105" s="190"/>
      <c r="AB105" s="173"/>
      <c r="AC105" s="173"/>
      <c r="AD105" s="173"/>
      <c r="AE105" s="173"/>
      <c r="AF105" s="173"/>
      <c r="AG105" s="173"/>
      <c r="AH105" s="173"/>
      <c r="AI105" s="173"/>
      <c r="AJ105" s="173"/>
      <c r="AK105" s="173"/>
      <c r="AL105" s="173"/>
      <c r="AM105" s="173"/>
      <c r="AN105" s="173"/>
      <c r="AO105" s="173"/>
      <c r="AP105" s="173"/>
      <c r="AQ105" s="173"/>
      <c r="AR105" s="173"/>
      <c r="AS105" s="173"/>
      <c r="AT105" s="173"/>
      <c r="AU105" s="173"/>
      <c r="AV105" s="173"/>
      <c r="AW105" s="173"/>
      <c r="AX105" s="173"/>
      <c r="AY105" s="173"/>
      <c r="AZ105" s="173"/>
      <c r="BA105" s="173"/>
      <c r="BB105" s="173"/>
      <c r="BC105" s="173"/>
      <c r="BD105" s="173"/>
      <c r="BE105" s="173"/>
      <c r="BF105" s="173"/>
      <c r="BG105" s="173"/>
      <c r="BH105" s="178"/>
      <c r="CC105" s="129" t="s">
        <v>166</v>
      </c>
    </row>
    <row r="106" spans="1:81" s="131" customFormat="1" x14ac:dyDescent="0.25">
      <c r="A106" s="224">
        <v>1260506</v>
      </c>
      <c r="B106" s="172"/>
      <c r="C106" s="172"/>
      <c r="D106" s="172"/>
      <c r="E106" s="173"/>
      <c r="F106" s="195" t="s">
        <v>4140</v>
      </c>
      <c r="G106" s="175"/>
      <c r="H106" s="195" t="s">
        <v>4141</v>
      </c>
      <c r="I106" s="173"/>
      <c r="J106" s="176" t="str">
        <f t="shared" si="2"/>
        <v>;;;;Hesiolyra;bergi;</v>
      </c>
      <c r="K106" s="176">
        <f>INDEX('Taxon IRN'!J:J, MATCH('Vent Colln Catalog Data'!J:J,'Taxon IRN'!H:H,0))</f>
        <v>48171</v>
      </c>
      <c r="L106" s="172">
        <v>5</v>
      </c>
      <c r="M106" s="195" t="s">
        <v>502</v>
      </c>
      <c r="N106" s="195" t="s">
        <v>1409</v>
      </c>
      <c r="O106" s="176">
        <f>INDEX('Submersible Stations IRN'!B:B,MATCH('Vent Colln Catalog Data'!N:N,'Submersible Stations IRN'!A:A,0))</f>
        <v>10721827</v>
      </c>
      <c r="P106" s="173">
        <v>348950</v>
      </c>
      <c r="Q106" s="177">
        <f>INDEX('Vent Transactions IRN'!B:B,MATCH('Vent Colln Catalog Data'!P:P,'Vent Transactions IRN'!A:A,0))</f>
        <v>99270</v>
      </c>
      <c r="R106" s="193" t="s">
        <v>13027</v>
      </c>
      <c r="S106" s="195" t="s">
        <v>13110</v>
      </c>
      <c r="T106" s="173"/>
      <c r="U106" s="189"/>
      <c r="V106" s="189"/>
      <c r="W106" s="189"/>
      <c r="X106" s="189"/>
      <c r="Y106" s="190" t="str">
        <f t="shared" si="3"/>
        <v>;;;</v>
      </c>
      <c r="Z106" s="190" t="e">
        <f>INDEX('Ocean-Country-State IRN'!A:A,MATCH('Vent Colln Catalog Data'!Y:Y,'Ocean-Country-State IRN'!B:B,0))</f>
        <v>#N/A</v>
      </c>
      <c r="AA106" s="190"/>
      <c r="AB106" s="173"/>
      <c r="AC106" s="173"/>
      <c r="AD106" s="173"/>
      <c r="AE106" s="173"/>
      <c r="AF106" s="173"/>
      <c r="AG106" s="173"/>
      <c r="AH106" s="173"/>
      <c r="AI106" s="173"/>
      <c r="AJ106" s="173"/>
      <c r="AK106" s="173"/>
      <c r="AL106" s="173"/>
      <c r="AM106" s="173"/>
      <c r="AN106" s="173"/>
      <c r="AO106" s="173"/>
      <c r="AP106" s="173"/>
      <c r="AQ106" s="173"/>
      <c r="AR106" s="173"/>
      <c r="AS106" s="173"/>
      <c r="AT106" s="173"/>
      <c r="AU106" s="173"/>
      <c r="AV106" s="173"/>
      <c r="AW106" s="173"/>
      <c r="AX106" s="173"/>
      <c r="AY106" s="173"/>
      <c r="AZ106" s="173"/>
      <c r="BA106" s="173"/>
      <c r="BB106" s="173"/>
      <c r="BC106" s="173"/>
      <c r="BD106" s="173"/>
      <c r="BE106" s="173"/>
      <c r="BF106" s="173"/>
      <c r="BG106" s="173"/>
      <c r="BH106" s="178"/>
      <c r="CC106" s="129" t="s">
        <v>167</v>
      </c>
    </row>
    <row r="107" spans="1:81" s="131" customFormat="1" x14ac:dyDescent="0.25">
      <c r="A107" s="171">
        <v>1260507</v>
      </c>
      <c r="B107" s="172"/>
      <c r="C107" s="172"/>
      <c r="D107" s="172"/>
      <c r="E107" s="173"/>
      <c r="F107" s="195" t="s">
        <v>10043</v>
      </c>
      <c r="G107" s="175"/>
      <c r="H107" s="195" t="s">
        <v>10044</v>
      </c>
      <c r="I107" s="173"/>
      <c r="J107" s="176" t="str">
        <f t="shared" si="2"/>
        <v>;;;;Riftia;pachyptila;</v>
      </c>
      <c r="K107" s="176">
        <f>INDEX('Taxon IRN'!J:J, MATCH('Vent Colln Catalog Data'!J:J,'Taxon IRN'!H:H,0))</f>
        <v>17401</v>
      </c>
      <c r="L107" s="172">
        <v>1</v>
      </c>
      <c r="M107" s="195" t="s">
        <v>502</v>
      </c>
      <c r="N107" s="195" t="s">
        <v>1396</v>
      </c>
      <c r="O107" s="176">
        <f>INDEX('Submersible Stations IRN'!B:B,MATCH('Vent Colln Catalog Data'!N:N,'Submersible Stations IRN'!A:A,0))</f>
        <v>10721814</v>
      </c>
      <c r="P107" s="173">
        <v>348950</v>
      </c>
      <c r="Q107" s="177">
        <f>INDEX('Vent Transactions IRN'!B:B,MATCH('Vent Colln Catalog Data'!P:P,'Vent Transactions IRN'!A:A,0))</f>
        <v>99270</v>
      </c>
      <c r="R107" s="193" t="s">
        <v>13027</v>
      </c>
      <c r="S107" s="195" t="s">
        <v>13111</v>
      </c>
      <c r="T107" s="173"/>
      <c r="U107" s="189"/>
      <c r="V107" s="189"/>
      <c r="W107" s="189"/>
      <c r="X107" s="189"/>
      <c r="Y107" s="190" t="str">
        <f t="shared" si="3"/>
        <v>;;;</v>
      </c>
      <c r="Z107" s="190" t="e">
        <f>INDEX('Ocean-Country-State IRN'!A:A,MATCH('Vent Colln Catalog Data'!Y:Y,'Ocean-Country-State IRN'!B:B,0))</f>
        <v>#N/A</v>
      </c>
      <c r="AA107" s="190"/>
      <c r="AB107" s="173"/>
      <c r="AC107" s="173"/>
      <c r="AD107" s="173"/>
      <c r="AE107" s="173"/>
      <c r="AF107" s="173"/>
      <c r="AG107" s="173"/>
      <c r="AH107" s="173"/>
      <c r="AI107" s="173"/>
      <c r="AJ107" s="173"/>
      <c r="AK107" s="173"/>
      <c r="AL107" s="173"/>
      <c r="AM107" s="173"/>
      <c r="AN107" s="173"/>
      <c r="AO107" s="173"/>
      <c r="AP107" s="173"/>
      <c r="AQ107" s="173"/>
      <c r="AR107" s="173"/>
      <c r="AS107" s="173"/>
      <c r="AT107" s="173"/>
      <c r="AU107" s="173"/>
      <c r="AV107" s="173"/>
      <c r="AW107" s="173"/>
      <c r="AX107" s="173"/>
      <c r="AY107" s="173"/>
      <c r="AZ107" s="173"/>
      <c r="BA107" s="173"/>
      <c r="BB107" s="173"/>
      <c r="BC107" s="173"/>
      <c r="BD107" s="173"/>
      <c r="BE107" s="173"/>
      <c r="BF107" s="173"/>
      <c r="BG107" s="173"/>
      <c r="BH107" s="178"/>
      <c r="CC107" s="129" t="s">
        <v>168</v>
      </c>
    </row>
    <row r="108" spans="1:81" s="131" customFormat="1" x14ac:dyDescent="0.25">
      <c r="A108" s="171">
        <v>1260309</v>
      </c>
      <c r="B108" s="172"/>
      <c r="C108" s="172"/>
      <c r="D108" s="172"/>
      <c r="E108" s="173"/>
      <c r="F108" s="195" t="s">
        <v>10043</v>
      </c>
      <c r="G108" s="175"/>
      <c r="H108" s="195" t="s">
        <v>10044</v>
      </c>
      <c r="I108" s="173"/>
      <c r="J108" s="176" t="str">
        <f t="shared" si="2"/>
        <v>;;;;Riftia;pachyptila;</v>
      </c>
      <c r="K108" s="176">
        <f>INDEX('Taxon IRN'!J:J, MATCH('Vent Colln Catalog Data'!J:J,'Taxon IRN'!H:H,0))</f>
        <v>17401</v>
      </c>
      <c r="L108" s="172">
        <v>1</v>
      </c>
      <c r="M108" s="195" t="s">
        <v>502</v>
      </c>
      <c r="N108" s="195" t="s">
        <v>1396</v>
      </c>
      <c r="O108" s="176">
        <f>INDEX('Submersible Stations IRN'!B:B,MATCH('Vent Colln Catalog Data'!N:N,'Submersible Stations IRN'!A:A,0))</f>
        <v>10721814</v>
      </c>
      <c r="P108" s="173">
        <v>348950</v>
      </c>
      <c r="Q108" s="177">
        <f>INDEX('Vent Transactions IRN'!B:B,MATCH('Vent Colln Catalog Data'!P:P,'Vent Transactions IRN'!A:A,0))</f>
        <v>99270</v>
      </c>
      <c r="R108" s="193" t="s">
        <v>13027</v>
      </c>
      <c r="S108" s="195" t="s">
        <v>13112</v>
      </c>
      <c r="T108" s="173"/>
      <c r="U108" s="189"/>
      <c r="V108" s="189"/>
      <c r="W108" s="189"/>
      <c r="X108" s="189"/>
      <c r="Y108" s="190" t="str">
        <f t="shared" si="3"/>
        <v>;;;</v>
      </c>
      <c r="Z108" s="190" t="e">
        <f>INDEX('Ocean-Country-State IRN'!A:A,MATCH('Vent Colln Catalog Data'!Y:Y,'Ocean-Country-State IRN'!B:B,0))</f>
        <v>#N/A</v>
      </c>
      <c r="AA108" s="190"/>
      <c r="AB108" s="173"/>
      <c r="AC108" s="173"/>
      <c r="AD108" s="173"/>
      <c r="AE108" s="173"/>
      <c r="AF108" s="173"/>
      <c r="AG108" s="173"/>
      <c r="AH108" s="173"/>
      <c r="AI108" s="173"/>
      <c r="AJ108" s="173"/>
      <c r="AK108" s="173"/>
      <c r="AL108" s="173"/>
      <c r="AM108" s="173"/>
      <c r="AN108" s="173"/>
      <c r="AO108" s="173"/>
      <c r="AP108" s="173"/>
      <c r="AQ108" s="173"/>
      <c r="AR108" s="173"/>
      <c r="AS108" s="173"/>
      <c r="AT108" s="173"/>
      <c r="AU108" s="173"/>
      <c r="AV108" s="173"/>
      <c r="AW108" s="173"/>
      <c r="AX108" s="173"/>
      <c r="AY108" s="173"/>
      <c r="AZ108" s="173"/>
      <c r="BA108" s="173"/>
      <c r="BB108" s="173"/>
      <c r="BC108" s="173"/>
      <c r="BD108" s="173"/>
      <c r="BE108" s="173"/>
      <c r="BF108" s="173"/>
      <c r="BG108" s="173"/>
      <c r="BH108" s="178"/>
      <c r="CC108" s="131" t="s">
        <v>1038</v>
      </c>
    </row>
    <row r="109" spans="1:81" s="131" customFormat="1" x14ac:dyDescent="0.25">
      <c r="A109" s="171">
        <v>1260310</v>
      </c>
      <c r="B109" s="194" t="s">
        <v>10029</v>
      </c>
      <c r="C109" s="172"/>
      <c r="D109" s="172"/>
      <c r="E109" s="173"/>
      <c r="F109" s="173"/>
      <c r="G109" s="175"/>
      <c r="H109" s="173"/>
      <c r="I109" s="173"/>
      <c r="J109" s="176" t="str">
        <f t="shared" si="2"/>
        <v>Vestimentifera;;;;;;</v>
      </c>
      <c r="K109" s="176">
        <f>INDEX('Taxon IRN'!J:J, MATCH('Vent Colln Catalog Data'!J:J,'Taxon IRN'!H:H,0))</f>
        <v>10018340</v>
      </c>
      <c r="L109" s="172">
        <v>1</v>
      </c>
      <c r="M109" s="195" t="s">
        <v>502</v>
      </c>
      <c r="N109" s="195" t="s">
        <v>1408</v>
      </c>
      <c r="O109" s="176">
        <f>INDEX('Submersible Stations IRN'!B:B,MATCH('Vent Colln Catalog Data'!N:N,'Submersible Stations IRN'!A:A,0))</f>
        <v>10721826</v>
      </c>
      <c r="P109" s="173">
        <v>348950</v>
      </c>
      <c r="Q109" s="177">
        <f>INDEX('Vent Transactions IRN'!B:B,MATCH('Vent Colln Catalog Data'!P:P,'Vent Transactions IRN'!A:A,0))</f>
        <v>99270</v>
      </c>
      <c r="R109" s="193" t="s">
        <v>13027</v>
      </c>
      <c r="S109" s="195" t="s">
        <v>13113</v>
      </c>
      <c r="T109" s="173"/>
      <c r="U109" s="189"/>
      <c r="V109" s="189"/>
      <c r="W109" s="189"/>
      <c r="X109" s="189"/>
      <c r="Y109" s="190" t="str">
        <f t="shared" si="3"/>
        <v>;;;</v>
      </c>
      <c r="Z109" s="190" t="e">
        <f>INDEX('Ocean-Country-State IRN'!A:A,MATCH('Vent Colln Catalog Data'!Y:Y,'Ocean-Country-State IRN'!B:B,0))</f>
        <v>#N/A</v>
      </c>
      <c r="AA109" s="190"/>
      <c r="AB109" s="173"/>
      <c r="AC109" s="173"/>
      <c r="AD109" s="173"/>
      <c r="AE109" s="173"/>
      <c r="AF109" s="173"/>
      <c r="AG109" s="173"/>
      <c r="AH109" s="173"/>
      <c r="AI109" s="173"/>
      <c r="AJ109" s="173"/>
      <c r="AK109" s="173"/>
      <c r="AL109" s="173"/>
      <c r="AM109" s="173"/>
      <c r="AN109" s="173"/>
      <c r="AO109" s="173"/>
      <c r="AP109" s="173"/>
      <c r="AQ109" s="173"/>
      <c r="AR109" s="173"/>
      <c r="AS109" s="173"/>
      <c r="AT109" s="173"/>
      <c r="AU109" s="173"/>
      <c r="AV109" s="173"/>
      <c r="AW109" s="173"/>
      <c r="AX109" s="173"/>
      <c r="AY109" s="173"/>
      <c r="AZ109" s="173"/>
      <c r="BA109" s="173"/>
      <c r="BB109" s="173"/>
      <c r="BC109" s="173"/>
      <c r="BD109" s="173"/>
      <c r="BE109" s="173"/>
      <c r="BF109" s="173"/>
      <c r="BG109" s="173"/>
      <c r="BH109" s="178"/>
      <c r="CC109" s="135" t="s">
        <v>169</v>
      </c>
    </row>
    <row r="110" spans="1:81" s="131" customFormat="1" x14ac:dyDescent="0.25">
      <c r="A110" s="171">
        <v>1260311</v>
      </c>
      <c r="B110" s="194" t="s">
        <v>10029</v>
      </c>
      <c r="C110" s="172"/>
      <c r="D110" s="172"/>
      <c r="E110" s="173"/>
      <c r="F110" s="173"/>
      <c r="G110" s="175"/>
      <c r="H110" s="173"/>
      <c r="I110" s="173"/>
      <c r="J110" s="176" t="str">
        <f t="shared" si="2"/>
        <v>Vestimentifera;;;;;;</v>
      </c>
      <c r="K110" s="176">
        <f>INDEX('Taxon IRN'!J:J, MATCH('Vent Colln Catalog Data'!J:J,'Taxon IRN'!H:H,0))</f>
        <v>10018340</v>
      </c>
      <c r="L110" s="172">
        <v>3</v>
      </c>
      <c r="M110" s="195" t="s">
        <v>502</v>
      </c>
      <c r="N110" s="195" t="s">
        <v>1406</v>
      </c>
      <c r="O110" s="176">
        <f>INDEX('Submersible Stations IRN'!B:B,MATCH('Vent Colln Catalog Data'!N:N,'Submersible Stations IRN'!A:A,0))</f>
        <v>10721824</v>
      </c>
      <c r="P110" s="173">
        <v>348950</v>
      </c>
      <c r="Q110" s="177">
        <f>INDEX('Vent Transactions IRN'!B:B,MATCH('Vent Colln Catalog Data'!P:P,'Vent Transactions IRN'!A:A,0))</f>
        <v>99270</v>
      </c>
      <c r="R110" s="193" t="s">
        <v>13027</v>
      </c>
      <c r="S110" s="195" t="s">
        <v>13114</v>
      </c>
      <c r="T110" s="173"/>
      <c r="U110" s="189"/>
      <c r="V110" s="189"/>
      <c r="W110" s="189"/>
      <c r="X110" s="189"/>
      <c r="Y110" s="190" t="str">
        <f t="shared" si="3"/>
        <v>;;;</v>
      </c>
      <c r="Z110" s="190" t="e">
        <f>INDEX('Ocean-Country-State IRN'!A:A,MATCH('Vent Colln Catalog Data'!Y:Y,'Ocean-Country-State IRN'!B:B,0))</f>
        <v>#N/A</v>
      </c>
      <c r="AA110" s="190"/>
      <c r="AB110" s="173"/>
      <c r="AC110" s="173"/>
      <c r="AD110" s="173"/>
      <c r="AE110" s="173"/>
      <c r="AF110" s="173"/>
      <c r="AG110" s="173"/>
      <c r="AH110" s="173"/>
      <c r="AI110" s="173"/>
      <c r="AJ110" s="173"/>
      <c r="AK110" s="173"/>
      <c r="AL110" s="173"/>
      <c r="AM110" s="173"/>
      <c r="AN110" s="173"/>
      <c r="AO110" s="173"/>
      <c r="AP110" s="173"/>
      <c r="AQ110" s="173"/>
      <c r="AR110" s="173"/>
      <c r="AS110" s="173"/>
      <c r="AT110" s="173"/>
      <c r="AU110" s="173"/>
      <c r="AV110" s="173"/>
      <c r="AW110" s="173"/>
      <c r="AX110" s="173"/>
      <c r="AY110" s="173"/>
      <c r="AZ110" s="173"/>
      <c r="BA110" s="173"/>
      <c r="BB110" s="173"/>
      <c r="BC110" s="173"/>
      <c r="BD110" s="173"/>
      <c r="BE110" s="173"/>
      <c r="BF110" s="173"/>
      <c r="BG110" s="173"/>
      <c r="BH110" s="178"/>
      <c r="CC110" s="129" t="s">
        <v>306</v>
      </c>
    </row>
    <row r="111" spans="1:81" s="131" customFormat="1" x14ac:dyDescent="0.25">
      <c r="A111" s="171">
        <v>1260312</v>
      </c>
      <c r="B111" s="194" t="s">
        <v>10029</v>
      </c>
      <c r="C111" s="172"/>
      <c r="D111" s="172"/>
      <c r="E111" s="173"/>
      <c r="F111" s="173"/>
      <c r="G111" s="175"/>
      <c r="H111" s="173"/>
      <c r="I111" s="173"/>
      <c r="J111" s="176" t="str">
        <f t="shared" si="2"/>
        <v>Vestimentifera;;;;;;</v>
      </c>
      <c r="K111" s="176">
        <f>INDEX('Taxon IRN'!J:J, MATCH('Vent Colln Catalog Data'!J:J,'Taxon IRN'!H:H,0))</f>
        <v>10018340</v>
      </c>
      <c r="L111" s="172">
        <v>1</v>
      </c>
      <c r="M111" s="195" t="s">
        <v>502</v>
      </c>
      <c r="N111" s="195" t="s">
        <v>1405</v>
      </c>
      <c r="O111" s="176">
        <f>INDEX('Submersible Stations IRN'!B:B,MATCH('Vent Colln Catalog Data'!N:N,'Submersible Stations IRN'!A:A,0))</f>
        <v>10721823</v>
      </c>
      <c r="P111" s="173">
        <v>348950</v>
      </c>
      <c r="Q111" s="177">
        <f>INDEX('Vent Transactions IRN'!B:B,MATCH('Vent Colln Catalog Data'!P:P,'Vent Transactions IRN'!A:A,0))</f>
        <v>99270</v>
      </c>
      <c r="R111" s="193" t="s">
        <v>13027</v>
      </c>
      <c r="S111" s="195" t="s">
        <v>13115</v>
      </c>
      <c r="T111" s="173"/>
      <c r="U111" s="189"/>
      <c r="V111" s="189"/>
      <c r="W111" s="189"/>
      <c r="X111" s="189"/>
      <c r="Y111" s="190" t="str">
        <f t="shared" si="3"/>
        <v>;;;</v>
      </c>
      <c r="Z111" s="190" t="e">
        <f>INDEX('Ocean-Country-State IRN'!A:A,MATCH('Vent Colln Catalog Data'!Y:Y,'Ocean-Country-State IRN'!B:B,0))</f>
        <v>#N/A</v>
      </c>
      <c r="AA111" s="190"/>
      <c r="AB111" s="173"/>
      <c r="AC111" s="173"/>
      <c r="AD111" s="173"/>
      <c r="AE111" s="173"/>
      <c r="AF111" s="173"/>
      <c r="AG111" s="173"/>
      <c r="AH111" s="173"/>
      <c r="AI111" s="173"/>
      <c r="AJ111" s="173"/>
      <c r="AK111" s="173"/>
      <c r="AL111" s="173"/>
      <c r="AM111" s="173"/>
      <c r="AN111" s="173"/>
      <c r="AO111" s="173"/>
      <c r="AP111" s="173"/>
      <c r="AQ111" s="173"/>
      <c r="AR111" s="173"/>
      <c r="AS111" s="173"/>
      <c r="AT111" s="173"/>
      <c r="AU111" s="173"/>
      <c r="AV111" s="173"/>
      <c r="AW111" s="173"/>
      <c r="AX111" s="173"/>
      <c r="AY111" s="173"/>
      <c r="AZ111" s="173"/>
      <c r="BA111" s="173"/>
      <c r="BB111" s="173"/>
      <c r="BC111" s="173"/>
      <c r="BD111" s="173"/>
      <c r="BE111" s="173"/>
      <c r="BF111" s="173"/>
      <c r="BG111" s="173"/>
      <c r="BH111" s="178"/>
      <c r="CC111" s="129" t="s">
        <v>170</v>
      </c>
    </row>
    <row r="112" spans="1:81" s="131" customFormat="1" x14ac:dyDescent="0.25">
      <c r="A112" s="171">
        <v>1260313</v>
      </c>
      <c r="B112" s="194" t="s">
        <v>10029</v>
      </c>
      <c r="C112" s="172"/>
      <c r="D112" s="172"/>
      <c r="E112" s="173"/>
      <c r="F112" s="195"/>
      <c r="G112" s="175"/>
      <c r="H112" s="195"/>
      <c r="I112" s="173"/>
      <c r="J112" s="176" t="str">
        <f t="shared" si="2"/>
        <v>Vestimentifera;;;;;;</v>
      </c>
      <c r="K112" s="176">
        <f>INDEX('Taxon IRN'!J:J, MATCH('Vent Colln Catalog Data'!J:J,'Taxon IRN'!H:H,0))</f>
        <v>10018340</v>
      </c>
      <c r="L112" s="172">
        <v>1</v>
      </c>
      <c r="M112" s="195" t="s">
        <v>502</v>
      </c>
      <c r="N112" s="195" t="s">
        <v>1400</v>
      </c>
      <c r="O112" s="176">
        <f>INDEX('Submersible Stations IRN'!B:B,MATCH('Vent Colln Catalog Data'!N:N,'Submersible Stations IRN'!A:A,0))</f>
        <v>10721818</v>
      </c>
      <c r="P112" s="173">
        <v>348950</v>
      </c>
      <c r="Q112" s="177">
        <f>INDEX('Vent Transactions IRN'!B:B,MATCH('Vent Colln Catalog Data'!P:P,'Vent Transactions IRN'!A:A,0))</f>
        <v>99270</v>
      </c>
      <c r="R112" s="193" t="s">
        <v>13027</v>
      </c>
      <c r="S112" s="195" t="s">
        <v>13116</v>
      </c>
      <c r="T112" s="173"/>
      <c r="U112" s="189"/>
      <c r="V112" s="189"/>
      <c r="W112" s="189"/>
      <c r="X112" s="189"/>
      <c r="Y112" s="190" t="str">
        <f t="shared" si="3"/>
        <v>;;;</v>
      </c>
      <c r="Z112" s="190" t="e">
        <f>INDEX('Ocean-Country-State IRN'!A:A,MATCH('Vent Colln Catalog Data'!Y:Y,'Ocean-Country-State IRN'!B:B,0))</f>
        <v>#N/A</v>
      </c>
      <c r="AA112" s="190"/>
      <c r="AB112" s="173"/>
      <c r="AC112" s="173"/>
      <c r="AD112" s="173"/>
      <c r="AE112" s="173"/>
      <c r="AF112" s="173"/>
      <c r="AG112" s="173"/>
      <c r="AH112" s="173"/>
      <c r="AI112" s="173"/>
      <c r="AJ112" s="173"/>
      <c r="AK112" s="173"/>
      <c r="AL112" s="173"/>
      <c r="AM112" s="173"/>
      <c r="AN112" s="173"/>
      <c r="AO112" s="173"/>
      <c r="AP112" s="173"/>
      <c r="AQ112" s="173"/>
      <c r="AR112" s="173"/>
      <c r="AS112" s="173"/>
      <c r="AT112" s="173"/>
      <c r="AU112" s="173"/>
      <c r="AV112" s="173"/>
      <c r="AW112" s="173"/>
      <c r="AX112" s="173"/>
      <c r="AY112" s="173"/>
      <c r="AZ112" s="173"/>
      <c r="BA112" s="173"/>
      <c r="BB112" s="173"/>
      <c r="BC112" s="173"/>
      <c r="BD112" s="173"/>
      <c r="BE112" s="173"/>
      <c r="BF112" s="173"/>
      <c r="BG112" s="173"/>
      <c r="BH112" s="178"/>
      <c r="CC112" s="129" t="s">
        <v>171</v>
      </c>
    </row>
    <row r="113" spans="1:81" s="131" customFormat="1" x14ac:dyDescent="0.25">
      <c r="A113" s="171">
        <v>1260314</v>
      </c>
      <c r="B113" s="194" t="s">
        <v>10029</v>
      </c>
      <c r="C113" s="172"/>
      <c r="D113" s="172"/>
      <c r="E113" s="173"/>
      <c r="F113" s="173"/>
      <c r="G113" s="175"/>
      <c r="H113" s="173"/>
      <c r="I113" s="173"/>
      <c r="J113" s="176" t="str">
        <f t="shared" si="2"/>
        <v>Vestimentifera;;;;;;</v>
      </c>
      <c r="K113" s="176">
        <f>INDEX('Taxon IRN'!J:J, MATCH('Vent Colln Catalog Data'!J:J,'Taxon IRN'!H:H,0))</f>
        <v>10018340</v>
      </c>
      <c r="L113" s="172">
        <v>1</v>
      </c>
      <c r="M113" s="195" t="s">
        <v>502</v>
      </c>
      <c r="N113" s="195" t="s">
        <v>1400</v>
      </c>
      <c r="O113" s="176">
        <f>INDEX('Submersible Stations IRN'!B:B,MATCH('Vent Colln Catalog Data'!N:N,'Submersible Stations IRN'!A:A,0))</f>
        <v>10721818</v>
      </c>
      <c r="P113" s="173">
        <v>348950</v>
      </c>
      <c r="Q113" s="177">
        <f>INDEX('Vent Transactions IRN'!B:B,MATCH('Vent Colln Catalog Data'!P:P,'Vent Transactions IRN'!A:A,0))</f>
        <v>99270</v>
      </c>
      <c r="R113" s="193" t="s">
        <v>13027</v>
      </c>
      <c r="S113" s="195" t="s">
        <v>13117</v>
      </c>
      <c r="T113" s="173"/>
      <c r="U113" s="189"/>
      <c r="V113" s="189"/>
      <c r="W113" s="189"/>
      <c r="X113" s="189"/>
      <c r="Y113" s="190" t="str">
        <f t="shared" si="3"/>
        <v>;;;</v>
      </c>
      <c r="Z113" s="190" t="e">
        <f>INDEX('Ocean-Country-State IRN'!A:A,MATCH('Vent Colln Catalog Data'!Y:Y,'Ocean-Country-State IRN'!B:B,0))</f>
        <v>#N/A</v>
      </c>
      <c r="AA113" s="190"/>
      <c r="AB113" s="173"/>
      <c r="AC113" s="173"/>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3"/>
      <c r="AZ113" s="173"/>
      <c r="BA113" s="173"/>
      <c r="BB113" s="173"/>
      <c r="BC113" s="173"/>
      <c r="BD113" s="173"/>
      <c r="BE113" s="173"/>
      <c r="BF113" s="173"/>
      <c r="BG113" s="173"/>
      <c r="BH113" s="178"/>
      <c r="CC113" s="129" t="s">
        <v>307</v>
      </c>
    </row>
    <row r="114" spans="1:81" s="131" customFormat="1" x14ac:dyDescent="0.25">
      <c r="A114" s="171">
        <v>1260315</v>
      </c>
      <c r="B114" s="194" t="s">
        <v>10029</v>
      </c>
      <c r="C114" s="172"/>
      <c r="D114" s="172"/>
      <c r="E114" s="173"/>
      <c r="F114" s="173"/>
      <c r="G114" s="175"/>
      <c r="H114" s="173"/>
      <c r="I114" s="173"/>
      <c r="J114" s="176" t="str">
        <f t="shared" si="2"/>
        <v>Vestimentifera;;;;;;</v>
      </c>
      <c r="K114" s="176">
        <f>INDEX('Taxon IRN'!J:J, MATCH('Vent Colln Catalog Data'!J:J,'Taxon IRN'!H:H,0))</f>
        <v>10018340</v>
      </c>
      <c r="L114" s="172">
        <v>1</v>
      </c>
      <c r="M114" s="195" t="s">
        <v>502</v>
      </c>
      <c r="N114" s="195" t="s">
        <v>1402</v>
      </c>
      <c r="O114" s="176">
        <f>INDEX('Submersible Stations IRN'!B:B,MATCH('Vent Colln Catalog Data'!N:N,'Submersible Stations IRN'!A:A,0))</f>
        <v>10721820</v>
      </c>
      <c r="P114" s="173">
        <v>348950</v>
      </c>
      <c r="Q114" s="177">
        <f>INDEX('Vent Transactions IRN'!B:B,MATCH('Vent Colln Catalog Data'!P:P,'Vent Transactions IRN'!A:A,0))</f>
        <v>99270</v>
      </c>
      <c r="R114" s="193" t="s">
        <v>13027</v>
      </c>
      <c r="S114" s="195" t="s">
        <v>13118</v>
      </c>
      <c r="T114" s="173"/>
      <c r="U114" s="189"/>
      <c r="V114" s="189"/>
      <c r="W114" s="189"/>
      <c r="X114" s="189"/>
      <c r="Y114" s="190" t="str">
        <f t="shared" si="3"/>
        <v>;;;</v>
      </c>
      <c r="Z114" s="190" t="e">
        <f>INDEX('Ocean-Country-State IRN'!A:A,MATCH('Vent Colln Catalog Data'!Y:Y,'Ocean-Country-State IRN'!B:B,0))</f>
        <v>#N/A</v>
      </c>
      <c r="AA114" s="190"/>
      <c r="AB114" s="173"/>
      <c r="AC114" s="173"/>
      <c r="AD114" s="173"/>
      <c r="AE114" s="173"/>
      <c r="AF114" s="173"/>
      <c r="AG114" s="173"/>
      <c r="AH114" s="173"/>
      <c r="AI114" s="173"/>
      <c r="AJ114" s="173"/>
      <c r="AK114" s="173"/>
      <c r="AL114" s="173"/>
      <c r="AM114" s="173"/>
      <c r="AN114" s="173"/>
      <c r="AO114" s="173"/>
      <c r="AP114" s="173"/>
      <c r="AQ114" s="173"/>
      <c r="AR114" s="173"/>
      <c r="AS114" s="173"/>
      <c r="AT114" s="173"/>
      <c r="AU114" s="173"/>
      <c r="AV114" s="173"/>
      <c r="AW114" s="173"/>
      <c r="AX114" s="173"/>
      <c r="AY114" s="173"/>
      <c r="AZ114" s="173"/>
      <c r="BA114" s="173"/>
      <c r="BB114" s="173"/>
      <c r="BC114" s="173"/>
      <c r="BD114" s="173"/>
      <c r="BE114" s="173"/>
      <c r="BF114" s="173"/>
      <c r="BG114" s="173"/>
      <c r="BH114" s="178"/>
      <c r="CC114" s="129" t="s">
        <v>172</v>
      </c>
    </row>
    <row r="115" spans="1:81" s="131" customFormat="1" x14ac:dyDescent="0.25">
      <c r="A115" s="171">
        <v>1260316</v>
      </c>
      <c r="B115" s="194" t="s">
        <v>10029</v>
      </c>
      <c r="C115" s="172"/>
      <c r="D115" s="172"/>
      <c r="E115" s="173"/>
      <c r="F115" s="173"/>
      <c r="G115" s="175"/>
      <c r="H115" s="173"/>
      <c r="I115" s="173"/>
      <c r="J115" s="176" t="str">
        <f t="shared" si="2"/>
        <v>Vestimentifera;;;;;;</v>
      </c>
      <c r="K115" s="176">
        <f>INDEX('Taxon IRN'!J:J, MATCH('Vent Colln Catalog Data'!J:J,'Taxon IRN'!H:H,0))</f>
        <v>10018340</v>
      </c>
      <c r="L115" s="172">
        <v>2</v>
      </c>
      <c r="M115" s="195" t="s">
        <v>502</v>
      </c>
      <c r="N115" s="195" t="s">
        <v>1402</v>
      </c>
      <c r="O115" s="176">
        <f>INDEX('Submersible Stations IRN'!B:B,MATCH('Vent Colln Catalog Data'!N:N,'Submersible Stations IRN'!A:A,0))</f>
        <v>10721820</v>
      </c>
      <c r="P115" s="173">
        <v>348950</v>
      </c>
      <c r="Q115" s="177">
        <f>INDEX('Vent Transactions IRN'!B:B,MATCH('Vent Colln Catalog Data'!P:P,'Vent Transactions IRN'!A:A,0))</f>
        <v>99270</v>
      </c>
      <c r="R115" s="193" t="s">
        <v>13027</v>
      </c>
      <c r="S115" s="195" t="s">
        <v>13119</v>
      </c>
      <c r="T115" s="173"/>
      <c r="U115" s="189"/>
      <c r="V115" s="189"/>
      <c r="W115" s="189"/>
      <c r="X115" s="189"/>
      <c r="Y115" s="190" t="str">
        <f t="shared" si="3"/>
        <v>;;;</v>
      </c>
      <c r="Z115" s="190" t="e">
        <f>INDEX('Ocean-Country-State IRN'!A:A,MATCH('Vent Colln Catalog Data'!Y:Y,'Ocean-Country-State IRN'!B:B,0))</f>
        <v>#N/A</v>
      </c>
      <c r="AA115" s="190"/>
      <c r="AB115" s="173"/>
      <c r="AC115" s="173"/>
      <c r="AD115" s="173"/>
      <c r="AE115" s="173"/>
      <c r="AF115" s="173"/>
      <c r="AG115" s="173"/>
      <c r="AH115" s="173"/>
      <c r="AI115" s="173"/>
      <c r="AJ115" s="173"/>
      <c r="AK115" s="173"/>
      <c r="AL115" s="173"/>
      <c r="AM115" s="173"/>
      <c r="AN115" s="173"/>
      <c r="AO115" s="173"/>
      <c r="AP115" s="173"/>
      <c r="AQ115" s="173"/>
      <c r="AR115" s="173"/>
      <c r="AS115" s="173"/>
      <c r="AT115" s="173"/>
      <c r="AU115" s="173"/>
      <c r="AV115" s="173"/>
      <c r="AW115" s="173"/>
      <c r="AX115" s="173"/>
      <c r="AY115" s="173"/>
      <c r="AZ115" s="173"/>
      <c r="BA115" s="173"/>
      <c r="BB115" s="173"/>
      <c r="BC115" s="173"/>
      <c r="BD115" s="173"/>
      <c r="BE115" s="173"/>
      <c r="BF115" s="173"/>
      <c r="BG115" s="173"/>
      <c r="BH115" s="178"/>
      <c r="CC115" s="129" t="s">
        <v>173</v>
      </c>
    </row>
    <row r="116" spans="1:81" s="131" customFormat="1" x14ac:dyDescent="0.25">
      <c r="A116" s="171">
        <v>1260317</v>
      </c>
      <c r="B116" s="172"/>
      <c r="C116" s="172"/>
      <c r="D116" s="172"/>
      <c r="E116" s="173"/>
      <c r="F116" s="195" t="s">
        <v>3782</v>
      </c>
      <c r="G116" s="175"/>
      <c r="H116" s="195" t="s">
        <v>3783</v>
      </c>
      <c r="I116" s="173"/>
      <c r="J116" s="176" t="str">
        <f t="shared" si="2"/>
        <v>;;;;Alvinella;caudata;</v>
      </c>
      <c r="K116" s="176">
        <f>INDEX('Taxon IRN'!J:J, MATCH('Vent Colln Catalog Data'!J:J,'Taxon IRN'!H:H,0))</f>
        <v>21663</v>
      </c>
      <c r="L116" s="172">
        <v>7</v>
      </c>
      <c r="M116" s="195" t="s">
        <v>502</v>
      </c>
      <c r="N116" s="195" t="s">
        <v>1410</v>
      </c>
      <c r="O116" s="176">
        <f>INDEX('Submersible Stations IRN'!B:B,MATCH('Vent Colln Catalog Data'!N:N,'Submersible Stations IRN'!A:A,0))</f>
        <v>10721828</v>
      </c>
      <c r="P116" s="173">
        <v>348950</v>
      </c>
      <c r="Q116" s="177">
        <f>INDEX('Vent Transactions IRN'!B:B,MATCH('Vent Colln Catalog Data'!P:P,'Vent Transactions IRN'!A:A,0))</f>
        <v>99270</v>
      </c>
      <c r="R116" s="193" t="s">
        <v>13027</v>
      </c>
      <c r="S116" s="195" t="s">
        <v>13120</v>
      </c>
      <c r="T116" s="173"/>
      <c r="U116" s="189"/>
      <c r="V116" s="189"/>
      <c r="W116" s="189"/>
      <c r="X116" s="189"/>
      <c r="Y116" s="190" t="str">
        <f t="shared" si="3"/>
        <v>;;;</v>
      </c>
      <c r="Z116" s="190" t="e">
        <f>INDEX('Ocean-Country-State IRN'!A:A,MATCH('Vent Colln Catalog Data'!Y:Y,'Ocean-Country-State IRN'!B:B,0))</f>
        <v>#N/A</v>
      </c>
      <c r="AA116" s="190"/>
      <c r="AB116" s="173"/>
      <c r="AC116" s="173"/>
      <c r="AD116" s="173"/>
      <c r="AE116" s="173"/>
      <c r="AF116" s="173"/>
      <c r="AG116" s="173"/>
      <c r="AH116" s="173"/>
      <c r="AI116" s="173"/>
      <c r="AJ116" s="173"/>
      <c r="AK116" s="173"/>
      <c r="AL116" s="173"/>
      <c r="AM116" s="173"/>
      <c r="AN116" s="173"/>
      <c r="AO116" s="173"/>
      <c r="AP116" s="173"/>
      <c r="AQ116" s="173"/>
      <c r="AR116" s="173"/>
      <c r="AS116" s="173"/>
      <c r="AT116" s="173"/>
      <c r="AU116" s="173"/>
      <c r="AV116" s="173"/>
      <c r="AW116" s="173"/>
      <c r="AX116" s="173"/>
      <c r="AY116" s="173"/>
      <c r="AZ116" s="173"/>
      <c r="BA116" s="173"/>
      <c r="BB116" s="173"/>
      <c r="BC116" s="173"/>
      <c r="BD116" s="173"/>
      <c r="BE116" s="173"/>
      <c r="BF116" s="173"/>
      <c r="BG116" s="173"/>
      <c r="BH116" s="178"/>
      <c r="CC116" s="129" t="s">
        <v>174</v>
      </c>
    </row>
    <row r="117" spans="1:81" s="131" customFormat="1" x14ac:dyDescent="0.25">
      <c r="A117" s="171">
        <v>1260318</v>
      </c>
      <c r="B117" s="172"/>
      <c r="C117" s="172"/>
      <c r="D117" s="172"/>
      <c r="E117" s="173"/>
      <c r="F117" s="195" t="s">
        <v>3787</v>
      </c>
      <c r="G117" s="175"/>
      <c r="H117" s="195" t="s">
        <v>3747</v>
      </c>
      <c r="I117" s="173"/>
      <c r="J117" s="176" t="str">
        <f t="shared" si="2"/>
        <v>;;;;Paralvinella;grasslei;</v>
      </c>
      <c r="K117" s="176">
        <f>INDEX('Taxon IRN'!J:J, MATCH('Vent Colln Catalog Data'!J:J,'Taxon IRN'!H:H,0))</f>
        <v>21667</v>
      </c>
      <c r="L117" s="172">
        <v>6</v>
      </c>
      <c r="M117" s="195" t="s">
        <v>502</v>
      </c>
      <c r="N117" s="195" t="s">
        <v>1410</v>
      </c>
      <c r="O117" s="176">
        <f>INDEX('Submersible Stations IRN'!B:B,MATCH('Vent Colln Catalog Data'!N:N,'Submersible Stations IRN'!A:A,0))</f>
        <v>10721828</v>
      </c>
      <c r="P117" s="173">
        <v>348950</v>
      </c>
      <c r="Q117" s="177">
        <f>INDEX('Vent Transactions IRN'!B:B,MATCH('Vent Colln Catalog Data'!P:P,'Vent Transactions IRN'!A:A,0))</f>
        <v>99270</v>
      </c>
      <c r="R117" s="193" t="s">
        <v>13027</v>
      </c>
      <c r="S117" s="195" t="s">
        <v>13121</v>
      </c>
      <c r="T117" s="173"/>
      <c r="U117" s="189"/>
      <c r="V117" s="189"/>
      <c r="W117" s="189"/>
      <c r="X117" s="189"/>
      <c r="Y117" s="190" t="str">
        <f t="shared" si="3"/>
        <v>;;;</v>
      </c>
      <c r="Z117" s="190" t="e">
        <f>INDEX('Ocean-Country-State IRN'!A:A,MATCH('Vent Colln Catalog Data'!Y:Y,'Ocean-Country-State IRN'!B:B,0))</f>
        <v>#N/A</v>
      </c>
      <c r="AA117" s="190"/>
      <c r="AB117" s="173"/>
      <c r="AC117" s="173"/>
      <c r="AD117" s="173"/>
      <c r="AE117" s="173"/>
      <c r="AF117" s="173"/>
      <c r="AG117" s="173"/>
      <c r="AH117" s="173"/>
      <c r="AI117" s="173"/>
      <c r="AJ117" s="173"/>
      <c r="AK117" s="173"/>
      <c r="AL117" s="173"/>
      <c r="AM117" s="173"/>
      <c r="AN117" s="173"/>
      <c r="AO117" s="173"/>
      <c r="AP117" s="173"/>
      <c r="AQ117" s="173"/>
      <c r="AR117" s="173"/>
      <c r="AS117" s="173"/>
      <c r="AT117" s="173"/>
      <c r="AU117" s="173"/>
      <c r="AV117" s="173"/>
      <c r="AW117" s="173"/>
      <c r="AX117" s="173"/>
      <c r="AY117" s="173"/>
      <c r="AZ117" s="173"/>
      <c r="BA117" s="173"/>
      <c r="BB117" s="173"/>
      <c r="BC117" s="173"/>
      <c r="BD117" s="173"/>
      <c r="BE117" s="173"/>
      <c r="BF117" s="173"/>
      <c r="BG117" s="173"/>
      <c r="BH117" s="178"/>
      <c r="CC117" s="129" t="s">
        <v>175</v>
      </c>
    </row>
    <row r="118" spans="1:81" s="131" customFormat="1" x14ac:dyDescent="0.25">
      <c r="A118" s="171">
        <v>1260319</v>
      </c>
      <c r="B118" s="194"/>
      <c r="C118" s="194" t="s">
        <v>3768</v>
      </c>
      <c r="D118" s="172"/>
      <c r="E118" s="173"/>
      <c r="F118" s="195"/>
      <c r="G118" s="175"/>
      <c r="H118" s="195"/>
      <c r="I118" s="173"/>
      <c r="J118" s="176" t="str">
        <f t="shared" si="2"/>
        <v>;Polychaeta;;;;;</v>
      </c>
      <c r="K118" s="176">
        <f>INDEX('Taxon IRN'!J:J, MATCH('Vent Colln Catalog Data'!J:J,'Taxon IRN'!H:H,0))</f>
        <v>7226</v>
      </c>
      <c r="L118" s="172">
        <v>2</v>
      </c>
      <c r="M118" s="195" t="s">
        <v>502</v>
      </c>
      <c r="N118" s="195" t="s">
        <v>1410</v>
      </c>
      <c r="O118" s="176">
        <f>INDEX('Submersible Stations IRN'!B:B,MATCH('Vent Colln Catalog Data'!N:N,'Submersible Stations IRN'!A:A,0))</f>
        <v>10721828</v>
      </c>
      <c r="P118" s="173">
        <v>348950</v>
      </c>
      <c r="Q118" s="177">
        <f>INDEX('Vent Transactions IRN'!B:B,MATCH('Vent Colln Catalog Data'!P:P,'Vent Transactions IRN'!A:A,0))</f>
        <v>99270</v>
      </c>
      <c r="R118" s="193" t="s">
        <v>13027</v>
      </c>
      <c r="S118" s="195" t="s">
        <v>13122</v>
      </c>
      <c r="T118" s="173"/>
      <c r="U118" s="189"/>
      <c r="V118" s="189"/>
      <c r="W118" s="189"/>
      <c r="X118" s="189"/>
      <c r="Y118" s="190" t="str">
        <f t="shared" si="3"/>
        <v>;;;</v>
      </c>
      <c r="Z118" s="190" t="e">
        <f>INDEX('Ocean-Country-State IRN'!A:A,MATCH('Vent Colln Catalog Data'!Y:Y,'Ocean-Country-State IRN'!B:B,0))</f>
        <v>#N/A</v>
      </c>
      <c r="AA118" s="190"/>
      <c r="AB118" s="173"/>
      <c r="AC118" s="173"/>
      <c r="AD118" s="173"/>
      <c r="AE118" s="173"/>
      <c r="AF118" s="173"/>
      <c r="AG118" s="173"/>
      <c r="AH118" s="173"/>
      <c r="AI118" s="173"/>
      <c r="AJ118" s="173"/>
      <c r="AK118" s="173"/>
      <c r="AL118" s="173"/>
      <c r="AM118" s="173"/>
      <c r="AN118" s="173"/>
      <c r="AO118" s="173"/>
      <c r="AP118" s="173"/>
      <c r="AQ118" s="173"/>
      <c r="AR118" s="173"/>
      <c r="AS118" s="173"/>
      <c r="AT118" s="173"/>
      <c r="AU118" s="173"/>
      <c r="AV118" s="173"/>
      <c r="AW118" s="173"/>
      <c r="AX118" s="173"/>
      <c r="AY118" s="173"/>
      <c r="AZ118" s="173"/>
      <c r="BA118" s="173"/>
      <c r="BB118" s="173"/>
      <c r="BC118" s="173"/>
      <c r="BD118" s="173"/>
      <c r="BE118" s="173"/>
      <c r="BF118" s="173"/>
      <c r="BG118" s="173"/>
      <c r="BH118" s="178"/>
      <c r="CC118" s="129" t="s">
        <v>176</v>
      </c>
    </row>
    <row r="119" spans="1:81" s="131" customFormat="1" x14ac:dyDescent="0.25">
      <c r="A119" s="171">
        <v>1260320</v>
      </c>
      <c r="B119" s="194" t="s">
        <v>13021</v>
      </c>
      <c r="C119" s="172"/>
      <c r="D119" s="172"/>
      <c r="E119" s="173"/>
      <c r="F119" s="173"/>
      <c r="G119" s="175"/>
      <c r="H119" s="173"/>
      <c r="I119" s="173"/>
      <c r="J119" s="176" t="str">
        <f t="shared" si="2"/>
        <v>Residue;;;;;;</v>
      </c>
      <c r="K119" s="176">
        <f>INDEX('Taxon IRN'!J:J, MATCH('Vent Colln Catalog Data'!J:J,'Taxon IRN'!H:H,0))</f>
        <v>10248370</v>
      </c>
      <c r="L119" s="172">
        <v>1</v>
      </c>
      <c r="M119" s="195" t="s">
        <v>499</v>
      </c>
      <c r="N119" s="195" t="s">
        <v>1410</v>
      </c>
      <c r="O119" s="176">
        <f>INDEX('Submersible Stations IRN'!B:B,MATCH('Vent Colln Catalog Data'!N:N,'Submersible Stations IRN'!A:A,0))</f>
        <v>10721828</v>
      </c>
      <c r="P119" s="173">
        <v>348950</v>
      </c>
      <c r="Q119" s="177">
        <f>INDEX('Vent Transactions IRN'!B:B,MATCH('Vent Colln Catalog Data'!P:P,'Vent Transactions IRN'!A:A,0))</f>
        <v>99270</v>
      </c>
      <c r="R119" s="193" t="s">
        <v>13027</v>
      </c>
      <c r="S119" s="195" t="s">
        <v>13126</v>
      </c>
      <c r="T119" s="173"/>
      <c r="U119" s="189"/>
      <c r="V119" s="189"/>
      <c r="W119" s="189"/>
      <c r="X119" s="189"/>
      <c r="Y119" s="190" t="str">
        <f t="shared" si="3"/>
        <v>;;;</v>
      </c>
      <c r="Z119" s="190" t="e">
        <f>INDEX('Ocean-Country-State IRN'!A:A,MATCH('Vent Colln Catalog Data'!Y:Y,'Ocean-Country-State IRN'!B:B,0))</f>
        <v>#N/A</v>
      </c>
      <c r="AA119" s="190"/>
      <c r="AB119" s="173"/>
      <c r="AC119" s="173"/>
      <c r="AD119" s="173"/>
      <c r="AE119" s="173"/>
      <c r="AF119" s="173"/>
      <c r="AG119" s="173"/>
      <c r="AH119" s="173"/>
      <c r="AI119" s="173"/>
      <c r="AJ119" s="173"/>
      <c r="AK119" s="173"/>
      <c r="AL119" s="173"/>
      <c r="AM119" s="173"/>
      <c r="AN119" s="173"/>
      <c r="AO119" s="173"/>
      <c r="AP119" s="173"/>
      <c r="AQ119" s="173"/>
      <c r="AR119" s="173"/>
      <c r="AS119" s="173"/>
      <c r="AT119" s="173"/>
      <c r="AU119" s="173"/>
      <c r="AV119" s="173"/>
      <c r="AW119" s="173"/>
      <c r="AX119" s="173"/>
      <c r="AY119" s="173"/>
      <c r="AZ119" s="173"/>
      <c r="BA119" s="173"/>
      <c r="BB119" s="173"/>
      <c r="BC119" s="173"/>
      <c r="BD119" s="173"/>
      <c r="BE119" s="173"/>
      <c r="BF119" s="173"/>
      <c r="BG119" s="173"/>
      <c r="BH119" s="178"/>
      <c r="CC119" s="129" t="s">
        <v>177</v>
      </c>
    </row>
    <row r="120" spans="1:81" s="131" customFormat="1" x14ac:dyDescent="0.25">
      <c r="A120" s="213">
        <v>1260321</v>
      </c>
      <c r="B120" s="172"/>
      <c r="C120" s="172"/>
      <c r="D120" s="172"/>
      <c r="E120" s="173"/>
      <c r="F120" s="195" t="s">
        <v>13128</v>
      </c>
      <c r="G120" s="175"/>
      <c r="H120" s="195" t="s">
        <v>10044</v>
      </c>
      <c r="I120" s="173"/>
      <c r="J120" s="176" t="str">
        <f t="shared" si="2"/>
        <v>;;;;Rifta;pachyptila;</v>
      </c>
      <c r="K120" s="176" t="e">
        <f>INDEX('Taxon IRN'!J:J, MATCH('Vent Colln Catalog Data'!J:J,'Taxon IRN'!H:H,0))</f>
        <v>#N/A</v>
      </c>
      <c r="L120" s="172">
        <v>1</v>
      </c>
      <c r="M120" s="195" t="s">
        <v>502</v>
      </c>
      <c r="N120" s="195" t="s">
        <v>1401</v>
      </c>
      <c r="O120" s="176">
        <f>INDEX('Submersible Stations IRN'!B:B,MATCH('Vent Colln Catalog Data'!N:N,'Submersible Stations IRN'!A:A,0))</f>
        <v>10721819</v>
      </c>
      <c r="P120" s="173">
        <v>348950</v>
      </c>
      <c r="Q120" s="177">
        <f>INDEX('Vent Transactions IRN'!B:B,MATCH('Vent Colln Catalog Data'!P:P,'Vent Transactions IRN'!A:A,0))</f>
        <v>99270</v>
      </c>
      <c r="R120" s="193" t="s">
        <v>13027</v>
      </c>
      <c r="S120" s="195" t="s">
        <v>13129</v>
      </c>
      <c r="T120" s="173"/>
      <c r="U120" s="189"/>
      <c r="V120" s="189"/>
      <c r="W120" s="189"/>
      <c r="X120" s="189"/>
      <c r="Y120" s="190" t="str">
        <f t="shared" si="3"/>
        <v>;;;</v>
      </c>
      <c r="Z120" s="190" t="e">
        <f>INDEX('Ocean-Country-State IRN'!A:A,MATCH('Vent Colln Catalog Data'!Y:Y,'Ocean-Country-State IRN'!B:B,0))</f>
        <v>#N/A</v>
      </c>
      <c r="AA120" s="190"/>
      <c r="AB120" s="173"/>
      <c r="AC120" s="173"/>
      <c r="AD120" s="173"/>
      <c r="AE120" s="173"/>
      <c r="AF120" s="173"/>
      <c r="AG120" s="173"/>
      <c r="AH120" s="173"/>
      <c r="AI120" s="173"/>
      <c r="AJ120" s="173"/>
      <c r="AK120" s="173"/>
      <c r="AL120" s="173"/>
      <c r="AM120" s="173"/>
      <c r="AN120" s="173"/>
      <c r="AO120" s="173"/>
      <c r="AP120" s="173"/>
      <c r="AQ120" s="173"/>
      <c r="AR120" s="173"/>
      <c r="AS120" s="173"/>
      <c r="AT120" s="173"/>
      <c r="AU120" s="173"/>
      <c r="AV120" s="173"/>
      <c r="AW120" s="173"/>
      <c r="AX120" s="173"/>
      <c r="AY120" s="173"/>
      <c r="AZ120" s="173"/>
      <c r="BA120" s="173"/>
      <c r="BB120" s="173"/>
      <c r="BC120" s="173"/>
      <c r="BD120" s="173"/>
      <c r="BE120" s="173"/>
      <c r="BF120" s="173"/>
      <c r="BG120" s="173"/>
      <c r="BH120" s="178"/>
      <c r="CC120" s="129" t="s">
        <v>178</v>
      </c>
    </row>
    <row r="121" spans="1:81" s="131" customFormat="1" ht="22.5" x14ac:dyDescent="0.25">
      <c r="A121" s="171">
        <v>1260322</v>
      </c>
      <c r="B121" s="172"/>
      <c r="C121" s="172"/>
      <c r="D121" s="172"/>
      <c r="E121" s="173"/>
      <c r="F121" s="195" t="s">
        <v>3782</v>
      </c>
      <c r="G121" s="175"/>
      <c r="H121" s="195" t="s">
        <v>3783</v>
      </c>
      <c r="I121" s="173"/>
      <c r="J121" s="176" t="str">
        <f t="shared" si="2"/>
        <v>;;;;Alvinella;caudata;</v>
      </c>
      <c r="K121" s="176">
        <f>INDEX('Taxon IRN'!J:J, MATCH('Vent Colln Catalog Data'!J:J,'Taxon IRN'!H:H,0))</f>
        <v>21663</v>
      </c>
      <c r="L121" s="172">
        <v>4</v>
      </c>
      <c r="M121" s="195" t="s">
        <v>502</v>
      </c>
      <c r="N121" s="195" t="s">
        <v>1410</v>
      </c>
      <c r="O121" s="176">
        <f>INDEX('Submersible Stations IRN'!B:B,MATCH('Vent Colln Catalog Data'!N:N,'Submersible Stations IRN'!A:A,0))</f>
        <v>10721828</v>
      </c>
      <c r="P121" s="173">
        <v>348950</v>
      </c>
      <c r="Q121" s="177">
        <f>INDEX('Vent Transactions IRN'!B:B,MATCH('Vent Colln Catalog Data'!P:P,'Vent Transactions IRN'!A:A,0))</f>
        <v>99270</v>
      </c>
      <c r="R121" s="193" t="s">
        <v>13027</v>
      </c>
      <c r="S121" s="195" t="s">
        <v>13123</v>
      </c>
      <c r="T121" s="173"/>
      <c r="U121" s="189"/>
      <c r="V121" s="189"/>
      <c r="W121" s="189"/>
      <c r="X121" s="189"/>
      <c r="Y121" s="190" t="str">
        <f t="shared" si="3"/>
        <v>;;;</v>
      </c>
      <c r="Z121" s="190" t="e">
        <f>INDEX('Ocean-Country-State IRN'!A:A,MATCH('Vent Colln Catalog Data'!Y:Y,'Ocean-Country-State IRN'!B:B,0))</f>
        <v>#N/A</v>
      </c>
      <c r="AA121" s="190"/>
      <c r="AB121" s="173"/>
      <c r="AC121" s="173"/>
      <c r="AD121" s="173"/>
      <c r="AE121" s="173"/>
      <c r="AF121" s="173"/>
      <c r="AG121" s="173"/>
      <c r="AH121" s="173"/>
      <c r="AI121" s="173"/>
      <c r="AJ121" s="173"/>
      <c r="AK121" s="173"/>
      <c r="AL121" s="173"/>
      <c r="AM121" s="173"/>
      <c r="AN121" s="173"/>
      <c r="AO121" s="173"/>
      <c r="AP121" s="173"/>
      <c r="AQ121" s="173"/>
      <c r="AR121" s="173"/>
      <c r="AS121" s="173"/>
      <c r="AT121" s="173"/>
      <c r="AU121" s="173"/>
      <c r="AV121" s="173"/>
      <c r="AW121" s="173"/>
      <c r="AX121" s="173"/>
      <c r="AY121" s="173"/>
      <c r="AZ121" s="173"/>
      <c r="BA121" s="173"/>
      <c r="BB121" s="173"/>
      <c r="BC121" s="173"/>
      <c r="BD121" s="173"/>
      <c r="BE121" s="173"/>
      <c r="BF121" s="173"/>
      <c r="BG121" s="173"/>
      <c r="BH121" s="178"/>
      <c r="CC121" s="135" t="s">
        <v>179</v>
      </c>
    </row>
    <row r="122" spans="1:81" s="131" customFormat="1" x14ac:dyDescent="0.25">
      <c r="A122" s="171">
        <v>1260323</v>
      </c>
      <c r="B122" s="172"/>
      <c r="C122" s="172"/>
      <c r="D122" s="172"/>
      <c r="E122" s="173"/>
      <c r="F122" s="195" t="s">
        <v>3787</v>
      </c>
      <c r="G122" s="175"/>
      <c r="H122" s="195" t="s">
        <v>3747</v>
      </c>
      <c r="I122" s="173"/>
      <c r="J122" s="176" t="str">
        <f t="shared" si="2"/>
        <v>;;;;Paralvinella;grasslei;</v>
      </c>
      <c r="K122" s="176">
        <f>INDEX('Taxon IRN'!J:J, MATCH('Vent Colln Catalog Data'!J:J,'Taxon IRN'!H:H,0))</f>
        <v>21667</v>
      </c>
      <c r="L122" s="172">
        <v>4</v>
      </c>
      <c r="M122" s="195" t="s">
        <v>502</v>
      </c>
      <c r="N122" s="195" t="s">
        <v>1410</v>
      </c>
      <c r="O122" s="176">
        <f>INDEX('Submersible Stations IRN'!B:B,MATCH('Vent Colln Catalog Data'!N:N,'Submersible Stations IRN'!A:A,0))</f>
        <v>10721828</v>
      </c>
      <c r="P122" s="173">
        <v>348950</v>
      </c>
      <c r="Q122" s="177">
        <f>INDEX('Vent Transactions IRN'!B:B,MATCH('Vent Colln Catalog Data'!P:P,'Vent Transactions IRN'!A:A,0))</f>
        <v>99270</v>
      </c>
      <c r="R122" s="193" t="s">
        <v>13027</v>
      </c>
      <c r="S122" s="195" t="s">
        <v>13124</v>
      </c>
      <c r="T122" s="173"/>
      <c r="U122" s="189"/>
      <c r="V122" s="189"/>
      <c r="W122" s="189"/>
      <c r="X122" s="189"/>
      <c r="Y122" s="190" t="str">
        <f t="shared" si="3"/>
        <v>;;;</v>
      </c>
      <c r="Z122" s="190" t="e">
        <f>INDEX('Ocean-Country-State IRN'!A:A,MATCH('Vent Colln Catalog Data'!Y:Y,'Ocean-Country-State IRN'!B:B,0))</f>
        <v>#N/A</v>
      </c>
      <c r="AA122" s="190"/>
      <c r="AB122" s="173"/>
      <c r="AC122" s="173"/>
      <c r="AD122" s="173"/>
      <c r="AE122" s="173"/>
      <c r="AF122" s="173"/>
      <c r="AG122" s="173"/>
      <c r="AH122" s="173"/>
      <c r="AI122" s="173"/>
      <c r="AJ122" s="173"/>
      <c r="AK122" s="173"/>
      <c r="AL122" s="173"/>
      <c r="AM122" s="173"/>
      <c r="AN122" s="173"/>
      <c r="AO122" s="173"/>
      <c r="AP122" s="173"/>
      <c r="AQ122" s="173"/>
      <c r="AR122" s="173"/>
      <c r="AS122" s="173"/>
      <c r="AT122" s="173"/>
      <c r="AU122" s="173"/>
      <c r="AV122" s="173"/>
      <c r="AW122" s="173"/>
      <c r="AX122" s="173"/>
      <c r="AY122" s="173"/>
      <c r="AZ122" s="173"/>
      <c r="BA122" s="173"/>
      <c r="BB122" s="173"/>
      <c r="BC122" s="173"/>
      <c r="BD122" s="173"/>
      <c r="BE122" s="173"/>
      <c r="BF122" s="173"/>
      <c r="BG122" s="173"/>
      <c r="BH122" s="178"/>
      <c r="CC122" s="129" t="s">
        <v>180</v>
      </c>
    </row>
    <row r="123" spans="1:81" s="131" customFormat="1" x14ac:dyDescent="0.25">
      <c r="A123" s="224">
        <v>1260324</v>
      </c>
      <c r="B123" s="172"/>
      <c r="C123" s="172"/>
      <c r="D123" s="172"/>
      <c r="E123" s="173"/>
      <c r="F123" s="195" t="s">
        <v>4140</v>
      </c>
      <c r="G123" s="175"/>
      <c r="H123" s="195" t="s">
        <v>4141</v>
      </c>
      <c r="I123" s="173"/>
      <c r="J123" s="176" t="str">
        <f t="shared" si="2"/>
        <v>;;;;Hesiolyra;bergi;</v>
      </c>
      <c r="K123" s="176">
        <f>INDEX('Taxon IRN'!J:J, MATCH('Vent Colln Catalog Data'!J:J,'Taxon IRN'!H:H,0))</f>
        <v>48171</v>
      </c>
      <c r="L123" s="172">
        <v>1</v>
      </c>
      <c r="M123" s="195" t="s">
        <v>502</v>
      </c>
      <c r="N123" s="195" t="s">
        <v>1410</v>
      </c>
      <c r="O123" s="176">
        <f>INDEX('Submersible Stations IRN'!B:B,MATCH('Vent Colln Catalog Data'!N:N,'Submersible Stations IRN'!A:A,0))</f>
        <v>10721828</v>
      </c>
      <c r="P123" s="173">
        <v>348950</v>
      </c>
      <c r="Q123" s="177">
        <f>INDEX('Vent Transactions IRN'!B:B,MATCH('Vent Colln Catalog Data'!P:P,'Vent Transactions IRN'!A:A,0))</f>
        <v>99270</v>
      </c>
      <c r="R123" s="193" t="s">
        <v>13027</v>
      </c>
      <c r="S123" s="195" t="s">
        <v>13125</v>
      </c>
      <c r="T123" s="173"/>
      <c r="U123" s="189"/>
      <c r="V123" s="189"/>
      <c r="W123" s="189"/>
      <c r="X123" s="189"/>
      <c r="Y123" s="190" t="str">
        <f t="shared" si="3"/>
        <v>;;;</v>
      </c>
      <c r="Z123" s="190" t="e">
        <f>INDEX('Ocean-Country-State IRN'!A:A,MATCH('Vent Colln Catalog Data'!Y:Y,'Ocean-Country-State IRN'!B:B,0))</f>
        <v>#N/A</v>
      </c>
      <c r="AA123" s="190"/>
      <c r="AB123" s="173"/>
      <c r="AC123" s="173"/>
      <c r="AD123" s="173"/>
      <c r="AE123" s="173"/>
      <c r="AF123" s="173"/>
      <c r="AG123" s="173"/>
      <c r="AH123" s="173"/>
      <c r="AI123" s="173"/>
      <c r="AJ123" s="173"/>
      <c r="AK123" s="173"/>
      <c r="AL123" s="173"/>
      <c r="AM123" s="173"/>
      <c r="AN123" s="173"/>
      <c r="AO123" s="173"/>
      <c r="AP123" s="173"/>
      <c r="AQ123" s="173"/>
      <c r="AR123" s="173"/>
      <c r="AS123" s="173"/>
      <c r="AT123" s="173"/>
      <c r="AU123" s="173"/>
      <c r="AV123" s="173"/>
      <c r="AW123" s="173"/>
      <c r="AX123" s="173"/>
      <c r="AY123" s="173"/>
      <c r="AZ123" s="173"/>
      <c r="BA123" s="173"/>
      <c r="BB123" s="173"/>
      <c r="BC123" s="173"/>
      <c r="BD123" s="173"/>
      <c r="BE123" s="173"/>
      <c r="BF123" s="173"/>
      <c r="BG123" s="173"/>
      <c r="BH123" s="178"/>
      <c r="CC123" s="129" t="s">
        <v>181</v>
      </c>
    </row>
    <row r="124" spans="1:81" s="131" customFormat="1" x14ac:dyDescent="0.25">
      <c r="A124" s="171">
        <v>1260325</v>
      </c>
      <c r="B124" s="194" t="s">
        <v>13021</v>
      </c>
      <c r="C124" s="172"/>
      <c r="D124" s="172"/>
      <c r="E124" s="173"/>
      <c r="F124" s="173"/>
      <c r="G124" s="175"/>
      <c r="H124" s="173"/>
      <c r="I124" s="173"/>
      <c r="J124" s="176" t="str">
        <f t="shared" si="2"/>
        <v>Residue;;;;;;</v>
      </c>
      <c r="K124" s="176">
        <f>INDEX('Taxon IRN'!J:J, MATCH('Vent Colln Catalog Data'!J:J,'Taxon IRN'!H:H,0))</f>
        <v>10248370</v>
      </c>
      <c r="L124" s="172">
        <v>1</v>
      </c>
      <c r="M124" s="195" t="s">
        <v>499</v>
      </c>
      <c r="N124" s="195" t="s">
        <v>1410</v>
      </c>
      <c r="O124" s="176">
        <f>INDEX('Submersible Stations IRN'!B:B,MATCH('Vent Colln Catalog Data'!N:N,'Submersible Stations IRN'!A:A,0))</f>
        <v>10721828</v>
      </c>
      <c r="P124" s="173">
        <v>348950</v>
      </c>
      <c r="Q124" s="177">
        <f>INDEX('Vent Transactions IRN'!B:B,MATCH('Vent Colln Catalog Data'!P:P,'Vent Transactions IRN'!A:A,0))</f>
        <v>99270</v>
      </c>
      <c r="R124" s="193" t="s">
        <v>13027</v>
      </c>
      <c r="S124" s="195" t="s">
        <v>13127</v>
      </c>
      <c r="T124" s="173"/>
      <c r="U124" s="189"/>
      <c r="V124" s="189"/>
      <c r="W124" s="189"/>
      <c r="X124" s="189"/>
      <c r="Y124" s="190" t="str">
        <f t="shared" si="3"/>
        <v>;;;</v>
      </c>
      <c r="Z124" s="190" t="e">
        <f>INDEX('Ocean-Country-State IRN'!A:A,MATCH('Vent Colln Catalog Data'!Y:Y,'Ocean-Country-State IRN'!B:B,0))</f>
        <v>#N/A</v>
      </c>
      <c r="AA124" s="190"/>
      <c r="AB124" s="173"/>
      <c r="AC124" s="173"/>
      <c r="AD124" s="173"/>
      <c r="AE124" s="173"/>
      <c r="AF124" s="173"/>
      <c r="AG124" s="173"/>
      <c r="AH124" s="173"/>
      <c r="AI124" s="173"/>
      <c r="AJ124" s="173"/>
      <c r="AK124" s="173"/>
      <c r="AL124" s="173"/>
      <c r="AM124" s="173"/>
      <c r="AN124" s="173"/>
      <c r="AO124" s="173"/>
      <c r="AP124" s="173"/>
      <c r="AQ124" s="173"/>
      <c r="AR124" s="173"/>
      <c r="AS124" s="173"/>
      <c r="AT124" s="173"/>
      <c r="AU124" s="173"/>
      <c r="AV124" s="173"/>
      <c r="AW124" s="173"/>
      <c r="AX124" s="173"/>
      <c r="AY124" s="173"/>
      <c r="AZ124" s="173"/>
      <c r="BA124" s="173"/>
      <c r="BB124" s="173"/>
      <c r="BC124" s="173"/>
      <c r="BD124" s="173"/>
      <c r="BE124" s="173"/>
      <c r="BF124" s="173"/>
      <c r="BG124" s="173"/>
      <c r="BH124" s="178"/>
      <c r="CC124" s="129" t="s">
        <v>311</v>
      </c>
    </row>
    <row r="125" spans="1:81" s="131" customFormat="1" x14ac:dyDescent="0.2">
      <c r="A125" s="171">
        <v>1260326</v>
      </c>
      <c r="B125" s="172"/>
      <c r="C125" s="172"/>
      <c r="D125" s="172"/>
      <c r="E125" s="195" t="s">
        <v>4805</v>
      </c>
      <c r="F125" s="126"/>
      <c r="G125" s="175"/>
      <c r="H125" s="195"/>
      <c r="I125" s="173"/>
      <c r="J125" s="176" t="str">
        <f t="shared" si="2"/>
        <v>;;;Serpulidae;;;</v>
      </c>
      <c r="K125" s="176">
        <f>INDEX('Taxon IRN'!J:J, MATCH('Vent Colln Catalog Data'!J:J,'Taxon IRN'!H:H,0))</f>
        <v>98276</v>
      </c>
      <c r="L125" s="172">
        <v>1</v>
      </c>
      <c r="M125" s="195" t="s">
        <v>502</v>
      </c>
      <c r="N125" s="195" t="s">
        <v>1396</v>
      </c>
      <c r="O125" s="176">
        <f>INDEX('Submersible Stations IRN'!B:B,MATCH('Vent Colln Catalog Data'!N:N,'Submersible Stations IRN'!A:A,0))</f>
        <v>10721814</v>
      </c>
      <c r="P125" s="173">
        <v>348950</v>
      </c>
      <c r="Q125" s="177">
        <f>INDEX('Vent Transactions IRN'!B:B,MATCH('Vent Colln Catalog Data'!P:P,'Vent Transactions IRN'!A:A,0))</f>
        <v>99270</v>
      </c>
      <c r="R125" s="193" t="s">
        <v>13027</v>
      </c>
      <c r="S125" s="195" t="s">
        <v>13130</v>
      </c>
      <c r="T125" s="173"/>
      <c r="U125" s="189"/>
      <c r="V125" s="189"/>
      <c r="W125" s="189"/>
      <c r="X125" s="189"/>
      <c r="Y125" s="190" t="str">
        <f t="shared" si="3"/>
        <v>;;;</v>
      </c>
      <c r="Z125" s="190" t="e">
        <f>INDEX('Ocean-Country-State IRN'!A:A,MATCH('Vent Colln Catalog Data'!Y:Y,'Ocean-Country-State IRN'!B:B,0))</f>
        <v>#N/A</v>
      </c>
      <c r="AA125" s="190"/>
      <c r="AB125" s="173"/>
      <c r="AC125" s="173"/>
      <c r="AD125" s="173"/>
      <c r="AE125" s="173"/>
      <c r="AF125" s="173"/>
      <c r="AG125" s="173"/>
      <c r="AH125" s="173"/>
      <c r="AI125" s="173"/>
      <c r="AJ125" s="173"/>
      <c r="AK125" s="173"/>
      <c r="AL125" s="173"/>
      <c r="AM125" s="173"/>
      <c r="AN125" s="173"/>
      <c r="AO125" s="173"/>
      <c r="AP125" s="173"/>
      <c r="AQ125" s="173"/>
      <c r="AR125" s="173"/>
      <c r="AS125" s="173"/>
      <c r="AT125" s="173"/>
      <c r="AU125" s="173"/>
      <c r="AV125" s="173"/>
      <c r="AW125" s="173"/>
      <c r="AX125" s="173"/>
      <c r="AY125" s="173"/>
      <c r="AZ125" s="173"/>
      <c r="BA125" s="173"/>
      <c r="BB125" s="173"/>
      <c r="BC125" s="173"/>
      <c r="BD125" s="173"/>
      <c r="BE125" s="173"/>
      <c r="BF125" s="173"/>
      <c r="BG125" s="173"/>
      <c r="BH125" s="178"/>
      <c r="CC125" s="129" t="s">
        <v>182</v>
      </c>
    </row>
    <row r="126" spans="1:81" s="131" customFormat="1" ht="22.5" x14ac:dyDescent="0.25">
      <c r="A126" s="171">
        <v>1260327</v>
      </c>
      <c r="B126" s="172"/>
      <c r="C126" s="172"/>
      <c r="D126" s="172"/>
      <c r="E126" s="173"/>
      <c r="F126" s="195" t="s">
        <v>4010</v>
      </c>
      <c r="G126" s="175"/>
      <c r="H126" s="195" t="s">
        <v>4011</v>
      </c>
      <c r="I126" s="173"/>
      <c r="J126" s="176" t="str">
        <f t="shared" si="2"/>
        <v>;;;;Ophryotrocha;akessoni;</v>
      </c>
      <c r="K126" s="176">
        <f>INDEX('Taxon IRN'!J:J, MATCH('Vent Colln Catalog Data'!J:J,'Taxon IRN'!H:H,0))</f>
        <v>41242</v>
      </c>
      <c r="L126" s="172">
        <v>21</v>
      </c>
      <c r="M126" s="195" t="s">
        <v>502</v>
      </c>
      <c r="N126" s="195" t="s">
        <v>1410</v>
      </c>
      <c r="O126" s="176">
        <f>INDEX('Submersible Stations IRN'!B:B,MATCH('Vent Colln Catalog Data'!N:N,'Submersible Stations IRN'!A:A,0))</f>
        <v>10721828</v>
      </c>
      <c r="P126" s="173">
        <v>348950</v>
      </c>
      <c r="Q126" s="177">
        <f>INDEX('Vent Transactions IRN'!B:B,MATCH('Vent Colln Catalog Data'!P:P,'Vent Transactions IRN'!A:A,0))</f>
        <v>99270</v>
      </c>
      <c r="R126" s="193" t="s">
        <v>13027</v>
      </c>
      <c r="S126" s="195" t="s">
        <v>13131</v>
      </c>
      <c r="T126" s="173"/>
      <c r="U126" s="189"/>
      <c r="V126" s="189"/>
      <c r="W126" s="189"/>
      <c r="X126" s="189"/>
      <c r="Y126" s="190" t="str">
        <f t="shared" si="3"/>
        <v>;;;</v>
      </c>
      <c r="Z126" s="190" t="e">
        <f>INDEX('Ocean-Country-State IRN'!A:A,MATCH('Vent Colln Catalog Data'!Y:Y,'Ocean-Country-State IRN'!B:B,0))</f>
        <v>#N/A</v>
      </c>
      <c r="AA126" s="190"/>
      <c r="AB126" s="173"/>
      <c r="AC126" s="173"/>
      <c r="AD126" s="173"/>
      <c r="AE126" s="173"/>
      <c r="AF126" s="173"/>
      <c r="AG126" s="173"/>
      <c r="AH126" s="173"/>
      <c r="AI126" s="173"/>
      <c r="AJ126" s="173"/>
      <c r="AK126" s="173"/>
      <c r="AL126" s="173"/>
      <c r="AM126" s="173"/>
      <c r="AN126" s="173"/>
      <c r="AO126" s="173"/>
      <c r="AP126" s="173"/>
      <c r="AQ126" s="173"/>
      <c r="AR126" s="173"/>
      <c r="AS126" s="173"/>
      <c r="AT126" s="173"/>
      <c r="AU126" s="173"/>
      <c r="AV126" s="173"/>
      <c r="AW126" s="173"/>
      <c r="AX126" s="173"/>
      <c r="AY126" s="173"/>
      <c r="AZ126" s="173"/>
      <c r="BA126" s="173"/>
      <c r="BB126" s="173"/>
      <c r="BC126" s="173"/>
      <c r="BD126" s="173"/>
      <c r="BE126" s="173"/>
      <c r="BF126" s="173"/>
      <c r="BG126" s="173"/>
      <c r="BH126" s="178"/>
      <c r="CC126" s="129" t="s">
        <v>183</v>
      </c>
    </row>
    <row r="127" spans="1:81" s="131" customFormat="1" ht="22.5" x14ac:dyDescent="0.25">
      <c r="A127" s="171">
        <v>1260328</v>
      </c>
      <c r="B127" s="172"/>
      <c r="C127" s="194" t="s">
        <v>13024</v>
      </c>
      <c r="D127" s="172"/>
      <c r="E127" s="173"/>
      <c r="F127" s="173"/>
      <c r="G127" s="175"/>
      <c r="H127" s="173"/>
      <c r="I127" s="173"/>
      <c r="J127" s="176" t="str">
        <f t="shared" ref="J127:J186" si="4">CONCATENATE(B127,";",C127,";",D127,";",E127,";",F127,";",H127,";",I127)</f>
        <v>;Copepoda;;;;;</v>
      </c>
      <c r="K127" s="176">
        <f>INDEX('Taxon IRN'!J:J, MATCH('Vent Colln Catalog Data'!J:J,'Taxon IRN'!H:H,0))</f>
        <v>7237</v>
      </c>
      <c r="L127" s="172">
        <v>10</v>
      </c>
      <c r="M127" s="195" t="s">
        <v>502</v>
      </c>
      <c r="N127" s="195" t="s">
        <v>1410</v>
      </c>
      <c r="O127" s="176">
        <f>INDEX('Submersible Stations IRN'!B:B,MATCH('Vent Colln Catalog Data'!N:N,'Submersible Stations IRN'!A:A,0))</f>
        <v>10721828</v>
      </c>
      <c r="P127" s="173">
        <v>348950</v>
      </c>
      <c r="Q127" s="177">
        <f>INDEX('Vent Transactions IRN'!B:B,MATCH('Vent Colln Catalog Data'!P:P,'Vent Transactions IRN'!A:A,0))</f>
        <v>99270</v>
      </c>
      <c r="R127" s="193" t="s">
        <v>13027</v>
      </c>
      <c r="S127" s="195" t="s">
        <v>13132</v>
      </c>
      <c r="T127" s="173"/>
      <c r="U127" s="189"/>
      <c r="V127" s="189"/>
      <c r="W127" s="189"/>
      <c r="X127" s="189"/>
      <c r="Y127" s="190" t="str">
        <f t="shared" si="3"/>
        <v>;;;</v>
      </c>
      <c r="Z127" s="190" t="e">
        <f>INDEX('Ocean-Country-State IRN'!A:A,MATCH('Vent Colln Catalog Data'!Y:Y,'Ocean-Country-State IRN'!B:B,0))</f>
        <v>#N/A</v>
      </c>
      <c r="AA127" s="190"/>
      <c r="AB127" s="173"/>
      <c r="AC127" s="173"/>
      <c r="AD127" s="173"/>
      <c r="AE127" s="173"/>
      <c r="AF127" s="173"/>
      <c r="AG127" s="173"/>
      <c r="AH127" s="173"/>
      <c r="AI127" s="173"/>
      <c r="AJ127" s="173"/>
      <c r="AK127" s="173"/>
      <c r="AL127" s="173"/>
      <c r="AM127" s="173"/>
      <c r="AN127" s="173"/>
      <c r="AO127" s="173"/>
      <c r="AP127" s="173"/>
      <c r="AQ127" s="173"/>
      <c r="AR127" s="173"/>
      <c r="AS127" s="173"/>
      <c r="AT127" s="173"/>
      <c r="AU127" s="173"/>
      <c r="AV127" s="173"/>
      <c r="AW127" s="173"/>
      <c r="AX127" s="173"/>
      <c r="AY127" s="173"/>
      <c r="AZ127" s="173"/>
      <c r="BA127" s="173"/>
      <c r="BB127" s="173"/>
      <c r="BC127" s="173"/>
      <c r="BD127" s="173"/>
      <c r="BE127" s="173"/>
      <c r="BF127" s="173"/>
      <c r="BG127" s="173"/>
      <c r="BH127" s="178"/>
      <c r="CC127" s="129" t="s">
        <v>184</v>
      </c>
    </row>
    <row r="128" spans="1:81" s="131" customFormat="1" ht="22.5" x14ac:dyDescent="0.25">
      <c r="A128" s="171">
        <v>1260329</v>
      </c>
      <c r="B128" s="172"/>
      <c r="C128" s="172"/>
      <c r="D128" s="172"/>
      <c r="E128" s="173"/>
      <c r="F128" s="195" t="s">
        <v>10043</v>
      </c>
      <c r="G128" s="175"/>
      <c r="H128" s="195" t="s">
        <v>10044</v>
      </c>
      <c r="I128" s="173"/>
      <c r="J128" s="176" t="str">
        <f t="shared" si="4"/>
        <v>;;;;Riftia;pachyptila;</v>
      </c>
      <c r="K128" s="176">
        <f>INDEX('Taxon IRN'!J:J, MATCH('Vent Colln Catalog Data'!J:J,'Taxon IRN'!H:H,0))</f>
        <v>17401</v>
      </c>
      <c r="L128" s="172">
        <v>1</v>
      </c>
      <c r="M128" s="195" t="s">
        <v>502</v>
      </c>
      <c r="N128" s="173"/>
      <c r="O128" s="176" t="e">
        <f>INDEX('Submersible Stations IRN'!B:B,MATCH('Vent Colln Catalog Data'!N:N,'Submersible Stations IRN'!A:A,0))</f>
        <v>#N/A</v>
      </c>
      <c r="P128" s="173">
        <v>348950</v>
      </c>
      <c r="Q128" s="177">
        <f>INDEX('Vent Transactions IRN'!B:B,MATCH('Vent Colln Catalog Data'!P:P,'Vent Transactions IRN'!A:A,0))</f>
        <v>99270</v>
      </c>
      <c r="R128" s="193" t="s">
        <v>13027</v>
      </c>
      <c r="S128" s="195" t="s">
        <v>13135</v>
      </c>
      <c r="T128" s="173"/>
      <c r="U128" s="189"/>
      <c r="V128" s="189"/>
      <c r="W128" s="189"/>
      <c r="X128" s="189"/>
      <c r="Y128" s="190" t="str">
        <f t="shared" si="3"/>
        <v>;;;</v>
      </c>
      <c r="Z128" s="190" t="e">
        <f>INDEX('Ocean-Country-State IRN'!A:A,MATCH('Vent Colln Catalog Data'!Y:Y,'Ocean-Country-State IRN'!B:B,0))</f>
        <v>#N/A</v>
      </c>
      <c r="AA128" s="190"/>
      <c r="AB128" s="173"/>
      <c r="AC128" s="173"/>
      <c r="AD128" s="173"/>
      <c r="AE128" s="173"/>
      <c r="AF128" s="173"/>
      <c r="AG128" s="173"/>
      <c r="AH128" s="173"/>
      <c r="AI128" s="173"/>
      <c r="AJ128" s="173"/>
      <c r="AK128" s="173"/>
      <c r="AL128" s="173"/>
      <c r="AM128" s="173"/>
      <c r="AN128" s="173"/>
      <c r="AO128" s="173"/>
      <c r="AP128" s="173"/>
      <c r="AQ128" s="173"/>
      <c r="AR128" s="173"/>
      <c r="AS128" s="173"/>
      <c r="AT128" s="173"/>
      <c r="AU128" s="173"/>
      <c r="AV128" s="173"/>
      <c r="AW128" s="173"/>
      <c r="AX128" s="173"/>
      <c r="AY128" s="173"/>
      <c r="AZ128" s="173"/>
      <c r="BA128" s="173"/>
      <c r="BB128" s="173"/>
      <c r="BC128" s="173"/>
      <c r="BD128" s="173"/>
      <c r="BE128" s="173"/>
      <c r="BF128" s="173"/>
      <c r="BG128" s="173"/>
      <c r="BH128" s="178"/>
      <c r="CC128" s="129" t="s">
        <v>187</v>
      </c>
    </row>
    <row r="129" spans="1:81" s="131" customFormat="1" ht="22.5" x14ac:dyDescent="0.25">
      <c r="A129" s="171">
        <v>1260330</v>
      </c>
      <c r="B129" s="172"/>
      <c r="C129" s="172"/>
      <c r="D129" s="172"/>
      <c r="E129" s="173"/>
      <c r="F129" s="195" t="s">
        <v>10043</v>
      </c>
      <c r="G129" s="175"/>
      <c r="H129" s="195" t="s">
        <v>10044</v>
      </c>
      <c r="I129" s="173"/>
      <c r="J129" s="176" t="str">
        <f t="shared" si="4"/>
        <v>;;;;Riftia;pachyptila;</v>
      </c>
      <c r="K129" s="176">
        <f>INDEX('Taxon IRN'!J:J, MATCH('Vent Colln Catalog Data'!J:J,'Taxon IRN'!H:H,0))</f>
        <v>17401</v>
      </c>
      <c r="L129" s="172">
        <v>1</v>
      </c>
      <c r="M129" s="195" t="s">
        <v>502</v>
      </c>
      <c r="N129" s="173"/>
      <c r="O129" s="176" t="e">
        <f>INDEX('Submersible Stations IRN'!B:B,MATCH('Vent Colln Catalog Data'!N:N,'Submersible Stations IRN'!A:A,0))</f>
        <v>#N/A</v>
      </c>
      <c r="P129" s="173">
        <v>348950</v>
      </c>
      <c r="Q129" s="177">
        <f>INDEX('Vent Transactions IRN'!B:B,MATCH('Vent Colln Catalog Data'!P:P,'Vent Transactions IRN'!A:A,0))</f>
        <v>99270</v>
      </c>
      <c r="R129" s="193" t="s">
        <v>13027</v>
      </c>
      <c r="S129" s="195" t="s">
        <v>13135</v>
      </c>
      <c r="T129" s="173"/>
      <c r="U129" s="189"/>
      <c r="V129" s="189"/>
      <c r="W129" s="189"/>
      <c r="X129" s="189"/>
      <c r="Y129" s="190" t="str">
        <f t="shared" si="3"/>
        <v>;;;</v>
      </c>
      <c r="Z129" s="190" t="e">
        <f>INDEX('Ocean-Country-State IRN'!A:A,MATCH('Vent Colln Catalog Data'!Y:Y,'Ocean-Country-State IRN'!B:B,0))</f>
        <v>#N/A</v>
      </c>
      <c r="AA129" s="190"/>
      <c r="AB129" s="173"/>
      <c r="AC129" s="173"/>
      <c r="AD129" s="173"/>
      <c r="AE129" s="173"/>
      <c r="AF129" s="173"/>
      <c r="AG129" s="173"/>
      <c r="AH129" s="173"/>
      <c r="AI129" s="173"/>
      <c r="AJ129" s="173"/>
      <c r="AK129" s="173"/>
      <c r="AL129" s="173"/>
      <c r="AM129" s="173"/>
      <c r="AN129" s="173"/>
      <c r="AO129" s="173"/>
      <c r="AP129" s="173"/>
      <c r="AQ129" s="173"/>
      <c r="AR129" s="173"/>
      <c r="AS129" s="173"/>
      <c r="AT129" s="173"/>
      <c r="AU129" s="173"/>
      <c r="AV129" s="173"/>
      <c r="AW129" s="173"/>
      <c r="AX129" s="173"/>
      <c r="AY129" s="173"/>
      <c r="AZ129" s="173"/>
      <c r="BA129" s="173"/>
      <c r="BB129" s="173"/>
      <c r="BC129" s="173"/>
      <c r="BD129" s="173"/>
      <c r="BE129" s="173"/>
      <c r="BF129" s="173"/>
      <c r="BG129" s="173"/>
      <c r="BH129" s="178"/>
      <c r="CC129" s="129" t="s">
        <v>314</v>
      </c>
    </row>
    <row r="130" spans="1:81" s="131" customFormat="1" ht="22.5" x14ac:dyDescent="0.25">
      <c r="A130" s="171">
        <v>1260331</v>
      </c>
      <c r="B130" s="172"/>
      <c r="C130" s="172"/>
      <c r="D130" s="172"/>
      <c r="E130" s="173"/>
      <c r="F130" s="195" t="s">
        <v>10043</v>
      </c>
      <c r="G130" s="175"/>
      <c r="H130" s="195" t="s">
        <v>10044</v>
      </c>
      <c r="I130" s="173"/>
      <c r="J130" s="176" t="str">
        <f t="shared" si="4"/>
        <v>;;;;Riftia;pachyptila;</v>
      </c>
      <c r="K130" s="176">
        <f>INDEX('Taxon IRN'!J:J, MATCH('Vent Colln Catalog Data'!J:J,'Taxon IRN'!H:H,0))</f>
        <v>17401</v>
      </c>
      <c r="L130" s="172">
        <v>1</v>
      </c>
      <c r="M130" s="195" t="s">
        <v>502</v>
      </c>
      <c r="N130" s="173"/>
      <c r="O130" s="176" t="e">
        <f>INDEX('Submersible Stations IRN'!B:B,MATCH('Vent Colln Catalog Data'!N:N,'Submersible Stations IRN'!A:A,0))</f>
        <v>#N/A</v>
      </c>
      <c r="P130" s="173">
        <v>348950</v>
      </c>
      <c r="Q130" s="177">
        <f>INDEX('Vent Transactions IRN'!B:B,MATCH('Vent Colln Catalog Data'!P:P,'Vent Transactions IRN'!A:A,0))</f>
        <v>99270</v>
      </c>
      <c r="R130" s="193" t="s">
        <v>13027</v>
      </c>
      <c r="S130" s="195" t="s">
        <v>13135</v>
      </c>
      <c r="T130" s="173"/>
      <c r="U130" s="189"/>
      <c r="V130" s="189"/>
      <c r="W130" s="189"/>
      <c r="X130" s="189"/>
      <c r="Y130" s="190" t="str">
        <f t="shared" si="3"/>
        <v>;;;</v>
      </c>
      <c r="Z130" s="190" t="e">
        <f>INDEX('Ocean-Country-State IRN'!A:A,MATCH('Vent Colln Catalog Data'!Y:Y,'Ocean-Country-State IRN'!B:B,0))</f>
        <v>#N/A</v>
      </c>
      <c r="AA130" s="190"/>
      <c r="AB130" s="173"/>
      <c r="AC130" s="173"/>
      <c r="AD130" s="173"/>
      <c r="AE130" s="173"/>
      <c r="AF130" s="173"/>
      <c r="AG130" s="173"/>
      <c r="AH130" s="173"/>
      <c r="AI130" s="173"/>
      <c r="AJ130" s="173"/>
      <c r="AK130" s="173"/>
      <c r="AL130" s="173"/>
      <c r="AM130" s="173"/>
      <c r="AN130" s="173"/>
      <c r="AO130" s="173"/>
      <c r="AP130" s="173"/>
      <c r="AQ130" s="173"/>
      <c r="AR130" s="173"/>
      <c r="AS130" s="173"/>
      <c r="AT130" s="173"/>
      <c r="AU130" s="173"/>
      <c r="AV130" s="173"/>
      <c r="AW130" s="173"/>
      <c r="AX130" s="173"/>
      <c r="AY130" s="173"/>
      <c r="AZ130" s="173"/>
      <c r="BA130" s="173"/>
      <c r="BB130" s="173"/>
      <c r="BC130" s="173"/>
      <c r="BD130" s="173"/>
      <c r="BE130" s="173"/>
      <c r="BF130" s="173"/>
      <c r="BG130" s="173"/>
      <c r="BH130" s="178"/>
      <c r="CC130" s="129" t="s">
        <v>189</v>
      </c>
    </row>
    <row r="131" spans="1:81" s="131" customFormat="1" x14ac:dyDescent="0.25">
      <c r="A131" s="171">
        <v>1260332</v>
      </c>
      <c r="B131" s="172"/>
      <c r="C131" s="172"/>
      <c r="D131" s="172"/>
      <c r="E131" s="173"/>
      <c r="F131" s="195" t="s">
        <v>10043</v>
      </c>
      <c r="G131" s="175"/>
      <c r="H131" s="195" t="s">
        <v>10044</v>
      </c>
      <c r="I131" s="173"/>
      <c r="J131" s="176" t="str">
        <f t="shared" si="4"/>
        <v>;;;;Riftia;pachyptila;</v>
      </c>
      <c r="K131" s="176">
        <f>INDEX('Taxon IRN'!J:J, MATCH('Vent Colln Catalog Data'!J:J,'Taxon IRN'!H:H,0))</f>
        <v>17401</v>
      </c>
      <c r="L131" s="172">
        <v>1</v>
      </c>
      <c r="M131" s="195" t="s">
        <v>502</v>
      </c>
      <c r="N131" s="173"/>
      <c r="O131" s="176" t="e">
        <f>INDEX('Submersible Stations IRN'!B:B,MATCH('Vent Colln Catalog Data'!N:N,'Submersible Stations IRN'!A:A,0))</f>
        <v>#N/A</v>
      </c>
      <c r="P131" s="173">
        <v>348950</v>
      </c>
      <c r="Q131" s="177">
        <f>INDEX('Vent Transactions IRN'!B:B,MATCH('Vent Colln Catalog Data'!P:P,'Vent Transactions IRN'!A:A,0))</f>
        <v>99270</v>
      </c>
      <c r="R131" s="193" t="s">
        <v>13027</v>
      </c>
      <c r="S131" s="214" t="s">
        <v>13136</v>
      </c>
      <c r="T131" s="173"/>
      <c r="U131" s="189"/>
      <c r="V131" s="189"/>
      <c r="W131" s="189"/>
      <c r="X131" s="189"/>
      <c r="Y131" s="190" t="str">
        <f t="shared" ref="Y131:Y192" si="5">CONCATENATE(U131,";",V131,";",W131,";",X131)</f>
        <v>;;;</v>
      </c>
      <c r="Z131" s="190" t="e">
        <f>INDEX('Ocean-Country-State IRN'!A:A,MATCH('Vent Colln Catalog Data'!Y:Y,'Ocean-Country-State IRN'!B:B,0))</f>
        <v>#N/A</v>
      </c>
      <c r="AA131" s="190"/>
      <c r="AB131" s="173"/>
      <c r="AC131" s="173"/>
      <c r="AD131" s="173"/>
      <c r="AE131" s="173"/>
      <c r="AF131" s="173"/>
      <c r="AG131" s="173"/>
      <c r="AH131" s="173"/>
      <c r="AI131" s="173"/>
      <c r="AJ131" s="173"/>
      <c r="AK131" s="173"/>
      <c r="AL131" s="173"/>
      <c r="AM131" s="173"/>
      <c r="AN131" s="173"/>
      <c r="AO131" s="173"/>
      <c r="AP131" s="173"/>
      <c r="AQ131" s="173"/>
      <c r="AR131" s="173"/>
      <c r="AS131" s="173"/>
      <c r="AT131" s="173"/>
      <c r="AU131" s="173"/>
      <c r="AV131" s="173"/>
      <c r="AW131" s="173"/>
      <c r="AX131" s="173"/>
      <c r="AY131" s="173"/>
      <c r="AZ131" s="173"/>
      <c r="BA131" s="173"/>
      <c r="BB131" s="173"/>
      <c r="BC131" s="173"/>
      <c r="BD131" s="173"/>
      <c r="BE131" s="173"/>
      <c r="BF131" s="173"/>
      <c r="BG131" s="173"/>
      <c r="BH131" s="178"/>
      <c r="CC131" s="135" t="s">
        <v>188</v>
      </c>
    </row>
    <row r="132" spans="1:81" s="131" customFormat="1" ht="22.5" x14ac:dyDescent="0.25">
      <c r="A132" s="171">
        <v>1260333</v>
      </c>
      <c r="B132" s="172"/>
      <c r="C132" s="172"/>
      <c r="D132" s="172"/>
      <c r="E132" s="173"/>
      <c r="F132" s="195" t="s">
        <v>10043</v>
      </c>
      <c r="G132" s="175"/>
      <c r="H132" s="195" t="s">
        <v>10044</v>
      </c>
      <c r="I132" s="173"/>
      <c r="J132" s="176" t="str">
        <f t="shared" si="4"/>
        <v>;;;;Riftia;pachyptila;</v>
      </c>
      <c r="K132" s="176">
        <f>INDEX('Taxon IRN'!J:J, MATCH('Vent Colln Catalog Data'!J:J,'Taxon IRN'!H:H,0))</f>
        <v>17401</v>
      </c>
      <c r="L132" s="172">
        <v>1</v>
      </c>
      <c r="M132" s="195" t="s">
        <v>502</v>
      </c>
      <c r="N132" s="173"/>
      <c r="O132" s="176" t="e">
        <f>INDEX('Submersible Stations IRN'!B:B,MATCH('Vent Colln Catalog Data'!N:N,'Submersible Stations IRN'!A:A,0))</f>
        <v>#N/A</v>
      </c>
      <c r="P132" s="173">
        <v>348950</v>
      </c>
      <c r="Q132" s="177">
        <f>INDEX('Vent Transactions IRN'!B:B,MATCH('Vent Colln Catalog Data'!P:P,'Vent Transactions IRN'!A:A,0))</f>
        <v>99270</v>
      </c>
      <c r="R132" s="193" t="s">
        <v>13027</v>
      </c>
      <c r="S132" s="195" t="s">
        <v>13135</v>
      </c>
      <c r="T132" s="173"/>
      <c r="U132" s="189"/>
      <c r="V132" s="189"/>
      <c r="W132" s="189"/>
      <c r="X132" s="189"/>
      <c r="Y132" s="190" t="str">
        <f t="shared" si="5"/>
        <v>;;;</v>
      </c>
      <c r="Z132" s="190" t="e">
        <f>INDEX('Ocean-Country-State IRN'!A:A,MATCH('Vent Colln Catalog Data'!Y:Y,'Ocean-Country-State IRN'!B:B,0))</f>
        <v>#N/A</v>
      </c>
      <c r="AA132" s="190"/>
      <c r="AB132" s="173"/>
      <c r="AC132" s="173"/>
      <c r="AD132" s="173"/>
      <c r="AE132" s="173"/>
      <c r="AF132" s="173"/>
      <c r="AG132" s="173"/>
      <c r="AH132" s="173"/>
      <c r="AI132" s="173"/>
      <c r="AJ132" s="173"/>
      <c r="AK132" s="173"/>
      <c r="AL132" s="173"/>
      <c r="AM132" s="173"/>
      <c r="AN132" s="173"/>
      <c r="AO132" s="173"/>
      <c r="AP132" s="173"/>
      <c r="AQ132" s="173"/>
      <c r="AR132" s="173"/>
      <c r="AS132" s="173"/>
      <c r="AT132" s="173"/>
      <c r="AU132" s="173"/>
      <c r="AV132" s="173"/>
      <c r="AW132" s="173"/>
      <c r="AX132" s="173"/>
      <c r="AY132" s="173"/>
      <c r="AZ132" s="173"/>
      <c r="BA132" s="173"/>
      <c r="BB132" s="173"/>
      <c r="BC132" s="173"/>
      <c r="BD132" s="173"/>
      <c r="BE132" s="173"/>
      <c r="BF132" s="173"/>
      <c r="BG132" s="173"/>
      <c r="BH132" s="178"/>
      <c r="CC132" s="129" t="s">
        <v>190</v>
      </c>
    </row>
    <row r="133" spans="1:81" s="131" customFormat="1" ht="22.5" x14ac:dyDescent="0.25">
      <c r="A133" s="171">
        <v>1260334</v>
      </c>
      <c r="B133" s="172"/>
      <c r="C133" s="172"/>
      <c r="D133" s="172"/>
      <c r="E133" s="173"/>
      <c r="F133" s="195" t="s">
        <v>10043</v>
      </c>
      <c r="G133" s="175"/>
      <c r="H133" s="195" t="s">
        <v>10044</v>
      </c>
      <c r="I133" s="173"/>
      <c r="J133" s="176" t="str">
        <f t="shared" si="4"/>
        <v>;;;;Riftia;pachyptila;</v>
      </c>
      <c r="K133" s="176">
        <f>INDEX('Taxon IRN'!J:J, MATCH('Vent Colln Catalog Data'!J:J,'Taxon IRN'!H:H,0))</f>
        <v>17401</v>
      </c>
      <c r="L133" s="172">
        <v>1</v>
      </c>
      <c r="M133" s="195" t="s">
        <v>502</v>
      </c>
      <c r="N133" s="173"/>
      <c r="O133" s="176" t="e">
        <f>INDEX('Submersible Stations IRN'!B:B,MATCH('Vent Colln Catalog Data'!N:N,'Submersible Stations IRN'!A:A,0))</f>
        <v>#N/A</v>
      </c>
      <c r="P133" s="173">
        <v>348950</v>
      </c>
      <c r="Q133" s="177">
        <f>INDEX('Vent Transactions IRN'!B:B,MATCH('Vent Colln Catalog Data'!P:P,'Vent Transactions IRN'!A:A,0))</f>
        <v>99270</v>
      </c>
      <c r="R133" s="193" t="s">
        <v>13027</v>
      </c>
      <c r="S133" s="195" t="s">
        <v>13135</v>
      </c>
      <c r="T133" s="173"/>
      <c r="U133" s="189"/>
      <c r="V133" s="189"/>
      <c r="W133" s="189"/>
      <c r="X133" s="189"/>
      <c r="Y133" s="190" t="str">
        <f t="shared" si="5"/>
        <v>;;;</v>
      </c>
      <c r="Z133" s="190" t="e">
        <f>INDEX('Ocean-Country-State IRN'!A:A,MATCH('Vent Colln Catalog Data'!Y:Y,'Ocean-Country-State IRN'!B:B,0))</f>
        <v>#N/A</v>
      </c>
      <c r="AA133" s="190"/>
      <c r="AB133" s="173"/>
      <c r="AC133" s="173"/>
      <c r="AD133" s="173"/>
      <c r="AE133" s="173"/>
      <c r="AF133" s="173"/>
      <c r="AG133" s="173"/>
      <c r="AH133" s="173"/>
      <c r="AI133" s="173"/>
      <c r="AJ133" s="173"/>
      <c r="AK133" s="173"/>
      <c r="AL133" s="173"/>
      <c r="AM133" s="173"/>
      <c r="AN133" s="173"/>
      <c r="AO133" s="173"/>
      <c r="AP133" s="173"/>
      <c r="AQ133" s="173"/>
      <c r="AR133" s="173"/>
      <c r="AS133" s="173"/>
      <c r="AT133" s="173"/>
      <c r="AU133" s="173"/>
      <c r="AV133" s="173"/>
      <c r="AW133" s="173"/>
      <c r="AX133" s="173"/>
      <c r="AY133" s="173"/>
      <c r="AZ133" s="173"/>
      <c r="BA133" s="173"/>
      <c r="BB133" s="173"/>
      <c r="BC133" s="173"/>
      <c r="BD133" s="173"/>
      <c r="BE133" s="173"/>
      <c r="BF133" s="173"/>
      <c r="BG133" s="173"/>
      <c r="BH133" s="178"/>
      <c r="CC133" s="129" t="s">
        <v>191</v>
      </c>
    </row>
    <row r="134" spans="1:81" s="131" customFormat="1" ht="22.5" x14ac:dyDescent="0.25">
      <c r="A134" s="171">
        <v>1260335</v>
      </c>
      <c r="B134" s="172"/>
      <c r="C134" s="172"/>
      <c r="D134" s="172"/>
      <c r="E134" s="173"/>
      <c r="F134" s="195" t="s">
        <v>10043</v>
      </c>
      <c r="G134" s="175"/>
      <c r="H134" s="195" t="s">
        <v>10044</v>
      </c>
      <c r="I134" s="173"/>
      <c r="J134" s="176" t="str">
        <f t="shared" si="4"/>
        <v>;;;;Riftia;pachyptila;</v>
      </c>
      <c r="K134" s="176">
        <f>INDEX('Taxon IRN'!J:J, MATCH('Vent Colln Catalog Data'!J:J,'Taxon IRN'!H:H,0))</f>
        <v>17401</v>
      </c>
      <c r="L134" s="172">
        <v>1</v>
      </c>
      <c r="M134" s="195" t="s">
        <v>502</v>
      </c>
      <c r="N134" s="173"/>
      <c r="O134" s="176" t="e">
        <f>INDEX('Submersible Stations IRN'!B:B,MATCH('Vent Colln Catalog Data'!N:N,'Submersible Stations IRN'!A:A,0))</f>
        <v>#N/A</v>
      </c>
      <c r="P134" s="173">
        <v>348950</v>
      </c>
      <c r="Q134" s="177">
        <f>INDEX('Vent Transactions IRN'!B:B,MATCH('Vent Colln Catalog Data'!P:P,'Vent Transactions IRN'!A:A,0))</f>
        <v>99270</v>
      </c>
      <c r="R134" s="193" t="s">
        <v>13027</v>
      </c>
      <c r="S134" s="195" t="s">
        <v>13135</v>
      </c>
      <c r="T134" s="173"/>
      <c r="U134" s="189"/>
      <c r="V134" s="189"/>
      <c r="W134" s="189"/>
      <c r="X134" s="189"/>
      <c r="Y134" s="190" t="str">
        <f t="shared" si="5"/>
        <v>;;;</v>
      </c>
      <c r="Z134" s="190" t="e">
        <f>INDEX('Ocean-Country-State IRN'!A:A,MATCH('Vent Colln Catalog Data'!Y:Y,'Ocean-Country-State IRN'!B:B,0))</f>
        <v>#N/A</v>
      </c>
      <c r="AA134" s="190"/>
      <c r="AB134" s="173"/>
      <c r="AC134" s="173"/>
      <c r="AD134" s="173"/>
      <c r="AE134" s="173"/>
      <c r="AF134" s="173"/>
      <c r="AG134" s="173"/>
      <c r="AH134" s="173"/>
      <c r="AI134" s="173"/>
      <c r="AJ134" s="173"/>
      <c r="AK134" s="173"/>
      <c r="AL134" s="173"/>
      <c r="AM134" s="173"/>
      <c r="AN134" s="173"/>
      <c r="AO134" s="173"/>
      <c r="AP134" s="173"/>
      <c r="AQ134" s="173"/>
      <c r="AR134" s="173"/>
      <c r="AS134" s="173"/>
      <c r="AT134" s="173"/>
      <c r="AU134" s="173"/>
      <c r="AV134" s="173"/>
      <c r="AW134" s="173"/>
      <c r="AX134" s="173"/>
      <c r="AY134" s="173"/>
      <c r="AZ134" s="173"/>
      <c r="BA134" s="173"/>
      <c r="BB134" s="173"/>
      <c r="BC134" s="173"/>
      <c r="BD134" s="173"/>
      <c r="BE134" s="173"/>
      <c r="BF134" s="173"/>
      <c r="BG134" s="173"/>
      <c r="BH134" s="178"/>
      <c r="CC134" s="129" t="s">
        <v>192</v>
      </c>
    </row>
    <row r="135" spans="1:81" s="131" customFormat="1" ht="22.5" x14ac:dyDescent="0.25">
      <c r="A135" s="171">
        <v>1260336</v>
      </c>
      <c r="B135" s="172"/>
      <c r="C135" s="172"/>
      <c r="D135" s="172"/>
      <c r="E135" s="173"/>
      <c r="F135" s="195" t="s">
        <v>10043</v>
      </c>
      <c r="G135" s="175"/>
      <c r="H135" s="195" t="s">
        <v>10044</v>
      </c>
      <c r="I135" s="173"/>
      <c r="J135" s="176" t="str">
        <f t="shared" si="4"/>
        <v>;;;;Riftia;pachyptila;</v>
      </c>
      <c r="K135" s="176">
        <f>INDEX('Taxon IRN'!J:J, MATCH('Vent Colln Catalog Data'!J:J,'Taxon IRN'!H:H,0))</f>
        <v>17401</v>
      </c>
      <c r="L135" s="172">
        <v>1</v>
      </c>
      <c r="M135" s="195" t="s">
        <v>502</v>
      </c>
      <c r="N135" s="173"/>
      <c r="O135" s="176" t="e">
        <f>INDEX('Submersible Stations IRN'!B:B,MATCH('Vent Colln Catalog Data'!N:N,'Submersible Stations IRN'!A:A,0))</f>
        <v>#N/A</v>
      </c>
      <c r="P135" s="173">
        <v>348950</v>
      </c>
      <c r="Q135" s="177">
        <f>INDEX('Vent Transactions IRN'!B:B,MATCH('Vent Colln Catalog Data'!P:P,'Vent Transactions IRN'!A:A,0))</f>
        <v>99270</v>
      </c>
      <c r="R135" s="193" t="s">
        <v>13027</v>
      </c>
      <c r="S135" s="195" t="s">
        <v>13137</v>
      </c>
      <c r="T135" s="173"/>
      <c r="U135" s="189"/>
      <c r="V135" s="189"/>
      <c r="W135" s="189"/>
      <c r="X135" s="189"/>
      <c r="Y135" s="190" t="str">
        <f t="shared" si="5"/>
        <v>;;;</v>
      </c>
      <c r="Z135" s="190" t="e">
        <f>INDEX('Ocean-Country-State IRN'!A:A,MATCH('Vent Colln Catalog Data'!Y:Y,'Ocean-Country-State IRN'!B:B,0))</f>
        <v>#N/A</v>
      </c>
      <c r="AA135" s="190"/>
      <c r="AB135" s="173"/>
      <c r="AC135" s="173"/>
      <c r="AD135" s="173"/>
      <c r="AE135" s="173"/>
      <c r="AF135" s="173"/>
      <c r="AG135" s="173"/>
      <c r="AH135" s="173"/>
      <c r="AI135" s="173"/>
      <c r="AJ135" s="173"/>
      <c r="AK135" s="173"/>
      <c r="AL135" s="173"/>
      <c r="AM135" s="173"/>
      <c r="AN135" s="173"/>
      <c r="AO135" s="173"/>
      <c r="AP135" s="173"/>
      <c r="AQ135" s="173"/>
      <c r="AR135" s="173"/>
      <c r="AS135" s="173"/>
      <c r="AT135" s="173"/>
      <c r="AU135" s="173"/>
      <c r="AV135" s="173"/>
      <c r="AW135" s="173"/>
      <c r="AX135" s="173"/>
      <c r="AY135" s="173"/>
      <c r="AZ135" s="173"/>
      <c r="BA135" s="173"/>
      <c r="BB135" s="173"/>
      <c r="BC135" s="173"/>
      <c r="BD135" s="173"/>
      <c r="BE135" s="173"/>
      <c r="BF135" s="173"/>
      <c r="BG135" s="173"/>
      <c r="BH135" s="178"/>
      <c r="CC135" s="129" t="s">
        <v>193</v>
      </c>
    </row>
    <row r="136" spans="1:81" s="131" customFormat="1" x14ac:dyDescent="0.25">
      <c r="A136" s="171">
        <v>1260337</v>
      </c>
      <c r="B136" s="172"/>
      <c r="C136" s="172"/>
      <c r="D136" s="172"/>
      <c r="E136" s="173"/>
      <c r="F136" s="195" t="s">
        <v>10043</v>
      </c>
      <c r="G136" s="175"/>
      <c r="H136" s="195" t="s">
        <v>10044</v>
      </c>
      <c r="I136" s="173"/>
      <c r="J136" s="176" t="str">
        <f t="shared" si="4"/>
        <v>;;;;Riftia;pachyptila;</v>
      </c>
      <c r="K136" s="176">
        <f>INDEX('Taxon IRN'!J:J, MATCH('Vent Colln Catalog Data'!J:J,'Taxon IRN'!H:H,0))</f>
        <v>17401</v>
      </c>
      <c r="L136" s="172">
        <v>1</v>
      </c>
      <c r="M136" s="195" t="s">
        <v>502</v>
      </c>
      <c r="N136" s="195" t="s">
        <v>1402</v>
      </c>
      <c r="O136" s="176">
        <f>INDEX('Submersible Stations IRN'!B:B,MATCH('Vent Colln Catalog Data'!N:N,'Submersible Stations IRN'!A:A,0))</f>
        <v>10721820</v>
      </c>
      <c r="P136" s="173">
        <v>348950</v>
      </c>
      <c r="Q136" s="177">
        <f>INDEX('Vent Transactions IRN'!B:B,MATCH('Vent Colln Catalog Data'!P:P,'Vent Transactions IRN'!A:A,0))</f>
        <v>99270</v>
      </c>
      <c r="R136" s="193" t="s">
        <v>13027</v>
      </c>
      <c r="S136" s="195" t="s">
        <v>13138</v>
      </c>
      <c r="T136" s="173"/>
      <c r="U136" s="189"/>
      <c r="V136" s="189"/>
      <c r="W136" s="189"/>
      <c r="X136" s="189"/>
      <c r="Y136" s="190" t="str">
        <f t="shared" si="5"/>
        <v>;;;</v>
      </c>
      <c r="Z136" s="190" t="e">
        <f>INDEX('Ocean-Country-State IRN'!A:A,MATCH('Vent Colln Catalog Data'!Y:Y,'Ocean-Country-State IRN'!B:B,0))</f>
        <v>#N/A</v>
      </c>
      <c r="AA136" s="190"/>
      <c r="AB136" s="173"/>
      <c r="AC136" s="173"/>
      <c r="AD136" s="173"/>
      <c r="AE136" s="173"/>
      <c r="AF136" s="173"/>
      <c r="AG136" s="173"/>
      <c r="AH136" s="173"/>
      <c r="AI136" s="173"/>
      <c r="AJ136" s="173"/>
      <c r="AK136" s="173"/>
      <c r="AL136" s="173"/>
      <c r="AM136" s="173"/>
      <c r="AN136" s="173"/>
      <c r="AO136" s="173"/>
      <c r="AP136" s="173"/>
      <c r="AQ136" s="173"/>
      <c r="AR136" s="173"/>
      <c r="AS136" s="173"/>
      <c r="AT136" s="173"/>
      <c r="AU136" s="173"/>
      <c r="AV136" s="173"/>
      <c r="AW136" s="173"/>
      <c r="AX136" s="173"/>
      <c r="AY136" s="173"/>
      <c r="AZ136" s="173"/>
      <c r="BA136" s="173"/>
      <c r="BB136" s="173"/>
      <c r="BC136" s="173"/>
      <c r="BD136" s="173"/>
      <c r="BE136" s="173"/>
      <c r="BF136" s="173"/>
      <c r="BG136" s="173"/>
      <c r="BH136" s="178"/>
      <c r="CC136" s="129" t="s">
        <v>194</v>
      </c>
    </row>
    <row r="137" spans="1:81" s="131" customFormat="1" x14ac:dyDescent="0.25">
      <c r="A137" s="171">
        <v>1260338</v>
      </c>
      <c r="B137" s="172"/>
      <c r="C137" s="172"/>
      <c r="D137" s="172"/>
      <c r="E137" s="173"/>
      <c r="F137" s="195" t="s">
        <v>10043</v>
      </c>
      <c r="G137" s="175"/>
      <c r="H137" s="195" t="s">
        <v>10044</v>
      </c>
      <c r="I137" s="173"/>
      <c r="J137" s="176" t="str">
        <f>CONCATENATE(B137,";",C137,";",D137,";",E137,";",F137,";",H137,";",I137)</f>
        <v>;;;;Riftia;pachyptila;</v>
      </c>
      <c r="K137" s="176">
        <f>INDEX('Taxon IRN'!J:J, MATCH('Vent Colln Catalog Data'!J:J,'Taxon IRN'!H:H,0))</f>
        <v>17401</v>
      </c>
      <c r="L137" s="172">
        <v>1</v>
      </c>
      <c r="M137" s="195" t="s">
        <v>502</v>
      </c>
      <c r="N137" s="195" t="s">
        <v>1402</v>
      </c>
      <c r="O137" s="176">
        <f>INDEX('Submersible Stations IRN'!B:B,MATCH('Vent Colln Catalog Data'!N:N,'Submersible Stations IRN'!A:A,0))</f>
        <v>10721820</v>
      </c>
      <c r="P137" s="173">
        <v>348950</v>
      </c>
      <c r="Q137" s="177">
        <f>INDEX('Vent Transactions IRN'!B:B,MATCH('Vent Colln Catalog Data'!P:P,'Vent Transactions IRN'!A:A,0))</f>
        <v>99270</v>
      </c>
      <c r="R137" s="195" t="s">
        <v>13027</v>
      </c>
      <c r="S137" s="195" t="s">
        <v>13139</v>
      </c>
      <c r="T137" s="173"/>
      <c r="U137" s="189"/>
      <c r="V137" s="189"/>
      <c r="W137" s="189"/>
      <c r="X137" s="189"/>
      <c r="Y137" s="190" t="str">
        <f>CONCATENATE(U137,";",V137,";",W137,";",X137)</f>
        <v>;;;</v>
      </c>
      <c r="Z137" s="190" t="e">
        <f>INDEX('Ocean-Country-State IRN'!A:A,MATCH('Vent Colln Catalog Data'!Y:Y,'Ocean-Country-State IRN'!B:B,0))</f>
        <v>#N/A</v>
      </c>
      <c r="AA137" s="190"/>
      <c r="AB137" s="173"/>
      <c r="AC137" s="173"/>
      <c r="AD137" s="173"/>
      <c r="AE137" s="173"/>
      <c r="AF137" s="173"/>
      <c r="AG137" s="173"/>
      <c r="AH137" s="173"/>
      <c r="AI137" s="173"/>
      <c r="AJ137" s="173"/>
      <c r="AK137" s="173"/>
      <c r="AL137" s="173"/>
      <c r="AM137" s="173"/>
      <c r="AN137" s="173"/>
      <c r="AO137" s="173"/>
      <c r="AP137" s="173"/>
      <c r="AQ137" s="173"/>
      <c r="AR137" s="173"/>
      <c r="AS137" s="173"/>
      <c r="AT137" s="173"/>
      <c r="AU137" s="173"/>
      <c r="AV137" s="173"/>
      <c r="AW137" s="173"/>
      <c r="AX137" s="173"/>
      <c r="AY137" s="173"/>
      <c r="AZ137" s="173"/>
      <c r="BA137" s="173"/>
      <c r="BB137" s="173"/>
      <c r="BC137" s="173"/>
      <c r="BD137" s="173"/>
      <c r="BE137" s="173"/>
      <c r="BF137" s="173"/>
      <c r="BG137" s="173"/>
      <c r="BH137" s="178"/>
      <c r="CC137" s="129" t="s">
        <v>209</v>
      </c>
    </row>
    <row r="138" spans="1:81" s="131" customFormat="1" x14ac:dyDescent="0.25">
      <c r="A138" s="171">
        <v>1260339</v>
      </c>
      <c r="B138" s="172"/>
      <c r="C138" s="172"/>
      <c r="D138" s="172"/>
      <c r="E138" s="173"/>
      <c r="F138" s="195" t="s">
        <v>10043</v>
      </c>
      <c r="G138" s="175"/>
      <c r="H138" s="195" t="s">
        <v>10044</v>
      </c>
      <c r="I138" s="173"/>
      <c r="J138" s="176" t="str">
        <f>CONCATENATE(B138,";",C138,";",D138,";",E138,";",F138,";",H138,";",I138)</f>
        <v>;;;;Riftia;pachyptila;</v>
      </c>
      <c r="K138" s="176">
        <f>INDEX('Taxon IRN'!J:J, MATCH('Vent Colln Catalog Data'!J:J,'Taxon IRN'!H:H,0))</f>
        <v>17401</v>
      </c>
      <c r="L138" s="172">
        <v>1</v>
      </c>
      <c r="M138" s="195" t="s">
        <v>502</v>
      </c>
      <c r="N138" s="195" t="s">
        <v>1402</v>
      </c>
      <c r="O138" s="176">
        <f>INDEX('Submersible Stations IRN'!B:B,MATCH('Vent Colln Catalog Data'!N:N,'Submersible Stations IRN'!A:A,0))</f>
        <v>10721820</v>
      </c>
      <c r="P138" s="173">
        <v>348950</v>
      </c>
      <c r="Q138" s="177">
        <f>INDEX('Vent Transactions IRN'!B:B,MATCH('Vent Colln Catalog Data'!P:P,'Vent Transactions IRN'!A:A,0))</f>
        <v>99270</v>
      </c>
      <c r="R138" s="195" t="s">
        <v>13027</v>
      </c>
      <c r="S138" s="195" t="s">
        <v>13140</v>
      </c>
      <c r="T138" s="173"/>
      <c r="U138" s="189"/>
      <c r="V138" s="189"/>
      <c r="W138" s="189"/>
      <c r="X138" s="189"/>
      <c r="Y138" s="190" t="str">
        <f>CONCATENATE(U138,";",V138,";",W138,";",X138)</f>
        <v>;;;</v>
      </c>
      <c r="Z138" s="190" t="e">
        <f>INDEX('Ocean-Country-State IRN'!A:A,MATCH('Vent Colln Catalog Data'!Y:Y,'Ocean-Country-State IRN'!B:B,0))</f>
        <v>#N/A</v>
      </c>
      <c r="AA138" s="190"/>
      <c r="AB138" s="173"/>
      <c r="AC138" s="173"/>
      <c r="AD138" s="173"/>
      <c r="AE138" s="173"/>
      <c r="AF138" s="173"/>
      <c r="AG138" s="173"/>
      <c r="AH138" s="173"/>
      <c r="AI138" s="173"/>
      <c r="AJ138" s="173"/>
      <c r="AK138" s="173"/>
      <c r="AL138" s="173"/>
      <c r="AM138" s="173"/>
      <c r="AN138" s="173"/>
      <c r="AO138" s="173"/>
      <c r="AP138" s="173"/>
      <c r="AQ138" s="173"/>
      <c r="AR138" s="173"/>
      <c r="AS138" s="173"/>
      <c r="AT138" s="173"/>
      <c r="AU138" s="173"/>
      <c r="AV138" s="173"/>
      <c r="AW138" s="173"/>
      <c r="AX138" s="173"/>
      <c r="AY138" s="173"/>
      <c r="AZ138" s="173"/>
      <c r="BA138" s="173"/>
      <c r="BB138" s="173"/>
      <c r="BC138" s="173"/>
      <c r="BD138" s="173"/>
      <c r="BE138" s="173"/>
      <c r="BF138" s="173"/>
      <c r="BG138" s="173"/>
      <c r="BH138" s="178"/>
      <c r="CC138" s="129" t="s">
        <v>210</v>
      </c>
    </row>
    <row r="139" spans="1:81" s="131" customFormat="1" ht="22.5" x14ac:dyDescent="0.25">
      <c r="A139" s="171">
        <v>1260340</v>
      </c>
      <c r="B139" s="172"/>
      <c r="C139" s="172"/>
      <c r="D139" s="172"/>
      <c r="E139" s="173"/>
      <c r="F139" s="195" t="s">
        <v>4140</v>
      </c>
      <c r="G139" s="175"/>
      <c r="H139" s="195" t="s">
        <v>4141</v>
      </c>
      <c r="I139" s="173"/>
      <c r="J139" s="176" t="str">
        <f>CONCATENATE(B139,";",C139,";",D139,";",E139,";",F139,";",H139,";",I139)</f>
        <v>;;;;Hesiolyra;bergi;</v>
      </c>
      <c r="K139" s="176">
        <f>INDEX('Taxon IRN'!J:J, MATCH('Vent Colln Catalog Data'!J:J,'Taxon IRN'!H:H,0))</f>
        <v>48171</v>
      </c>
      <c r="L139" s="172">
        <v>6</v>
      </c>
      <c r="M139" s="195" t="s">
        <v>502</v>
      </c>
      <c r="N139" s="195" t="s">
        <v>1410</v>
      </c>
      <c r="O139" s="176">
        <f>INDEX('Submersible Stations IRN'!B:B,MATCH('Vent Colln Catalog Data'!N:N,'Submersible Stations IRN'!A:A,0))</f>
        <v>10721828</v>
      </c>
      <c r="P139" s="173">
        <v>348950</v>
      </c>
      <c r="Q139" s="177">
        <f>INDEX('Vent Transactions IRN'!B:B,MATCH('Vent Colln Catalog Data'!P:P,'Vent Transactions IRN'!A:A,0))</f>
        <v>99270</v>
      </c>
      <c r="R139" s="193" t="s">
        <v>13027</v>
      </c>
      <c r="S139" s="195" t="s">
        <v>13133</v>
      </c>
      <c r="T139" s="173"/>
      <c r="U139" s="189"/>
      <c r="V139" s="189"/>
      <c r="W139" s="189"/>
      <c r="X139" s="189"/>
      <c r="Y139" s="190" t="str">
        <f>CONCATENATE(U139,";",V139,";",W139,";",X139)</f>
        <v>;;;</v>
      </c>
      <c r="Z139" s="190" t="e">
        <f>INDEX('Ocean-Country-State IRN'!A:A,MATCH('Vent Colln Catalog Data'!Y:Y,'Ocean-Country-State IRN'!B:B,0))</f>
        <v>#N/A</v>
      </c>
      <c r="AA139" s="190"/>
      <c r="AB139" s="173"/>
      <c r="AC139" s="173"/>
      <c r="AD139" s="173"/>
      <c r="AE139" s="173"/>
      <c r="AF139" s="173"/>
      <c r="AG139" s="173"/>
      <c r="AH139" s="173"/>
      <c r="AI139" s="173"/>
      <c r="AJ139" s="173"/>
      <c r="AK139" s="173"/>
      <c r="AL139" s="173"/>
      <c r="AM139" s="173"/>
      <c r="AN139" s="173"/>
      <c r="AO139" s="173"/>
      <c r="AP139" s="173"/>
      <c r="AQ139" s="173"/>
      <c r="AR139" s="173"/>
      <c r="AS139" s="173"/>
      <c r="AT139" s="173"/>
      <c r="AU139" s="173"/>
      <c r="AV139" s="173"/>
      <c r="AW139" s="173"/>
      <c r="AX139" s="173"/>
      <c r="AY139" s="173"/>
      <c r="AZ139" s="173"/>
      <c r="BA139" s="173"/>
      <c r="BB139" s="173"/>
      <c r="BC139" s="173"/>
      <c r="BD139" s="173"/>
      <c r="BE139" s="173"/>
      <c r="BF139" s="173"/>
      <c r="BG139" s="173"/>
      <c r="BH139" s="178"/>
      <c r="CC139" s="129" t="s">
        <v>185</v>
      </c>
    </row>
    <row r="140" spans="1:81" s="131" customFormat="1" ht="22.5" x14ac:dyDescent="0.2">
      <c r="A140" s="171">
        <v>1260341</v>
      </c>
      <c r="B140" s="172"/>
      <c r="C140" s="126"/>
      <c r="D140" s="194" t="s">
        <v>5063</v>
      </c>
      <c r="E140" s="173"/>
      <c r="F140" s="173"/>
      <c r="G140" s="175"/>
      <c r="H140" s="173"/>
      <c r="I140" s="173"/>
      <c r="J140" s="176" t="str">
        <f>CONCATENATE(B140,";",C140,";",D140,";",E140,";",F140,";",H140,";",I140)</f>
        <v>;;Amphipoda;;;;</v>
      </c>
      <c r="K140" s="176">
        <f>INDEX('Taxon IRN'!J:J, MATCH('Vent Colln Catalog Data'!J:J,'Taxon IRN'!H:H,0))</f>
        <v>7301</v>
      </c>
      <c r="L140" s="172">
        <v>3</v>
      </c>
      <c r="M140" s="195" t="s">
        <v>502</v>
      </c>
      <c r="N140" s="195" t="s">
        <v>1410</v>
      </c>
      <c r="O140" s="176">
        <f>INDEX('Submersible Stations IRN'!B:B,MATCH('Vent Colln Catalog Data'!N:N,'Submersible Stations IRN'!A:A,0))</f>
        <v>10721828</v>
      </c>
      <c r="P140" s="173">
        <v>348950</v>
      </c>
      <c r="Q140" s="177">
        <f>INDEX('Vent Transactions IRN'!B:B,MATCH('Vent Colln Catalog Data'!P:P,'Vent Transactions IRN'!A:A,0))</f>
        <v>99270</v>
      </c>
      <c r="R140" s="193" t="s">
        <v>13027</v>
      </c>
      <c r="S140" s="195" t="s">
        <v>13134</v>
      </c>
      <c r="T140" s="173"/>
      <c r="U140" s="189"/>
      <c r="V140" s="189"/>
      <c r="W140" s="189"/>
      <c r="X140" s="189"/>
      <c r="Y140" s="190" t="str">
        <f>CONCATENATE(U140,";",V140,";",W140,";",X140)</f>
        <v>;;;</v>
      </c>
      <c r="Z140" s="190" t="e">
        <f>INDEX('Ocean-Country-State IRN'!A:A,MATCH('Vent Colln Catalog Data'!Y:Y,'Ocean-Country-State IRN'!B:B,0))</f>
        <v>#N/A</v>
      </c>
      <c r="AA140" s="190"/>
      <c r="AB140" s="173"/>
      <c r="AC140" s="173"/>
      <c r="AD140" s="173"/>
      <c r="AE140" s="173"/>
      <c r="AF140" s="173"/>
      <c r="AG140" s="173"/>
      <c r="AH140" s="173"/>
      <c r="AI140" s="173"/>
      <c r="AJ140" s="173"/>
      <c r="AK140" s="173"/>
      <c r="AL140" s="173"/>
      <c r="AM140" s="173"/>
      <c r="AN140" s="173"/>
      <c r="AO140" s="173"/>
      <c r="AP140" s="173"/>
      <c r="AQ140" s="173"/>
      <c r="AR140" s="173"/>
      <c r="AS140" s="173"/>
      <c r="AT140" s="173"/>
      <c r="AU140" s="173"/>
      <c r="AV140" s="173"/>
      <c r="AW140" s="173"/>
      <c r="AX140" s="173"/>
      <c r="AY140" s="173"/>
      <c r="AZ140" s="173"/>
      <c r="BA140" s="173"/>
      <c r="BB140" s="173"/>
      <c r="BC140" s="173"/>
      <c r="BD140" s="173"/>
      <c r="BE140" s="173"/>
      <c r="BF140" s="173"/>
      <c r="BG140" s="173"/>
      <c r="BH140" s="178"/>
      <c r="CC140" s="129" t="s">
        <v>186</v>
      </c>
    </row>
    <row r="141" spans="1:81" s="131" customFormat="1" x14ac:dyDescent="0.25">
      <c r="A141" s="171">
        <v>1260342</v>
      </c>
      <c r="B141" s="172"/>
      <c r="C141" s="172"/>
      <c r="D141" s="172"/>
      <c r="E141" s="173"/>
      <c r="F141" s="195" t="s">
        <v>10043</v>
      </c>
      <c r="G141" s="175"/>
      <c r="H141" s="195" t="s">
        <v>10044</v>
      </c>
      <c r="I141" s="173"/>
      <c r="J141" s="176" t="str">
        <f t="shared" si="4"/>
        <v>;;;;Riftia;pachyptila;</v>
      </c>
      <c r="K141" s="176">
        <f>INDEX('Taxon IRN'!J:J, MATCH('Vent Colln Catalog Data'!J:J,'Taxon IRN'!H:H,0))</f>
        <v>17401</v>
      </c>
      <c r="L141" s="172">
        <v>1</v>
      </c>
      <c r="M141" s="195" t="s">
        <v>502</v>
      </c>
      <c r="N141" s="195" t="s">
        <v>1402</v>
      </c>
      <c r="O141" s="176">
        <f>INDEX('Submersible Stations IRN'!B:B,MATCH('Vent Colln Catalog Data'!N:N,'Submersible Stations IRN'!A:A,0))</f>
        <v>10721820</v>
      </c>
      <c r="P141" s="173">
        <v>348950</v>
      </c>
      <c r="Q141" s="177">
        <f>INDEX('Vent Transactions IRN'!B:B,MATCH('Vent Colln Catalog Data'!P:P,'Vent Transactions IRN'!A:A,0))</f>
        <v>99270</v>
      </c>
      <c r="R141" s="193" t="s">
        <v>13027</v>
      </c>
      <c r="S141" s="195" t="s">
        <v>13141</v>
      </c>
      <c r="T141" s="173"/>
      <c r="U141" s="189"/>
      <c r="V141" s="189"/>
      <c r="W141" s="189"/>
      <c r="X141" s="189"/>
      <c r="Y141" s="190" t="str">
        <f t="shared" si="5"/>
        <v>;;;</v>
      </c>
      <c r="Z141" s="190" t="e">
        <f>INDEX('Ocean-Country-State IRN'!A:A,MATCH('Vent Colln Catalog Data'!Y:Y,'Ocean-Country-State IRN'!B:B,0))</f>
        <v>#N/A</v>
      </c>
      <c r="AA141" s="190"/>
      <c r="AB141" s="173"/>
      <c r="AC141" s="173"/>
      <c r="AD141" s="173"/>
      <c r="AE141" s="173"/>
      <c r="AF141" s="173"/>
      <c r="AG141" s="173"/>
      <c r="AH141" s="173"/>
      <c r="AI141" s="173"/>
      <c r="AJ141" s="173"/>
      <c r="AK141" s="173"/>
      <c r="AL141" s="173"/>
      <c r="AM141" s="173"/>
      <c r="AN141" s="173"/>
      <c r="AO141" s="173"/>
      <c r="AP141" s="173"/>
      <c r="AQ141" s="173"/>
      <c r="AR141" s="173"/>
      <c r="AS141" s="173"/>
      <c r="AT141" s="173"/>
      <c r="AU141" s="173"/>
      <c r="AV141" s="173"/>
      <c r="AW141" s="173"/>
      <c r="AX141" s="173"/>
      <c r="AY141" s="173"/>
      <c r="AZ141" s="173"/>
      <c r="BA141" s="173"/>
      <c r="BB141" s="173"/>
      <c r="BC141" s="173"/>
      <c r="BD141" s="173"/>
      <c r="BE141" s="173"/>
      <c r="BF141" s="173"/>
      <c r="BG141" s="173"/>
      <c r="BH141" s="178"/>
      <c r="CC141" s="129" t="s">
        <v>199</v>
      </c>
    </row>
    <row r="142" spans="1:81" s="131" customFormat="1" x14ac:dyDescent="0.25">
      <c r="A142" s="171">
        <v>1260343</v>
      </c>
      <c r="B142" s="172"/>
      <c r="C142" s="172"/>
      <c r="D142" s="172"/>
      <c r="E142" s="173"/>
      <c r="F142" s="195" t="s">
        <v>10043</v>
      </c>
      <c r="G142" s="175"/>
      <c r="H142" s="195" t="s">
        <v>10044</v>
      </c>
      <c r="I142" s="173"/>
      <c r="J142" s="176" t="str">
        <f t="shared" si="4"/>
        <v>;;;;Riftia;pachyptila;</v>
      </c>
      <c r="K142" s="176">
        <f>INDEX('Taxon IRN'!J:J, MATCH('Vent Colln Catalog Data'!J:J,'Taxon IRN'!H:H,0))</f>
        <v>17401</v>
      </c>
      <c r="L142" s="172">
        <v>1</v>
      </c>
      <c r="M142" s="195" t="s">
        <v>502</v>
      </c>
      <c r="N142" s="195" t="s">
        <v>1402</v>
      </c>
      <c r="O142" s="176">
        <f>INDEX('Submersible Stations IRN'!B:B,MATCH('Vent Colln Catalog Data'!N:N,'Submersible Stations IRN'!A:A,0))</f>
        <v>10721820</v>
      </c>
      <c r="P142" s="173">
        <v>348950</v>
      </c>
      <c r="Q142" s="177">
        <f>INDEX('Vent Transactions IRN'!B:B,MATCH('Vent Colln Catalog Data'!P:P,'Vent Transactions IRN'!A:A,0))</f>
        <v>99270</v>
      </c>
      <c r="R142" s="193" t="s">
        <v>13027</v>
      </c>
      <c r="S142" s="195" t="s">
        <v>13150</v>
      </c>
      <c r="T142" s="173"/>
      <c r="U142" s="189"/>
      <c r="V142" s="189"/>
      <c r="W142" s="189"/>
      <c r="X142" s="189"/>
      <c r="Y142" s="190" t="str">
        <f t="shared" si="5"/>
        <v>;;;</v>
      </c>
      <c r="Z142" s="190" t="e">
        <f>INDEX('Ocean-Country-State IRN'!A:A,MATCH('Vent Colln Catalog Data'!Y:Y,'Ocean-Country-State IRN'!B:B,0))</f>
        <v>#N/A</v>
      </c>
      <c r="AA142" s="190"/>
      <c r="AB142" s="173"/>
      <c r="AC142" s="173"/>
      <c r="AD142" s="173"/>
      <c r="AE142" s="173"/>
      <c r="AF142" s="173"/>
      <c r="AG142" s="173"/>
      <c r="AH142" s="173"/>
      <c r="AI142" s="173"/>
      <c r="AJ142" s="173"/>
      <c r="AK142" s="173"/>
      <c r="AL142" s="173"/>
      <c r="AM142" s="173"/>
      <c r="AN142" s="173"/>
      <c r="AO142" s="173"/>
      <c r="AP142" s="173"/>
      <c r="AQ142" s="173"/>
      <c r="AR142" s="173"/>
      <c r="AS142" s="173"/>
      <c r="AT142" s="173"/>
      <c r="AU142" s="173"/>
      <c r="AV142" s="173"/>
      <c r="AW142" s="173"/>
      <c r="AX142" s="173"/>
      <c r="AY142" s="173"/>
      <c r="AZ142" s="173"/>
      <c r="BA142" s="173"/>
      <c r="BB142" s="173"/>
      <c r="BC142" s="173"/>
      <c r="BD142" s="173"/>
      <c r="BE142" s="173"/>
      <c r="BF142" s="173"/>
      <c r="BG142" s="173"/>
      <c r="BH142" s="178"/>
      <c r="CC142" s="129" t="s">
        <v>200</v>
      </c>
    </row>
    <row r="143" spans="1:81" s="131" customFormat="1" x14ac:dyDescent="0.25">
      <c r="A143" s="171">
        <v>1260344</v>
      </c>
      <c r="B143" s="172"/>
      <c r="C143" s="172"/>
      <c r="D143" s="172"/>
      <c r="E143" s="173"/>
      <c r="F143" s="195" t="s">
        <v>10043</v>
      </c>
      <c r="G143" s="175"/>
      <c r="H143" s="195" t="s">
        <v>10044</v>
      </c>
      <c r="I143" s="173"/>
      <c r="J143" s="176" t="str">
        <f t="shared" si="4"/>
        <v>;;;;Riftia;pachyptila;</v>
      </c>
      <c r="K143" s="176">
        <f>INDEX('Taxon IRN'!J:J, MATCH('Vent Colln Catalog Data'!J:J,'Taxon IRN'!H:H,0))</f>
        <v>17401</v>
      </c>
      <c r="L143" s="172">
        <v>1</v>
      </c>
      <c r="M143" s="195" t="s">
        <v>502</v>
      </c>
      <c r="N143" s="195" t="s">
        <v>1402</v>
      </c>
      <c r="O143" s="176">
        <f>INDEX('Submersible Stations IRN'!B:B,MATCH('Vent Colln Catalog Data'!N:N,'Submersible Stations IRN'!A:A,0))</f>
        <v>10721820</v>
      </c>
      <c r="P143" s="173">
        <v>348950</v>
      </c>
      <c r="Q143" s="177">
        <f>INDEX('Vent Transactions IRN'!B:B,MATCH('Vent Colln Catalog Data'!P:P,'Vent Transactions IRN'!A:A,0))</f>
        <v>99270</v>
      </c>
      <c r="R143" s="193" t="s">
        <v>13027</v>
      </c>
      <c r="S143" s="195" t="s">
        <v>13142</v>
      </c>
      <c r="T143" s="173"/>
      <c r="U143" s="189"/>
      <c r="V143" s="189"/>
      <c r="W143" s="189"/>
      <c r="X143" s="189"/>
      <c r="Y143" s="190" t="str">
        <f t="shared" si="5"/>
        <v>;;;</v>
      </c>
      <c r="Z143" s="190" t="e">
        <f>INDEX('Ocean-Country-State IRN'!A:A,MATCH('Vent Colln Catalog Data'!Y:Y,'Ocean-Country-State IRN'!B:B,0))</f>
        <v>#N/A</v>
      </c>
      <c r="AA143" s="190"/>
      <c r="AB143" s="173"/>
      <c r="AC143" s="173"/>
      <c r="AD143" s="173"/>
      <c r="AE143" s="173"/>
      <c r="AF143" s="173"/>
      <c r="AG143" s="173"/>
      <c r="AH143" s="173"/>
      <c r="AI143" s="173"/>
      <c r="AJ143" s="173"/>
      <c r="AK143" s="173"/>
      <c r="AL143" s="173"/>
      <c r="AM143" s="173"/>
      <c r="AN143" s="173"/>
      <c r="AO143" s="173"/>
      <c r="AP143" s="173"/>
      <c r="AQ143" s="173"/>
      <c r="AR143" s="173"/>
      <c r="AS143" s="173"/>
      <c r="AT143" s="173"/>
      <c r="AU143" s="173"/>
      <c r="AV143" s="173"/>
      <c r="AW143" s="173"/>
      <c r="AX143" s="173"/>
      <c r="AY143" s="173"/>
      <c r="AZ143" s="173"/>
      <c r="BA143" s="173"/>
      <c r="BB143" s="173"/>
      <c r="BC143" s="173"/>
      <c r="BD143" s="173"/>
      <c r="BE143" s="173"/>
      <c r="BF143" s="173"/>
      <c r="BG143" s="173"/>
      <c r="BH143" s="178"/>
      <c r="CC143" s="135" t="s">
        <v>201</v>
      </c>
    </row>
    <row r="144" spans="1:81" s="131" customFormat="1" x14ac:dyDescent="0.25">
      <c r="A144" s="171">
        <v>1260345</v>
      </c>
      <c r="B144" s="172"/>
      <c r="C144" s="172"/>
      <c r="D144" s="172"/>
      <c r="E144" s="173"/>
      <c r="F144" s="195" t="s">
        <v>10043</v>
      </c>
      <c r="G144" s="175"/>
      <c r="H144" s="195" t="s">
        <v>10044</v>
      </c>
      <c r="I144" s="173"/>
      <c r="J144" s="176" t="str">
        <f t="shared" si="4"/>
        <v>;;;;Riftia;pachyptila;</v>
      </c>
      <c r="K144" s="176">
        <f>INDEX('Taxon IRN'!J:J, MATCH('Vent Colln Catalog Data'!J:J,'Taxon IRN'!H:H,0))</f>
        <v>17401</v>
      </c>
      <c r="L144" s="172">
        <v>1</v>
      </c>
      <c r="M144" s="195" t="s">
        <v>502</v>
      </c>
      <c r="N144" s="195" t="s">
        <v>1402</v>
      </c>
      <c r="O144" s="176">
        <f>INDEX('Submersible Stations IRN'!B:B,MATCH('Vent Colln Catalog Data'!N:N,'Submersible Stations IRN'!A:A,0))</f>
        <v>10721820</v>
      </c>
      <c r="P144" s="173">
        <v>348950</v>
      </c>
      <c r="Q144" s="177">
        <f>INDEX('Vent Transactions IRN'!B:B,MATCH('Vent Colln Catalog Data'!P:P,'Vent Transactions IRN'!A:A,0))</f>
        <v>99270</v>
      </c>
      <c r="R144" s="193" t="s">
        <v>13027</v>
      </c>
      <c r="S144" s="195" t="s">
        <v>13143</v>
      </c>
      <c r="T144" s="173"/>
      <c r="U144" s="189"/>
      <c r="V144" s="189"/>
      <c r="W144" s="189"/>
      <c r="X144" s="189"/>
      <c r="Y144" s="190" t="str">
        <f t="shared" si="5"/>
        <v>;;;</v>
      </c>
      <c r="Z144" s="190" t="e">
        <f>INDEX('Ocean-Country-State IRN'!A:A,MATCH('Vent Colln Catalog Data'!Y:Y,'Ocean-Country-State IRN'!B:B,0))</f>
        <v>#N/A</v>
      </c>
      <c r="AA144" s="190"/>
      <c r="AB144" s="173"/>
      <c r="AC144" s="173"/>
      <c r="AD144" s="173"/>
      <c r="AE144" s="173"/>
      <c r="AF144" s="173"/>
      <c r="AG144" s="173"/>
      <c r="AH144" s="173"/>
      <c r="AI144" s="173"/>
      <c r="AJ144" s="173"/>
      <c r="AK144" s="173"/>
      <c r="AL144" s="173"/>
      <c r="AM144" s="173"/>
      <c r="AN144" s="173"/>
      <c r="AO144" s="173"/>
      <c r="AP144" s="173"/>
      <c r="AQ144" s="173"/>
      <c r="AR144" s="173"/>
      <c r="AS144" s="173"/>
      <c r="AT144" s="173"/>
      <c r="AU144" s="173"/>
      <c r="AV144" s="173"/>
      <c r="AW144" s="173"/>
      <c r="AX144" s="173"/>
      <c r="AY144" s="173"/>
      <c r="AZ144" s="173"/>
      <c r="BA144" s="173"/>
      <c r="BB144" s="173"/>
      <c r="BC144" s="173"/>
      <c r="BD144" s="173"/>
      <c r="BE144" s="173"/>
      <c r="BF144" s="173"/>
      <c r="BG144" s="173"/>
      <c r="BH144" s="178"/>
      <c r="CC144" s="129" t="s">
        <v>202</v>
      </c>
    </row>
    <row r="145" spans="1:81" s="131" customFormat="1" x14ac:dyDescent="0.25">
      <c r="A145" s="171">
        <v>1260346</v>
      </c>
      <c r="B145" s="172"/>
      <c r="C145" s="172"/>
      <c r="D145" s="172"/>
      <c r="E145" s="173"/>
      <c r="F145" s="195" t="s">
        <v>10043</v>
      </c>
      <c r="G145" s="175"/>
      <c r="H145" s="195" t="s">
        <v>10044</v>
      </c>
      <c r="I145" s="173"/>
      <c r="J145" s="176" t="str">
        <f t="shared" si="4"/>
        <v>;;;;Riftia;pachyptila;</v>
      </c>
      <c r="K145" s="176">
        <f>INDEX('Taxon IRN'!J:J, MATCH('Vent Colln Catalog Data'!J:J,'Taxon IRN'!H:H,0))</f>
        <v>17401</v>
      </c>
      <c r="L145" s="172">
        <v>1</v>
      </c>
      <c r="M145" s="195" t="s">
        <v>502</v>
      </c>
      <c r="N145" s="195" t="s">
        <v>1402</v>
      </c>
      <c r="O145" s="176">
        <f>INDEX('Submersible Stations IRN'!B:B,MATCH('Vent Colln Catalog Data'!N:N,'Submersible Stations IRN'!A:A,0))</f>
        <v>10721820</v>
      </c>
      <c r="P145" s="173">
        <v>348950</v>
      </c>
      <c r="Q145" s="177">
        <f>INDEX('Vent Transactions IRN'!B:B,MATCH('Vent Colln Catalog Data'!P:P,'Vent Transactions IRN'!A:A,0))</f>
        <v>99270</v>
      </c>
      <c r="R145" s="193" t="s">
        <v>13027</v>
      </c>
      <c r="S145" s="195" t="s">
        <v>13144</v>
      </c>
      <c r="T145" s="173"/>
      <c r="U145" s="189"/>
      <c r="V145" s="189"/>
      <c r="W145" s="189"/>
      <c r="X145" s="189"/>
      <c r="Y145" s="190" t="str">
        <f t="shared" si="5"/>
        <v>;;;</v>
      </c>
      <c r="Z145" s="190" t="e">
        <f>INDEX('Ocean-Country-State IRN'!A:A,MATCH('Vent Colln Catalog Data'!Y:Y,'Ocean-Country-State IRN'!B:B,0))</f>
        <v>#N/A</v>
      </c>
      <c r="AA145" s="190"/>
      <c r="AB145" s="173"/>
      <c r="AC145" s="173"/>
      <c r="AD145" s="173"/>
      <c r="AE145" s="173"/>
      <c r="AF145" s="173"/>
      <c r="AG145" s="173"/>
      <c r="AH145" s="173"/>
      <c r="AI145" s="173"/>
      <c r="AJ145" s="173"/>
      <c r="AK145" s="173"/>
      <c r="AL145" s="173"/>
      <c r="AM145" s="173"/>
      <c r="AN145" s="173"/>
      <c r="AO145" s="173"/>
      <c r="AP145" s="173"/>
      <c r="AQ145" s="173"/>
      <c r="AR145" s="173"/>
      <c r="AS145" s="173"/>
      <c r="AT145" s="173"/>
      <c r="AU145" s="173"/>
      <c r="AV145" s="173"/>
      <c r="AW145" s="173"/>
      <c r="AX145" s="173"/>
      <c r="AY145" s="173"/>
      <c r="AZ145" s="173"/>
      <c r="BA145" s="173"/>
      <c r="BB145" s="173"/>
      <c r="BC145" s="173"/>
      <c r="BD145" s="173"/>
      <c r="BE145" s="173"/>
      <c r="BF145" s="173"/>
      <c r="BG145" s="173"/>
      <c r="BH145" s="178"/>
      <c r="CC145" s="129" t="s">
        <v>203</v>
      </c>
    </row>
    <row r="146" spans="1:81" s="131" customFormat="1" ht="22.5" x14ac:dyDescent="0.25">
      <c r="A146" s="171">
        <v>1260347</v>
      </c>
      <c r="B146" s="172"/>
      <c r="C146" s="172"/>
      <c r="D146" s="172"/>
      <c r="E146" s="173"/>
      <c r="F146" s="195" t="s">
        <v>10043</v>
      </c>
      <c r="G146" s="175"/>
      <c r="H146" s="195" t="s">
        <v>10044</v>
      </c>
      <c r="I146" s="173"/>
      <c r="J146" s="176" t="str">
        <f t="shared" si="4"/>
        <v>;;;;Riftia;pachyptila;</v>
      </c>
      <c r="K146" s="176">
        <f>INDEX('Taxon IRN'!J:J, MATCH('Vent Colln Catalog Data'!J:J,'Taxon IRN'!H:H,0))</f>
        <v>17401</v>
      </c>
      <c r="L146" s="172">
        <v>1</v>
      </c>
      <c r="M146" s="195" t="s">
        <v>502</v>
      </c>
      <c r="N146" s="195" t="s">
        <v>1402</v>
      </c>
      <c r="O146" s="176">
        <f>INDEX('Submersible Stations IRN'!B:B,MATCH('Vent Colln Catalog Data'!N:N,'Submersible Stations IRN'!A:A,0))</f>
        <v>10721820</v>
      </c>
      <c r="P146" s="173">
        <v>348950</v>
      </c>
      <c r="Q146" s="177">
        <f>INDEX('Vent Transactions IRN'!B:B,MATCH('Vent Colln Catalog Data'!P:P,'Vent Transactions IRN'!A:A,0))</f>
        <v>99270</v>
      </c>
      <c r="R146" s="193" t="s">
        <v>13027</v>
      </c>
      <c r="S146" s="195" t="s">
        <v>13145</v>
      </c>
      <c r="T146" s="173"/>
      <c r="U146" s="189"/>
      <c r="V146" s="189"/>
      <c r="W146" s="189"/>
      <c r="X146" s="189"/>
      <c r="Y146" s="190" t="str">
        <f t="shared" si="5"/>
        <v>;;;</v>
      </c>
      <c r="Z146" s="190" t="e">
        <f>INDEX('Ocean-Country-State IRN'!A:A,MATCH('Vent Colln Catalog Data'!Y:Y,'Ocean-Country-State IRN'!B:B,0))</f>
        <v>#N/A</v>
      </c>
      <c r="AA146" s="190"/>
      <c r="AB146" s="173"/>
      <c r="AC146" s="173"/>
      <c r="AD146" s="173"/>
      <c r="AE146" s="173"/>
      <c r="AF146" s="173"/>
      <c r="AG146" s="173"/>
      <c r="AH146" s="173"/>
      <c r="AI146" s="173"/>
      <c r="AJ146" s="173"/>
      <c r="AK146" s="173"/>
      <c r="AL146" s="173"/>
      <c r="AM146" s="173"/>
      <c r="AN146" s="173"/>
      <c r="AO146" s="173"/>
      <c r="AP146" s="173"/>
      <c r="AQ146" s="173"/>
      <c r="AR146" s="173"/>
      <c r="AS146" s="173"/>
      <c r="AT146" s="173"/>
      <c r="AU146" s="173"/>
      <c r="AV146" s="173"/>
      <c r="AW146" s="173"/>
      <c r="AX146" s="173"/>
      <c r="AY146" s="173"/>
      <c r="AZ146" s="173"/>
      <c r="BA146" s="173"/>
      <c r="BB146" s="173"/>
      <c r="BC146" s="173"/>
      <c r="BD146" s="173"/>
      <c r="BE146" s="173"/>
      <c r="BF146" s="173"/>
      <c r="BG146" s="173"/>
      <c r="BH146" s="178"/>
      <c r="CC146" s="129" t="s">
        <v>320</v>
      </c>
    </row>
    <row r="147" spans="1:81" s="131" customFormat="1" x14ac:dyDescent="0.25">
      <c r="A147" s="171">
        <v>1260348</v>
      </c>
      <c r="B147" s="172"/>
      <c r="C147" s="172"/>
      <c r="D147" s="172"/>
      <c r="E147" s="173"/>
      <c r="F147" s="195" t="s">
        <v>10043</v>
      </c>
      <c r="G147" s="175"/>
      <c r="H147" s="195" t="s">
        <v>10044</v>
      </c>
      <c r="I147" s="173"/>
      <c r="J147" s="176" t="str">
        <f t="shared" si="4"/>
        <v>;;;;Riftia;pachyptila;</v>
      </c>
      <c r="K147" s="176">
        <f>INDEX('Taxon IRN'!J:J, MATCH('Vent Colln Catalog Data'!J:J,'Taxon IRN'!H:H,0))</f>
        <v>17401</v>
      </c>
      <c r="L147" s="172">
        <v>1</v>
      </c>
      <c r="M147" s="195" t="s">
        <v>502</v>
      </c>
      <c r="N147" s="195" t="s">
        <v>1404</v>
      </c>
      <c r="O147" s="176">
        <f>INDEX('Submersible Stations IRN'!B:B,MATCH('Vent Colln Catalog Data'!N:N,'Submersible Stations IRN'!A:A,0))</f>
        <v>10721822</v>
      </c>
      <c r="P147" s="173">
        <v>348950</v>
      </c>
      <c r="Q147" s="177">
        <f>INDEX('Vent Transactions IRN'!B:B,MATCH('Vent Colln Catalog Data'!P:P,'Vent Transactions IRN'!A:A,0))</f>
        <v>99270</v>
      </c>
      <c r="R147" s="193" t="s">
        <v>13027</v>
      </c>
      <c r="S147" s="195" t="s">
        <v>13146</v>
      </c>
      <c r="T147" s="173"/>
      <c r="U147" s="189"/>
      <c r="V147" s="189"/>
      <c r="W147" s="189"/>
      <c r="X147" s="189"/>
      <c r="Y147" s="190" t="str">
        <f t="shared" si="5"/>
        <v>;;;</v>
      </c>
      <c r="Z147" s="190" t="e">
        <f>INDEX('Ocean-Country-State IRN'!A:A,MATCH('Vent Colln Catalog Data'!Y:Y,'Ocean-Country-State IRN'!B:B,0))</f>
        <v>#N/A</v>
      </c>
      <c r="AA147" s="190"/>
      <c r="AB147" s="173"/>
      <c r="AC147" s="173"/>
      <c r="AD147" s="173"/>
      <c r="AE147" s="173"/>
      <c r="AF147" s="173"/>
      <c r="AG147" s="173"/>
      <c r="AH147" s="173"/>
      <c r="AI147" s="173"/>
      <c r="AJ147" s="173"/>
      <c r="AK147" s="173"/>
      <c r="AL147" s="173"/>
      <c r="AM147" s="173"/>
      <c r="AN147" s="173"/>
      <c r="AO147" s="173"/>
      <c r="AP147" s="173"/>
      <c r="AQ147" s="173"/>
      <c r="AR147" s="173"/>
      <c r="AS147" s="173"/>
      <c r="AT147" s="173"/>
      <c r="AU147" s="173"/>
      <c r="AV147" s="173"/>
      <c r="AW147" s="173"/>
      <c r="AX147" s="173"/>
      <c r="AY147" s="173"/>
      <c r="AZ147" s="173"/>
      <c r="BA147" s="173"/>
      <c r="BB147" s="173"/>
      <c r="BC147" s="173"/>
      <c r="BD147" s="173"/>
      <c r="BE147" s="173"/>
      <c r="BF147" s="173"/>
      <c r="BG147" s="173"/>
      <c r="BH147" s="178"/>
      <c r="CC147" s="129" t="s">
        <v>204</v>
      </c>
    </row>
    <row r="148" spans="1:81" s="131" customFormat="1" x14ac:dyDescent="0.25">
      <c r="A148" s="171">
        <v>1260349</v>
      </c>
      <c r="B148" s="172"/>
      <c r="C148" s="172"/>
      <c r="D148" s="172"/>
      <c r="E148" s="173"/>
      <c r="F148" s="195" t="s">
        <v>10043</v>
      </c>
      <c r="G148" s="175"/>
      <c r="H148" s="195" t="s">
        <v>10044</v>
      </c>
      <c r="I148" s="173"/>
      <c r="J148" s="176" t="str">
        <f t="shared" si="4"/>
        <v>;;;;Riftia;pachyptila;</v>
      </c>
      <c r="K148" s="176">
        <f>INDEX('Taxon IRN'!J:J, MATCH('Vent Colln Catalog Data'!J:J,'Taxon IRN'!H:H,0))</f>
        <v>17401</v>
      </c>
      <c r="L148" s="172">
        <v>1</v>
      </c>
      <c r="M148" s="195" t="s">
        <v>502</v>
      </c>
      <c r="N148" s="195" t="s">
        <v>1404</v>
      </c>
      <c r="O148" s="176">
        <f>INDEX('Submersible Stations IRN'!B:B,MATCH('Vent Colln Catalog Data'!N:N,'Submersible Stations IRN'!A:A,0))</f>
        <v>10721822</v>
      </c>
      <c r="P148" s="173">
        <v>348950</v>
      </c>
      <c r="Q148" s="177">
        <f>INDEX('Vent Transactions IRN'!B:B,MATCH('Vent Colln Catalog Data'!P:P,'Vent Transactions IRN'!A:A,0))</f>
        <v>99270</v>
      </c>
      <c r="R148" s="193" t="s">
        <v>13027</v>
      </c>
      <c r="S148" s="195" t="s">
        <v>13147</v>
      </c>
      <c r="T148" s="173"/>
      <c r="U148" s="189"/>
      <c r="V148" s="189"/>
      <c r="W148" s="189"/>
      <c r="X148" s="189"/>
      <c r="Y148" s="190" t="str">
        <f t="shared" si="5"/>
        <v>;;;</v>
      </c>
      <c r="Z148" s="190" t="e">
        <f>INDEX('Ocean-Country-State IRN'!A:A,MATCH('Vent Colln Catalog Data'!Y:Y,'Ocean-Country-State IRN'!B:B,0))</f>
        <v>#N/A</v>
      </c>
      <c r="AA148" s="190"/>
      <c r="AB148" s="173"/>
      <c r="AC148" s="173"/>
      <c r="AD148" s="173"/>
      <c r="AE148" s="173"/>
      <c r="AF148" s="173"/>
      <c r="AG148" s="173"/>
      <c r="AH148" s="173"/>
      <c r="AI148" s="173"/>
      <c r="AJ148" s="173"/>
      <c r="AK148" s="173"/>
      <c r="AL148" s="173"/>
      <c r="AM148" s="173"/>
      <c r="AN148" s="173"/>
      <c r="AO148" s="173"/>
      <c r="AP148" s="173"/>
      <c r="AQ148" s="173"/>
      <c r="AR148" s="173"/>
      <c r="AS148" s="173"/>
      <c r="AT148" s="173"/>
      <c r="AU148" s="173"/>
      <c r="AV148" s="173"/>
      <c r="AW148" s="173"/>
      <c r="AX148" s="173"/>
      <c r="AY148" s="173"/>
      <c r="AZ148" s="173"/>
      <c r="BA148" s="173"/>
      <c r="BB148" s="173"/>
      <c r="BC148" s="173"/>
      <c r="BD148" s="173"/>
      <c r="BE148" s="173"/>
      <c r="BF148" s="173"/>
      <c r="BG148" s="173"/>
      <c r="BH148" s="178"/>
      <c r="CC148" s="129" t="s">
        <v>205</v>
      </c>
    </row>
    <row r="149" spans="1:81" s="131" customFormat="1" x14ac:dyDescent="0.25">
      <c r="A149" s="171">
        <v>1260350</v>
      </c>
      <c r="B149" s="172"/>
      <c r="C149" s="172"/>
      <c r="D149" s="172"/>
      <c r="E149" s="173"/>
      <c r="F149" s="195" t="s">
        <v>10043</v>
      </c>
      <c r="G149" s="175"/>
      <c r="H149" s="195" t="s">
        <v>10044</v>
      </c>
      <c r="I149" s="173"/>
      <c r="J149" s="176" t="str">
        <f t="shared" si="4"/>
        <v>;;;;Riftia;pachyptila;</v>
      </c>
      <c r="K149" s="176">
        <f>INDEX('Taxon IRN'!J:J, MATCH('Vent Colln Catalog Data'!J:J,'Taxon IRN'!H:H,0))</f>
        <v>17401</v>
      </c>
      <c r="L149" s="172">
        <v>1</v>
      </c>
      <c r="M149" s="195" t="s">
        <v>502</v>
      </c>
      <c r="N149" s="195" t="s">
        <v>1404</v>
      </c>
      <c r="O149" s="176">
        <f>INDEX('Submersible Stations IRN'!B:B,MATCH('Vent Colln Catalog Data'!N:N,'Submersible Stations IRN'!A:A,0))</f>
        <v>10721822</v>
      </c>
      <c r="P149" s="173">
        <v>348950</v>
      </c>
      <c r="Q149" s="177">
        <f>INDEX('Vent Transactions IRN'!B:B,MATCH('Vent Colln Catalog Data'!P:P,'Vent Transactions IRN'!A:A,0))</f>
        <v>99270</v>
      </c>
      <c r="R149" s="193" t="s">
        <v>13027</v>
      </c>
      <c r="S149" s="195" t="s">
        <v>13148</v>
      </c>
      <c r="T149" s="173"/>
      <c r="U149" s="189"/>
      <c r="V149" s="189"/>
      <c r="W149" s="189"/>
      <c r="X149" s="189"/>
      <c r="Y149" s="190" t="str">
        <f t="shared" si="5"/>
        <v>;;;</v>
      </c>
      <c r="Z149" s="190" t="e">
        <f>INDEX('Ocean-Country-State IRN'!A:A,MATCH('Vent Colln Catalog Data'!Y:Y,'Ocean-Country-State IRN'!B:B,0))</f>
        <v>#N/A</v>
      </c>
      <c r="AA149" s="190"/>
      <c r="AB149" s="173"/>
      <c r="AC149" s="173"/>
      <c r="AD149" s="173"/>
      <c r="AE149" s="173"/>
      <c r="AF149" s="173"/>
      <c r="AG149" s="173"/>
      <c r="AH149" s="173"/>
      <c r="AI149" s="173"/>
      <c r="AJ149" s="173"/>
      <c r="AK149" s="173"/>
      <c r="AL149" s="173"/>
      <c r="AM149" s="173"/>
      <c r="AN149" s="173"/>
      <c r="AO149" s="173"/>
      <c r="AP149" s="173"/>
      <c r="AQ149" s="173"/>
      <c r="AR149" s="173"/>
      <c r="AS149" s="173"/>
      <c r="AT149" s="173"/>
      <c r="AU149" s="173"/>
      <c r="AV149" s="173"/>
      <c r="AW149" s="173"/>
      <c r="AX149" s="173"/>
      <c r="AY149" s="173"/>
      <c r="AZ149" s="173"/>
      <c r="BA149" s="173"/>
      <c r="BB149" s="173"/>
      <c r="BC149" s="173"/>
      <c r="BD149" s="173"/>
      <c r="BE149" s="173"/>
      <c r="BF149" s="173"/>
      <c r="BG149" s="173"/>
      <c r="BH149" s="178"/>
      <c r="CC149" s="129" t="s">
        <v>206</v>
      </c>
    </row>
    <row r="150" spans="1:81" s="131" customFormat="1" x14ac:dyDescent="0.25">
      <c r="A150" s="171">
        <v>1260351</v>
      </c>
      <c r="B150" s="172"/>
      <c r="C150" s="172"/>
      <c r="D150" s="172"/>
      <c r="E150" s="173"/>
      <c r="F150" s="195" t="s">
        <v>10043</v>
      </c>
      <c r="G150" s="175"/>
      <c r="H150" s="195" t="s">
        <v>10044</v>
      </c>
      <c r="I150" s="173"/>
      <c r="J150" s="176" t="str">
        <f t="shared" si="4"/>
        <v>;;;;Riftia;pachyptila;</v>
      </c>
      <c r="K150" s="176">
        <f>INDEX('Taxon IRN'!J:J, MATCH('Vent Colln Catalog Data'!J:J,'Taxon IRN'!H:H,0))</f>
        <v>17401</v>
      </c>
      <c r="L150" s="172">
        <v>1</v>
      </c>
      <c r="M150" s="195" t="s">
        <v>502</v>
      </c>
      <c r="N150" s="195" t="s">
        <v>1404</v>
      </c>
      <c r="O150" s="176">
        <f>INDEX('Submersible Stations IRN'!B:B,MATCH('Vent Colln Catalog Data'!N:N,'Submersible Stations IRN'!A:A,0))</f>
        <v>10721822</v>
      </c>
      <c r="P150" s="173">
        <v>348950</v>
      </c>
      <c r="Q150" s="177">
        <f>INDEX('Vent Transactions IRN'!B:B,MATCH('Vent Colln Catalog Data'!P:P,'Vent Transactions IRN'!A:A,0))</f>
        <v>99270</v>
      </c>
      <c r="R150" s="193" t="s">
        <v>13027</v>
      </c>
      <c r="S150" s="195" t="s">
        <v>13149</v>
      </c>
      <c r="T150" s="173"/>
      <c r="U150" s="189"/>
      <c r="V150" s="189"/>
      <c r="W150" s="189"/>
      <c r="X150" s="189"/>
      <c r="Y150" s="190" t="str">
        <f t="shared" si="5"/>
        <v>;;;</v>
      </c>
      <c r="Z150" s="190" t="e">
        <f>INDEX('Ocean-Country-State IRN'!A:A,MATCH('Vent Colln Catalog Data'!Y:Y,'Ocean-Country-State IRN'!B:B,0))</f>
        <v>#N/A</v>
      </c>
      <c r="AA150" s="190"/>
      <c r="AB150" s="173"/>
      <c r="AC150" s="173"/>
      <c r="AD150" s="173"/>
      <c r="AE150" s="173"/>
      <c r="AF150" s="173"/>
      <c r="AG150" s="173"/>
      <c r="AH150" s="173"/>
      <c r="AI150" s="173"/>
      <c r="AJ150" s="173"/>
      <c r="AK150" s="173"/>
      <c r="AL150" s="173"/>
      <c r="AM150" s="173"/>
      <c r="AN150" s="173"/>
      <c r="AO150" s="173"/>
      <c r="AP150" s="173"/>
      <c r="AQ150" s="173"/>
      <c r="AR150" s="173"/>
      <c r="AS150" s="173"/>
      <c r="AT150" s="173"/>
      <c r="AU150" s="173"/>
      <c r="AV150" s="173"/>
      <c r="AW150" s="173"/>
      <c r="AX150" s="173"/>
      <c r="AY150" s="173"/>
      <c r="AZ150" s="173"/>
      <c r="BA150" s="173"/>
      <c r="BB150" s="173"/>
      <c r="BC150" s="173"/>
      <c r="BD150" s="173"/>
      <c r="BE150" s="173"/>
      <c r="BF150" s="173"/>
      <c r="BG150" s="173"/>
      <c r="BH150" s="178"/>
      <c r="CC150" s="129" t="s">
        <v>207</v>
      </c>
    </row>
    <row r="151" spans="1:81" s="131" customFormat="1" ht="22.5" x14ac:dyDescent="0.25">
      <c r="A151" s="171">
        <v>1260352</v>
      </c>
      <c r="B151" s="172"/>
      <c r="C151" s="172"/>
      <c r="D151" s="172"/>
      <c r="E151" s="173"/>
      <c r="F151" s="195" t="s">
        <v>10043</v>
      </c>
      <c r="G151" s="175"/>
      <c r="H151" s="195" t="s">
        <v>10044</v>
      </c>
      <c r="I151" s="173"/>
      <c r="J151" s="176" t="str">
        <f t="shared" si="4"/>
        <v>;;;;Riftia;pachyptila;</v>
      </c>
      <c r="K151" s="176">
        <f>INDEX('Taxon IRN'!J:J, MATCH('Vent Colln Catalog Data'!J:J,'Taxon IRN'!H:H,0))</f>
        <v>17401</v>
      </c>
      <c r="L151" s="172">
        <v>1</v>
      </c>
      <c r="M151" s="195" t="s">
        <v>502</v>
      </c>
      <c r="N151" s="195" t="s">
        <v>1404</v>
      </c>
      <c r="O151" s="176">
        <f>INDEX('Submersible Stations IRN'!B:B,MATCH('Vent Colln Catalog Data'!N:N,'Submersible Stations IRN'!A:A,0))</f>
        <v>10721822</v>
      </c>
      <c r="P151" s="173">
        <v>348950</v>
      </c>
      <c r="Q151" s="177">
        <f>INDEX('Vent Transactions IRN'!B:B,MATCH('Vent Colln Catalog Data'!P:P,'Vent Transactions IRN'!A:A,0))</f>
        <v>99270</v>
      </c>
      <c r="R151" s="193" t="s">
        <v>13027</v>
      </c>
      <c r="S151" s="195" t="s">
        <v>13151</v>
      </c>
      <c r="T151" s="173"/>
      <c r="U151" s="189"/>
      <c r="V151" s="189"/>
      <c r="W151" s="189"/>
      <c r="X151" s="189"/>
      <c r="Y151" s="190" t="str">
        <f t="shared" si="5"/>
        <v>;;;</v>
      </c>
      <c r="Z151" s="190" t="e">
        <f>INDEX('Ocean-Country-State IRN'!A:A,MATCH('Vent Colln Catalog Data'!Y:Y,'Ocean-Country-State IRN'!B:B,0))</f>
        <v>#N/A</v>
      </c>
      <c r="AA151" s="190"/>
      <c r="AB151" s="173"/>
      <c r="AC151" s="173"/>
      <c r="AD151" s="173"/>
      <c r="AE151" s="173"/>
      <c r="AF151" s="173"/>
      <c r="AG151" s="173"/>
      <c r="AH151" s="173"/>
      <c r="AI151" s="173"/>
      <c r="AJ151" s="173"/>
      <c r="AK151" s="173"/>
      <c r="AL151" s="173"/>
      <c r="AM151" s="173"/>
      <c r="AN151" s="173"/>
      <c r="AO151" s="173"/>
      <c r="AP151" s="173"/>
      <c r="AQ151" s="173"/>
      <c r="AR151" s="173"/>
      <c r="AS151" s="173"/>
      <c r="AT151" s="173"/>
      <c r="AU151" s="173"/>
      <c r="AV151" s="173"/>
      <c r="AW151" s="173"/>
      <c r="AX151" s="173"/>
      <c r="AY151" s="173"/>
      <c r="AZ151" s="173"/>
      <c r="BA151" s="173"/>
      <c r="BB151" s="173"/>
      <c r="BC151" s="173"/>
      <c r="BD151" s="173"/>
      <c r="BE151" s="173"/>
      <c r="BF151" s="173"/>
      <c r="BG151" s="173"/>
      <c r="BH151" s="178"/>
      <c r="CC151" s="129" t="s">
        <v>208</v>
      </c>
    </row>
    <row r="152" spans="1:81" s="131" customFormat="1" ht="22.5" x14ac:dyDescent="0.25">
      <c r="A152" s="171">
        <v>1260353</v>
      </c>
      <c r="B152" s="172"/>
      <c r="C152" s="172"/>
      <c r="D152" s="172"/>
      <c r="E152" s="195"/>
      <c r="F152" s="195" t="s">
        <v>10030</v>
      </c>
      <c r="G152" s="175"/>
      <c r="H152" s="195" t="s">
        <v>3764</v>
      </c>
      <c r="I152" s="173"/>
      <c r="J152" s="176" t="str">
        <f t="shared" si="4"/>
        <v>;;;;Lamellibrachia;sp.;</v>
      </c>
      <c r="K152" s="176">
        <f>INDEX('Taxon IRN'!J:J, MATCH('Vent Colln Catalog Data'!J:J,'Taxon IRN'!H:H,0))</f>
        <v>10051188</v>
      </c>
      <c r="L152" s="172">
        <v>1</v>
      </c>
      <c r="M152" s="195" t="s">
        <v>502</v>
      </c>
      <c r="N152" s="195" t="s">
        <v>1404</v>
      </c>
      <c r="O152" s="176">
        <f>INDEX('Submersible Stations IRN'!B:B,MATCH('Vent Colln Catalog Data'!N:N,'Submersible Stations IRN'!A:A,0))</f>
        <v>10721822</v>
      </c>
      <c r="P152" s="173">
        <v>348950</v>
      </c>
      <c r="Q152" s="177">
        <f>INDEX('Vent Transactions IRN'!B:B,MATCH('Vent Colln Catalog Data'!P:P,'Vent Transactions IRN'!A:A,0))</f>
        <v>99270</v>
      </c>
      <c r="R152" s="193" t="s">
        <v>13027</v>
      </c>
      <c r="S152" s="195" t="s">
        <v>13152</v>
      </c>
      <c r="T152" s="173"/>
      <c r="U152" s="189"/>
      <c r="V152" s="189"/>
      <c r="W152" s="189"/>
      <c r="X152" s="189"/>
      <c r="Y152" s="190" t="str">
        <f t="shared" si="5"/>
        <v>;;;</v>
      </c>
      <c r="Z152" s="190" t="e">
        <f>INDEX('Ocean-Country-State IRN'!A:A,MATCH('Vent Colln Catalog Data'!Y:Y,'Ocean-Country-State IRN'!B:B,0))</f>
        <v>#N/A</v>
      </c>
      <c r="AA152" s="190"/>
      <c r="AB152" s="173"/>
      <c r="AC152" s="173"/>
      <c r="AD152" s="173"/>
      <c r="AE152" s="173"/>
      <c r="AF152" s="173"/>
      <c r="AG152" s="173"/>
      <c r="AH152" s="173"/>
      <c r="AI152" s="173"/>
      <c r="AJ152" s="173"/>
      <c r="AK152" s="173"/>
      <c r="AL152" s="173"/>
      <c r="AM152" s="173"/>
      <c r="AN152" s="173"/>
      <c r="AO152" s="173"/>
      <c r="AP152" s="173"/>
      <c r="AQ152" s="173"/>
      <c r="AR152" s="173"/>
      <c r="AS152" s="173"/>
      <c r="AT152" s="173"/>
      <c r="AU152" s="173"/>
      <c r="AV152" s="173"/>
      <c r="AW152" s="173"/>
      <c r="AX152" s="173"/>
      <c r="AY152" s="173"/>
      <c r="AZ152" s="173"/>
      <c r="BA152" s="173"/>
      <c r="BB152" s="173"/>
      <c r="BC152" s="173"/>
      <c r="BD152" s="173"/>
      <c r="BE152" s="173"/>
      <c r="BF152" s="173"/>
      <c r="BG152" s="173"/>
      <c r="BH152" s="178"/>
      <c r="CC152" s="129" t="s">
        <v>322</v>
      </c>
    </row>
    <row r="153" spans="1:81" s="131" customFormat="1" x14ac:dyDescent="0.25">
      <c r="A153" s="171">
        <v>1260354</v>
      </c>
      <c r="B153" s="172"/>
      <c r="C153" s="172"/>
      <c r="D153" s="172"/>
      <c r="E153" s="173"/>
      <c r="F153" s="195" t="s">
        <v>10043</v>
      </c>
      <c r="G153" s="175"/>
      <c r="H153" s="195" t="s">
        <v>10044</v>
      </c>
      <c r="I153" s="173"/>
      <c r="J153" s="176" t="str">
        <f t="shared" si="4"/>
        <v>;;;;Riftia;pachyptila;</v>
      </c>
      <c r="K153" s="176">
        <f>INDEX('Taxon IRN'!J:J, MATCH('Vent Colln Catalog Data'!J:J,'Taxon IRN'!H:H,0))</f>
        <v>17401</v>
      </c>
      <c r="L153" s="172">
        <v>1</v>
      </c>
      <c r="M153" s="195" t="s">
        <v>502</v>
      </c>
      <c r="N153" s="195" t="s">
        <v>1404</v>
      </c>
      <c r="O153" s="176">
        <f>INDEX('Submersible Stations IRN'!B:B,MATCH('Vent Colln Catalog Data'!N:N,'Submersible Stations IRN'!A:A,0))</f>
        <v>10721822</v>
      </c>
      <c r="P153" s="173">
        <v>348950</v>
      </c>
      <c r="Q153" s="177">
        <f>INDEX('Vent Transactions IRN'!B:B,MATCH('Vent Colln Catalog Data'!P:P,'Vent Transactions IRN'!A:A,0))</f>
        <v>99270</v>
      </c>
      <c r="R153" s="193" t="s">
        <v>13027</v>
      </c>
      <c r="S153" s="195" t="s">
        <v>13153</v>
      </c>
      <c r="T153" s="173"/>
      <c r="U153" s="189"/>
      <c r="V153" s="189"/>
      <c r="W153" s="189"/>
      <c r="X153" s="189"/>
      <c r="Y153" s="190" t="str">
        <f t="shared" si="5"/>
        <v>;;;</v>
      </c>
      <c r="Z153" s="190" t="e">
        <f>INDEX('Ocean-Country-State IRN'!A:A,MATCH('Vent Colln Catalog Data'!Y:Y,'Ocean-Country-State IRN'!B:B,0))</f>
        <v>#N/A</v>
      </c>
      <c r="AA153" s="190"/>
      <c r="AB153" s="173"/>
      <c r="AC153" s="173"/>
      <c r="AD153" s="173"/>
      <c r="AE153" s="173"/>
      <c r="AF153" s="173"/>
      <c r="AG153" s="173"/>
      <c r="AH153" s="173"/>
      <c r="AI153" s="173"/>
      <c r="AJ153" s="173"/>
      <c r="AK153" s="173"/>
      <c r="AL153" s="173"/>
      <c r="AM153" s="173"/>
      <c r="AN153" s="173"/>
      <c r="AO153" s="173"/>
      <c r="AP153" s="173"/>
      <c r="AQ153" s="173"/>
      <c r="AR153" s="173"/>
      <c r="AS153" s="173"/>
      <c r="AT153" s="173"/>
      <c r="AU153" s="173"/>
      <c r="AV153" s="173"/>
      <c r="AW153" s="173"/>
      <c r="AX153" s="173"/>
      <c r="AY153" s="173"/>
      <c r="AZ153" s="173"/>
      <c r="BA153" s="173"/>
      <c r="BB153" s="173"/>
      <c r="BC153" s="173"/>
      <c r="BD153" s="173"/>
      <c r="BE153" s="173"/>
      <c r="BF153" s="173"/>
      <c r="BG153" s="173"/>
      <c r="BH153" s="178"/>
      <c r="CC153" s="135" t="s">
        <v>323</v>
      </c>
    </row>
    <row r="154" spans="1:81" s="131" customFormat="1" x14ac:dyDescent="0.25">
      <c r="A154" s="171">
        <v>1260355</v>
      </c>
      <c r="B154" s="172"/>
      <c r="C154" s="172"/>
      <c r="D154" s="172"/>
      <c r="E154" s="173"/>
      <c r="F154" s="195" t="s">
        <v>10043</v>
      </c>
      <c r="G154" s="175"/>
      <c r="H154" s="195" t="s">
        <v>10044</v>
      </c>
      <c r="I154" s="173"/>
      <c r="J154" s="176" t="str">
        <f t="shared" si="4"/>
        <v>;;;;Riftia;pachyptila;</v>
      </c>
      <c r="K154" s="176">
        <f>INDEX('Taxon IRN'!J:J, MATCH('Vent Colln Catalog Data'!J:J,'Taxon IRN'!H:H,0))</f>
        <v>17401</v>
      </c>
      <c r="L154" s="172">
        <v>1</v>
      </c>
      <c r="M154" s="195" t="s">
        <v>502</v>
      </c>
      <c r="N154" s="195" t="s">
        <v>1404</v>
      </c>
      <c r="O154" s="176">
        <f>INDEX('Submersible Stations IRN'!B:B,MATCH('Vent Colln Catalog Data'!N:N,'Submersible Stations IRN'!A:A,0))</f>
        <v>10721822</v>
      </c>
      <c r="P154" s="173">
        <v>348950</v>
      </c>
      <c r="Q154" s="177">
        <f>INDEX('Vent Transactions IRN'!B:B,MATCH('Vent Colln Catalog Data'!P:P,'Vent Transactions IRN'!A:A,0))</f>
        <v>99270</v>
      </c>
      <c r="R154" s="193" t="s">
        <v>13027</v>
      </c>
      <c r="S154" s="195" t="s">
        <v>13154</v>
      </c>
      <c r="T154" s="173"/>
      <c r="U154" s="189"/>
      <c r="V154" s="189"/>
      <c r="W154" s="189"/>
      <c r="X154" s="189"/>
      <c r="Y154" s="190" t="str">
        <f t="shared" si="5"/>
        <v>;;;</v>
      </c>
      <c r="Z154" s="190" t="e">
        <f>INDEX('Ocean-Country-State IRN'!A:A,MATCH('Vent Colln Catalog Data'!Y:Y,'Ocean-Country-State IRN'!B:B,0))</f>
        <v>#N/A</v>
      </c>
      <c r="AA154" s="190"/>
      <c r="AB154" s="173"/>
      <c r="AC154" s="173"/>
      <c r="AD154" s="173"/>
      <c r="AE154" s="173"/>
      <c r="AF154" s="173"/>
      <c r="AG154" s="173"/>
      <c r="AH154" s="173"/>
      <c r="AI154" s="173"/>
      <c r="AJ154" s="173"/>
      <c r="AK154" s="173"/>
      <c r="AL154" s="173"/>
      <c r="AM154" s="173"/>
      <c r="AN154" s="173"/>
      <c r="AO154" s="173"/>
      <c r="AP154" s="173"/>
      <c r="AQ154" s="173"/>
      <c r="AR154" s="173"/>
      <c r="AS154" s="173"/>
      <c r="AT154" s="173"/>
      <c r="AU154" s="173"/>
      <c r="AV154" s="173"/>
      <c r="AW154" s="173"/>
      <c r="AX154" s="173"/>
      <c r="AY154" s="173"/>
      <c r="AZ154" s="173"/>
      <c r="BA154" s="173"/>
      <c r="BB154" s="173"/>
      <c r="BC154" s="173"/>
      <c r="BD154" s="173"/>
      <c r="BE154" s="173"/>
      <c r="BF154" s="173"/>
      <c r="BG154" s="173"/>
      <c r="BH154" s="178"/>
      <c r="CC154" s="129" t="s">
        <v>211</v>
      </c>
    </row>
    <row r="155" spans="1:81" s="131" customFormat="1" x14ac:dyDescent="0.25">
      <c r="A155" s="171">
        <v>1260356</v>
      </c>
      <c r="B155" s="172"/>
      <c r="C155" s="172"/>
      <c r="D155" s="172"/>
      <c r="E155" s="173"/>
      <c r="F155" s="195" t="s">
        <v>10043</v>
      </c>
      <c r="G155" s="175"/>
      <c r="H155" s="195" t="s">
        <v>10044</v>
      </c>
      <c r="I155" s="173"/>
      <c r="J155" s="176" t="str">
        <f t="shared" si="4"/>
        <v>;;;;Riftia;pachyptila;</v>
      </c>
      <c r="K155" s="176">
        <f>INDEX('Taxon IRN'!J:J, MATCH('Vent Colln Catalog Data'!J:J,'Taxon IRN'!H:H,0))</f>
        <v>17401</v>
      </c>
      <c r="L155" s="172">
        <v>1</v>
      </c>
      <c r="M155" s="195" t="s">
        <v>502</v>
      </c>
      <c r="N155" s="195" t="s">
        <v>1404</v>
      </c>
      <c r="O155" s="176">
        <f>INDEX('Submersible Stations IRN'!B:B,MATCH('Vent Colln Catalog Data'!N:N,'Submersible Stations IRN'!A:A,0))</f>
        <v>10721822</v>
      </c>
      <c r="P155" s="173">
        <v>348950</v>
      </c>
      <c r="Q155" s="177">
        <f>INDEX('Vent Transactions IRN'!B:B,MATCH('Vent Colln Catalog Data'!P:P,'Vent Transactions IRN'!A:A,0))</f>
        <v>99270</v>
      </c>
      <c r="R155" s="193" t="s">
        <v>13027</v>
      </c>
      <c r="S155" s="195" t="s">
        <v>13155</v>
      </c>
      <c r="T155" s="173"/>
      <c r="U155" s="189"/>
      <c r="V155" s="189"/>
      <c r="W155" s="189"/>
      <c r="X155" s="189"/>
      <c r="Y155" s="190" t="str">
        <f t="shared" si="5"/>
        <v>;;;</v>
      </c>
      <c r="Z155" s="190" t="e">
        <f>INDEX('Ocean-Country-State IRN'!A:A,MATCH('Vent Colln Catalog Data'!Y:Y,'Ocean-Country-State IRN'!B:B,0))</f>
        <v>#N/A</v>
      </c>
      <c r="AA155" s="190"/>
      <c r="AB155" s="173"/>
      <c r="AC155" s="173"/>
      <c r="AD155" s="173"/>
      <c r="AE155" s="173"/>
      <c r="AF155" s="173"/>
      <c r="AG155" s="173"/>
      <c r="AH155" s="173"/>
      <c r="AI155" s="173"/>
      <c r="AJ155" s="173"/>
      <c r="AK155" s="173"/>
      <c r="AL155" s="173"/>
      <c r="AM155" s="173"/>
      <c r="AN155" s="173"/>
      <c r="AO155" s="173"/>
      <c r="AP155" s="173"/>
      <c r="AQ155" s="173"/>
      <c r="AR155" s="173"/>
      <c r="AS155" s="173"/>
      <c r="AT155" s="173"/>
      <c r="AU155" s="173"/>
      <c r="AV155" s="173"/>
      <c r="AW155" s="173"/>
      <c r="AX155" s="173"/>
      <c r="AY155" s="173"/>
      <c r="AZ155" s="173"/>
      <c r="BA155" s="173"/>
      <c r="BB155" s="173"/>
      <c r="BC155" s="173"/>
      <c r="BD155" s="173"/>
      <c r="BE155" s="173"/>
      <c r="BF155" s="173"/>
      <c r="BG155" s="173"/>
      <c r="BH155" s="178"/>
      <c r="CC155" s="129" t="s">
        <v>212</v>
      </c>
    </row>
    <row r="156" spans="1:81" s="131" customFormat="1" x14ac:dyDescent="0.25">
      <c r="A156" s="171">
        <v>1260357</v>
      </c>
      <c r="B156" s="172"/>
      <c r="C156" s="172"/>
      <c r="D156" s="172"/>
      <c r="E156" s="173"/>
      <c r="F156" s="195" t="s">
        <v>10043</v>
      </c>
      <c r="G156" s="175"/>
      <c r="H156" s="195" t="s">
        <v>10044</v>
      </c>
      <c r="I156" s="173"/>
      <c r="J156" s="176" t="str">
        <f t="shared" si="4"/>
        <v>;;;;Riftia;pachyptila;</v>
      </c>
      <c r="K156" s="176">
        <f>INDEX('Taxon IRN'!J:J, MATCH('Vent Colln Catalog Data'!J:J,'Taxon IRN'!H:H,0))</f>
        <v>17401</v>
      </c>
      <c r="L156" s="172">
        <v>1</v>
      </c>
      <c r="M156" s="195" t="s">
        <v>502</v>
      </c>
      <c r="N156" s="195" t="s">
        <v>1404</v>
      </c>
      <c r="O156" s="176">
        <f>INDEX('Submersible Stations IRN'!B:B,MATCH('Vent Colln Catalog Data'!N:N,'Submersible Stations IRN'!A:A,0))</f>
        <v>10721822</v>
      </c>
      <c r="P156" s="173">
        <v>348950</v>
      </c>
      <c r="Q156" s="177">
        <f>INDEX('Vent Transactions IRN'!B:B,MATCH('Vent Colln Catalog Data'!P:P,'Vent Transactions IRN'!A:A,0))</f>
        <v>99270</v>
      </c>
      <c r="R156" s="193" t="s">
        <v>13027</v>
      </c>
      <c r="S156" s="195" t="s">
        <v>13156</v>
      </c>
      <c r="T156" s="173"/>
      <c r="U156" s="189"/>
      <c r="V156" s="189"/>
      <c r="W156" s="189"/>
      <c r="X156" s="189"/>
      <c r="Y156" s="190" t="str">
        <f t="shared" si="5"/>
        <v>;;;</v>
      </c>
      <c r="Z156" s="190" t="e">
        <f>INDEX('Ocean-Country-State IRN'!A:A,MATCH('Vent Colln Catalog Data'!Y:Y,'Ocean-Country-State IRN'!B:B,0))</f>
        <v>#N/A</v>
      </c>
      <c r="AA156" s="190"/>
      <c r="AB156" s="173"/>
      <c r="AC156" s="173"/>
      <c r="AD156" s="173"/>
      <c r="AE156" s="173"/>
      <c r="AF156" s="173"/>
      <c r="AG156" s="173"/>
      <c r="AH156" s="173"/>
      <c r="AI156" s="173"/>
      <c r="AJ156" s="173"/>
      <c r="AK156" s="173"/>
      <c r="AL156" s="173"/>
      <c r="AM156" s="173"/>
      <c r="AN156" s="173"/>
      <c r="AO156" s="173"/>
      <c r="AP156" s="173"/>
      <c r="AQ156" s="173"/>
      <c r="AR156" s="173"/>
      <c r="AS156" s="173"/>
      <c r="AT156" s="173"/>
      <c r="AU156" s="173"/>
      <c r="AV156" s="173"/>
      <c r="AW156" s="173"/>
      <c r="AX156" s="173"/>
      <c r="AY156" s="173"/>
      <c r="AZ156" s="173"/>
      <c r="BA156" s="173"/>
      <c r="BB156" s="173"/>
      <c r="BC156" s="173"/>
      <c r="BD156" s="173"/>
      <c r="BE156" s="173"/>
      <c r="BF156" s="173"/>
      <c r="BG156" s="173"/>
      <c r="BH156" s="178"/>
      <c r="CC156" s="129" t="s">
        <v>213</v>
      </c>
    </row>
    <row r="157" spans="1:81" s="131" customFormat="1" x14ac:dyDescent="0.25">
      <c r="A157" s="171">
        <v>1260358</v>
      </c>
      <c r="B157" s="172"/>
      <c r="C157" s="172"/>
      <c r="D157" s="172"/>
      <c r="E157" s="173"/>
      <c r="F157" s="195" t="s">
        <v>10043</v>
      </c>
      <c r="G157" s="175"/>
      <c r="H157" s="195" t="s">
        <v>10044</v>
      </c>
      <c r="I157" s="173"/>
      <c r="J157" s="176" t="str">
        <f t="shared" si="4"/>
        <v>;;;;Riftia;pachyptila;</v>
      </c>
      <c r="K157" s="176">
        <f>INDEX('Taxon IRN'!J:J, MATCH('Vent Colln Catalog Data'!J:J,'Taxon IRN'!H:H,0))</f>
        <v>17401</v>
      </c>
      <c r="L157" s="172">
        <v>1</v>
      </c>
      <c r="M157" s="195" t="s">
        <v>502</v>
      </c>
      <c r="N157" s="195" t="s">
        <v>1404</v>
      </c>
      <c r="O157" s="176">
        <f>INDEX('Submersible Stations IRN'!B:B,MATCH('Vent Colln Catalog Data'!N:N,'Submersible Stations IRN'!A:A,0))</f>
        <v>10721822</v>
      </c>
      <c r="P157" s="173">
        <v>348950</v>
      </c>
      <c r="Q157" s="177">
        <f>INDEX('Vent Transactions IRN'!B:B,MATCH('Vent Colln Catalog Data'!P:P,'Vent Transactions IRN'!A:A,0))</f>
        <v>99270</v>
      </c>
      <c r="R157" s="193" t="s">
        <v>13027</v>
      </c>
      <c r="S157" s="195" t="s">
        <v>13157</v>
      </c>
      <c r="T157" s="173"/>
      <c r="U157" s="189"/>
      <c r="V157" s="189"/>
      <c r="W157" s="189"/>
      <c r="X157" s="189"/>
      <c r="Y157" s="190" t="str">
        <f t="shared" si="5"/>
        <v>;;;</v>
      </c>
      <c r="Z157" s="190" t="e">
        <f>INDEX('Ocean-Country-State IRN'!A:A,MATCH('Vent Colln Catalog Data'!Y:Y,'Ocean-Country-State IRN'!B:B,0))</f>
        <v>#N/A</v>
      </c>
      <c r="AA157" s="190"/>
      <c r="AB157" s="173"/>
      <c r="AC157" s="173"/>
      <c r="AD157" s="173"/>
      <c r="AE157" s="173"/>
      <c r="AF157" s="173"/>
      <c r="AG157" s="173"/>
      <c r="AH157" s="173"/>
      <c r="AI157" s="173"/>
      <c r="AJ157" s="173"/>
      <c r="AK157" s="173"/>
      <c r="AL157" s="173"/>
      <c r="AM157" s="173"/>
      <c r="AN157" s="173"/>
      <c r="AO157" s="173"/>
      <c r="AP157" s="173"/>
      <c r="AQ157" s="173"/>
      <c r="AR157" s="173"/>
      <c r="AS157" s="173"/>
      <c r="AT157" s="173"/>
      <c r="AU157" s="173"/>
      <c r="AV157" s="173"/>
      <c r="AW157" s="173"/>
      <c r="AX157" s="173"/>
      <c r="AY157" s="173"/>
      <c r="AZ157" s="173"/>
      <c r="BA157" s="173"/>
      <c r="BB157" s="173"/>
      <c r="BC157" s="173"/>
      <c r="BD157" s="173"/>
      <c r="BE157" s="173"/>
      <c r="BF157" s="173"/>
      <c r="BG157" s="173"/>
      <c r="BH157" s="178"/>
      <c r="CC157" s="129" t="s">
        <v>214</v>
      </c>
    </row>
    <row r="158" spans="1:81" s="131" customFormat="1" x14ac:dyDescent="0.25">
      <c r="A158" s="171">
        <v>1260359</v>
      </c>
      <c r="B158" s="172"/>
      <c r="C158" s="172"/>
      <c r="D158" s="172"/>
      <c r="E158" s="173"/>
      <c r="F158" s="195" t="s">
        <v>10043</v>
      </c>
      <c r="G158" s="175"/>
      <c r="H158" s="195" t="s">
        <v>10044</v>
      </c>
      <c r="I158" s="173"/>
      <c r="J158" s="176" t="str">
        <f t="shared" si="4"/>
        <v>;;;;Riftia;pachyptila;</v>
      </c>
      <c r="K158" s="176">
        <f>INDEX('Taxon IRN'!J:J, MATCH('Vent Colln Catalog Data'!J:J,'Taxon IRN'!H:H,0))</f>
        <v>17401</v>
      </c>
      <c r="L158" s="172">
        <v>1</v>
      </c>
      <c r="M158" s="195" t="s">
        <v>502</v>
      </c>
      <c r="N158" s="195" t="s">
        <v>1404</v>
      </c>
      <c r="O158" s="176">
        <f>INDEX('Submersible Stations IRN'!B:B,MATCH('Vent Colln Catalog Data'!N:N,'Submersible Stations IRN'!A:A,0))</f>
        <v>10721822</v>
      </c>
      <c r="P158" s="173">
        <v>348950</v>
      </c>
      <c r="Q158" s="177">
        <f>INDEX('Vent Transactions IRN'!B:B,MATCH('Vent Colln Catalog Data'!P:P,'Vent Transactions IRN'!A:A,0))</f>
        <v>99270</v>
      </c>
      <c r="R158" s="193" t="s">
        <v>13027</v>
      </c>
      <c r="S158" s="195" t="s">
        <v>13158</v>
      </c>
      <c r="T158" s="173"/>
      <c r="U158" s="189"/>
      <c r="V158" s="189"/>
      <c r="W158" s="189"/>
      <c r="X158" s="189"/>
      <c r="Y158" s="190" t="str">
        <f t="shared" si="5"/>
        <v>;;;</v>
      </c>
      <c r="Z158" s="190" t="e">
        <f>INDEX('Ocean-Country-State IRN'!A:A,MATCH('Vent Colln Catalog Data'!Y:Y,'Ocean-Country-State IRN'!B:B,0))</f>
        <v>#N/A</v>
      </c>
      <c r="AA158" s="190"/>
      <c r="AB158" s="173"/>
      <c r="AC158" s="173"/>
      <c r="AD158" s="173"/>
      <c r="AE158" s="173"/>
      <c r="AF158" s="173"/>
      <c r="AG158" s="173"/>
      <c r="AH158" s="173"/>
      <c r="AI158" s="173"/>
      <c r="AJ158" s="173"/>
      <c r="AK158" s="173"/>
      <c r="AL158" s="173"/>
      <c r="AM158" s="173"/>
      <c r="AN158" s="173"/>
      <c r="AO158" s="173"/>
      <c r="AP158" s="173"/>
      <c r="AQ158" s="173"/>
      <c r="AR158" s="173"/>
      <c r="AS158" s="173"/>
      <c r="AT158" s="173"/>
      <c r="AU158" s="173"/>
      <c r="AV158" s="173"/>
      <c r="AW158" s="173"/>
      <c r="AX158" s="173"/>
      <c r="AY158" s="173"/>
      <c r="AZ158" s="173"/>
      <c r="BA158" s="173"/>
      <c r="BB158" s="173"/>
      <c r="BC158" s="173"/>
      <c r="BD158" s="173"/>
      <c r="BE158" s="173"/>
      <c r="BF158" s="173"/>
      <c r="BG158" s="173"/>
      <c r="BH158" s="178"/>
      <c r="CC158" s="129" t="s">
        <v>215</v>
      </c>
    </row>
    <row r="159" spans="1:81" s="131" customFormat="1" x14ac:dyDescent="0.25">
      <c r="A159" s="171">
        <v>1260308</v>
      </c>
      <c r="B159" s="172"/>
      <c r="C159" s="172"/>
      <c r="D159" s="172"/>
      <c r="E159" s="173"/>
      <c r="F159" s="195" t="s">
        <v>3782</v>
      </c>
      <c r="G159" s="175"/>
      <c r="H159" s="195" t="s">
        <v>3785</v>
      </c>
      <c r="I159" s="173"/>
      <c r="J159" s="176" t="str">
        <f t="shared" si="4"/>
        <v>;;;;Alvinella;pompejana;</v>
      </c>
      <c r="K159" s="176">
        <f>INDEX('Taxon IRN'!J:J, MATCH('Vent Colln Catalog Data'!J:J,'Taxon IRN'!H:H,0))</f>
        <v>21664</v>
      </c>
      <c r="L159" s="172">
        <v>2</v>
      </c>
      <c r="M159" s="195" t="s">
        <v>502</v>
      </c>
      <c r="N159" s="195" t="s">
        <v>1410</v>
      </c>
      <c r="O159" s="176">
        <f>INDEX('Submersible Stations IRN'!B:B,MATCH('Vent Colln Catalog Data'!N:N,'Submersible Stations IRN'!A:A,0))</f>
        <v>10721828</v>
      </c>
      <c r="P159" s="173">
        <v>348950</v>
      </c>
      <c r="Q159" s="177">
        <f>INDEX('Vent Transactions IRN'!B:B,MATCH('Vent Colln Catalog Data'!P:P,'Vent Transactions IRN'!A:A,0))</f>
        <v>99270</v>
      </c>
      <c r="R159" s="193" t="s">
        <v>13027</v>
      </c>
      <c r="S159" s="195" t="s">
        <v>13159</v>
      </c>
      <c r="T159" s="173"/>
      <c r="U159" s="189"/>
      <c r="V159" s="189"/>
      <c r="W159" s="189"/>
      <c r="X159" s="189"/>
      <c r="Y159" s="190" t="str">
        <f t="shared" si="5"/>
        <v>;;;</v>
      </c>
      <c r="Z159" s="190" t="e">
        <f>INDEX('Ocean-Country-State IRN'!A:A,MATCH('Vent Colln Catalog Data'!Y:Y,'Ocean-Country-State IRN'!B:B,0))</f>
        <v>#N/A</v>
      </c>
      <c r="AA159" s="190"/>
      <c r="AB159" s="173"/>
      <c r="AC159" s="173"/>
      <c r="AD159" s="173"/>
      <c r="AE159" s="173"/>
      <c r="AF159" s="173"/>
      <c r="AG159" s="173"/>
      <c r="AH159" s="173"/>
      <c r="AI159" s="173"/>
      <c r="AJ159" s="173"/>
      <c r="AK159" s="173"/>
      <c r="AL159" s="173"/>
      <c r="AM159" s="173"/>
      <c r="AN159" s="173"/>
      <c r="AO159" s="173"/>
      <c r="AP159" s="173"/>
      <c r="AQ159" s="173"/>
      <c r="AR159" s="173"/>
      <c r="AS159" s="173"/>
      <c r="AT159" s="173"/>
      <c r="AU159" s="173"/>
      <c r="AV159" s="173"/>
      <c r="AW159" s="173"/>
      <c r="AX159" s="173"/>
      <c r="AY159" s="173"/>
      <c r="AZ159" s="173"/>
      <c r="BA159" s="173"/>
      <c r="BB159" s="173"/>
      <c r="BC159" s="173"/>
      <c r="BD159" s="173"/>
      <c r="BE159" s="173"/>
      <c r="BF159" s="173"/>
      <c r="BG159" s="173"/>
      <c r="BH159" s="178"/>
      <c r="CC159" s="129" t="s">
        <v>216</v>
      </c>
    </row>
    <row r="160" spans="1:81" s="131" customFormat="1" x14ac:dyDescent="0.25">
      <c r="A160" s="171">
        <v>1260360</v>
      </c>
      <c r="B160" s="172"/>
      <c r="C160" s="172"/>
      <c r="D160" s="172"/>
      <c r="E160" s="173"/>
      <c r="F160" s="195" t="s">
        <v>3782</v>
      </c>
      <c r="G160" s="175"/>
      <c r="H160" s="195" t="s">
        <v>3783</v>
      </c>
      <c r="I160" s="173"/>
      <c r="J160" s="176" t="str">
        <f t="shared" si="4"/>
        <v>;;;;Alvinella;caudata;</v>
      </c>
      <c r="K160" s="176">
        <f>INDEX('Taxon IRN'!J:J, MATCH('Vent Colln Catalog Data'!J:J,'Taxon IRN'!H:H,0))</f>
        <v>21663</v>
      </c>
      <c r="L160" s="172">
        <v>5</v>
      </c>
      <c r="M160" s="195" t="s">
        <v>502</v>
      </c>
      <c r="N160" s="195" t="s">
        <v>1410</v>
      </c>
      <c r="O160" s="176">
        <f>INDEX('Submersible Stations IRN'!B:B,MATCH('Vent Colln Catalog Data'!N:N,'Submersible Stations IRN'!A:A,0))</f>
        <v>10721828</v>
      </c>
      <c r="P160" s="173">
        <v>348950</v>
      </c>
      <c r="Q160" s="177">
        <f>INDEX('Vent Transactions IRN'!B:B,MATCH('Vent Colln Catalog Data'!P:P,'Vent Transactions IRN'!A:A,0))</f>
        <v>99270</v>
      </c>
      <c r="R160" s="193" t="s">
        <v>13027</v>
      </c>
      <c r="S160" s="195" t="s">
        <v>13160</v>
      </c>
      <c r="T160" s="173"/>
      <c r="U160" s="189"/>
      <c r="V160" s="189"/>
      <c r="W160" s="189"/>
      <c r="X160" s="189"/>
      <c r="Y160" s="190" t="str">
        <f t="shared" si="5"/>
        <v>;;;</v>
      </c>
      <c r="Z160" s="190" t="e">
        <f>INDEX('Ocean-Country-State IRN'!A:A,MATCH('Vent Colln Catalog Data'!Y:Y,'Ocean-Country-State IRN'!B:B,0))</f>
        <v>#N/A</v>
      </c>
      <c r="AA160" s="190"/>
      <c r="AB160" s="173"/>
      <c r="AC160" s="173"/>
      <c r="AD160" s="173"/>
      <c r="AE160" s="173"/>
      <c r="AF160" s="173"/>
      <c r="AG160" s="173"/>
      <c r="AH160" s="173"/>
      <c r="AI160" s="173"/>
      <c r="AJ160" s="173"/>
      <c r="AK160" s="173"/>
      <c r="AL160" s="173"/>
      <c r="AM160" s="173"/>
      <c r="AN160" s="173"/>
      <c r="AO160" s="173"/>
      <c r="AP160" s="173"/>
      <c r="AQ160" s="173"/>
      <c r="AR160" s="173"/>
      <c r="AS160" s="173"/>
      <c r="AT160" s="173"/>
      <c r="AU160" s="173"/>
      <c r="AV160" s="173"/>
      <c r="AW160" s="173"/>
      <c r="AX160" s="173"/>
      <c r="AY160" s="173"/>
      <c r="AZ160" s="173"/>
      <c r="BA160" s="173"/>
      <c r="BB160" s="173"/>
      <c r="BC160" s="173"/>
      <c r="BD160" s="173"/>
      <c r="BE160" s="173"/>
      <c r="BF160" s="173"/>
      <c r="BG160" s="173"/>
      <c r="BH160" s="178"/>
      <c r="CC160" s="129" t="s">
        <v>217</v>
      </c>
    </row>
    <row r="161" spans="1:81" s="131" customFormat="1" x14ac:dyDescent="0.25">
      <c r="A161" s="171">
        <v>1260361</v>
      </c>
      <c r="B161" s="172"/>
      <c r="C161" s="172"/>
      <c r="D161" s="172"/>
      <c r="E161" s="173"/>
      <c r="F161" s="195" t="s">
        <v>10043</v>
      </c>
      <c r="G161" s="175"/>
      <c r="H161" s="195" t="s">
        <v>10044</v>
      </c>
      <c r="I161" s="173"/>
      <c r="J161" s="176" t="str">
        <f t="shared" si="4"/>
        <v>;;;;Riftia;pachyptila;</v>
      </c>
      <c r="K161" s="176">
        <f>INDEX('Taxon IRN'!J:J, MATCH('Vent Colln Catalog Data'!J:J,'Taxon IRN'!H:H,0))</f>
        <v>17401</v>
      </c>
      <c r="L161" s="172">
        <v>1</v>
      </c>
      <c r="M161" s="195" t="s">
        <v>502</v>
      </c>
      <c r="N161" s="195" t="s">
        <v>1405</v>
      </c>
      <c r="O161" s="176">
        <f>INDEX('Submersible Stations IRN'!B:B,MATCH('Vent Colln Catalog Data'!N:N,'Submersible Stations IRN'!A:A,0))</f>
        <v>10721823</v>
      </c>
      <c r="P161" s="173">
        <v>348950</v>
      </c>
      <c r="Q161" s="177">
        <f>INDEX('Vent Transactions IRN'!B:B,MATCH('Vent Colln Catalog Data'!P:P,'Vent Transactions IRN'!A:A,0))</f>
        <v>99270</v>
      </c>
      <c r="R161" s="193" t="s">
        <v>13027</v>
      </c>
      <c r="S161" s="195" t="s">
        <v>13161</v>
      </c>
      <c r="T161" s="173"/>
      <c r="U161" s="189"/>
      <c r="V161" s="189"/>
      <c r="W161" s="189"/>
      <c r="X161" s="189"/>
      <c r="Y161" s="190" t="str">
        <f t="shared" si="5"/>
        <v>;;;</v>
      </c>
      <c r="Z161" s="190" t="e">
        <f>INDEX('Ocean-Country-State IRN'!A:A,MATCH('Vent Colln Catalog Data'!Y:Y,'Ocean-Country-State IRN'!B:B,0))</f>
        <v>#N/A</v>
      </c>
      <c r="AA161" s="190"/>
      <c r="AB161" s="173"/>
      <c r="AC161" s="173"/>
      <c r="AD161" s="173"/>
      <c r="AE161" s="173"/>
      <c r="AF161" s="173"/>
      <c r="AG161" s="173"/>
      <c r="AH161" s="173"/>
      <c r="AI161" s="173"/>
      <c r="AJ161" s="173"/>
      <c r="AK161" s="173"/>
      <c r="AL161" s="173"/>
      <c r="AM161" s="173"/>
      <c r="AN161" s="173"/>
      <c r="AO161" s="173"/>
      <c r="AP161" s="173"/>
      <c r="AQ161" s="173"/>
      <c r="AR161" s="173"/>
      <c r="AS161" s="173"/>
      <c r="AT161" s="173"/>
      <c r="AU161" s="173"/>
      <c r="AV161" s="173"/>
      <c r="AW161" s="173"/>
      <c r="AX161" s="173"/>
      <c r="AY161" s="173"/>
      <c r="AZ161" s="173"/>
      <c r="BA161" s="173"/>
      <c r="BB161" s="173"/>
      <c r="BC161" s="173"/>
      <c r="BD161" s="173"/>
      <c r="BE161" s="173"/>
      <c r="BF161" s="173"/>
      <c r="BG161" s="173"/>
      <c r="BH161" s="178"/>
      <c r="CC161" s="129" t="s">
        <v>324</v>
      </c>
    </row>
    <row r="162" spans="1:81" s="131" customFormat="1" x14ac:dyDescent="0.25">
      <c r="A162" s="171">
        <v>1260362</v>
      </c>
      <c r="B162" s="172"/>
      <c r="C162" s="172"/>
      <c r="D162" s="172"/>
      <c r="E162" s="173"/>
      <c r="F162" s="195" t="s">
        <v>10043</v>
      </c>
      <c r="G162" s="175"/>
      <c r="H162" s="195" t="s">
        <v>10044</v>
      </c>
      <c r="I162" s="173"/>
      <c r="J162" s="176" t="str">
        <f t="shared" si="4"/>
        <v>;;;;Riftia;pachyptila;</v>
      </c>
      <c r="K162" s="176">
        <f>INDEX('Taxon IRN'!J:J, MATCH('Vent Colln Catalog Data'!J:J,'Taxon IRN'!H:H,0))</f>
        <v>17401</v>
      </c>
      <c r="L162" s="172">
        <v>1</v>
      </c>
      <c r="M162" s="195" t="s">
        <v>502</v>
      </c>
      <c r="N162" s="195" t="s">
        <v>1405</v>
      </c>
      <c r="O162" s="176">
        <f>INDEX('Submersible Stations IRN'!B:B,MATCH('Vent Colln Catalog Data'!N:N,'Submersible Stations IRN'!A:A,0))</f>
        <v>10721823</v>
      </c>
      <c r="P162" s="173">
        <v>348950</v>
      </c>
      <c r="Q162" s="177">
        <f>INDEX('Vent Transactions IRN'!B:B,MATCH('Vent Colln Catalog Data'!P:P,'Vent Transactions IRN'!A:A,0))</f>
        <v>99270</v>
      </c>
      <c r="R162" s="193" t="s">
        <v>13027</v>
      </c>
      <c r="S162" s="195" t="s">
        <v>13162</v>
      </c>
      <c r="T162" s="173"/>
      <c r="U162" s="189"/>
      <c r="V162" s="189"/>
      <c r="W162" s="189"/>
      <c r="X162" s="189"/>
      <c r="Y162" s="190" t="str">
        <f t="shared" si="5"/>
        <v>;;;</v>
      </c>
      <c r="Z162" s="190" t="e">
        <f>INDEX('Ocean-Country-State IRN'!A:A,MATCH('Vent Colln Catalog Data'!Y:Y,'Ocean-Country-State IRN'!B:B,0))</f>
        <v>#N/A</v>
      </c>
      <c r="AA162" s="190"/>
      <c r="AB162" s="173"/>
      <c r="AC162" s="173"/>
      <c r="AD162" s="173"/>
      <c r="AE162" s="173"/>
      <c r="AF162" s="173"/>
      <c r="AG162" s="173"/>
      <c r="AH162" s="173"/>
      <c r="AI162" s="173"/>
      <c r="AJ162" s="173"/>
      <c r="AK162" s="173"/>
      <c r="AL162" s="173"/>
      <c r="AM162" s="173"/>
      <c r="AN162" s="173"/>
      <c r="AO162" s="173"/>
      <c r="AP162" s="173"/>
      <c r="AQ162" s="173"/>
      <c r="AR162" s="173"/>
      <c r="AS162" s="173"/>
      <c r="AT162" s="173"/>
      <c r="AU162" s="173"/>
      <c r="AV162" s="173"/>
      <c r="AW162" s="173"/>
      <c r="AX162" s="173"/>
      <c r="AY162" s="173"/>
      <c r="AZ162" s="173"/>
      <c r="BA162" s="173"/>
      <c r="BB162" s="173"/>
      <c r="BC162" s="173"/>
      <c r="BD162" s="173"/>
      <c r="BE162" s="173"/>
      <c r="BF162" s="173"/>
      <c r="BG162" s="173"/>
      <c r="BH162" s="178"/>
      <c r="CC162" s="129" t="s">
        <v>325</v>
      </c>
    </row>
    <row r="163" spans="1:81" s="131" customFormat="1" x14ac:dyDescent="0.25">
      <c r="A163" s="171">
        <v>1260363</v>
      </c>
      <c r="B163" s="172"/>
      <c r="C163" s="172"/>
      <c r="D163" s="172"/>
      <c r="E163" s="173"/>
      <c r="F163" s="195" t="s">
        <v>10043</v>
      </c>
      <c r="G163" s="175"/>
      <c r="H163" s="195" t="s">
        <v>10044</v>
      </c>
      <c r="I163" s="173"/>
      <c r="J163" s="176" t="str">
        <f t="shared" si="4"/>
        <v>;;;;Riftia;pachyptila;</v>
      </c>
      <c r="K163" s="176">
        <f>INDEX('Taxon IRN'!J:J, MATCH('Vent Colln Catalog Data'!J:J,'Taxon IRN'!H:H,0))</f>
        <v>17401</v>
      </c>
      <c r="L163" s="172">
        <v>1</v>
      </c>
      <c r="M163" s="195" t="s">
        <v>502</v>
      </c>
      <c r="N163" s="195" t="s">
        <v>1405</v>
      </c>
      <c r="O163" s="176">
        <f>INDEX('Submersible Stations IRN'!B:B,MATCH('Vent Colln Catalog Data'!N:N,'Submersible Stations IRN'!A:A,0))</f>
        <v>10721823</v>
      </c>
      <c r="P163" s="173">
        <v>348950</v>
      </c>
      <c r="Q163" s="177">
        <f>INDEX('Vent Transactions IRN'!B:B,MATCH('Vent Colln Catalog Data'!P:P,'Vent Transactions IRN'!A:A,0))</f>
        <v>99270</v>
      </c>
      <c r="R163" s="193" t="s">
        <v>13027</v>
      </c>
      <c r="S163" s="195" t="s">
        <v>13163</v>
      </c>
      <c r="T163" s="173"/>
      <c r="U163" s="189"/>
      <c r="V163" s="189"/>
      <c r="W163" s="189"/>
      <c r="X163" s="189"/>
      <c r="Y163" s="190" t="str">
        <f t="shared" si="5"/>
        <v>;;;</v>
      </c>
      <c r="Z163" s="190" t="e">
        <f>INDEX('Ocean-Country-State IRN'!A:A,MATCH('Vent Colln Catalog Data'!Y:Y,'Ocean-Country-State IRN'!B:B,0))</f>
        <v>#N/A</v>
      </c>
      <c r="AA163" s="190"/>
      <c r="AB163" s="173"/>
      <c r="AC163" s="173"/>
      <c r="AD163" s="173"/>
      <c r="AE163" s="173"/>
      <c r="AF163" s="173"/>
      <c r="AG163" s="173"/>
      <c r="AH163" s="173"/>
      <c r="AI163" s="173"/>
      <c r="AJ163" s="173"/>
      <c r="AK163" s="173"/>
      <c r="AL163" s="173"/>
      <c r="AM163" s="173"/>
      <c r="AN163" s="173"/>
      <c r="AO163" s="173"/>
      <c r="AP163" s="173"/>
      <c r="AQ163" s="173"/>
      <c r="AR163" s="173"/>
      <c r="AS163" s="173"/>
      <c r="AT163" s="173"/>
      <c r="AU163" s="173"/>
      <c r="AV163" s="173"/>
      <c r="AW163" s="173"/>
      <c r="AX163" s="173"/>
      <c r="AY163" s="173"/>
      <c r="AZ163" s="173"/>
      <c r="BA163" s="173"/>
      <c r="BB163" s="173"/>
      <c r="BC163" s="173"/>
      <c r="BD163" s="173"/>
      <c r="BE163" s="173"/>
      <c r="BF163" s="173"/>
      <c r="BG163" s="173"/>
      <c r="BH163" s="178"/>
      <c r="CC163" s="129" t="s">
        <v>218</v>
      </c>
    </row>
    <row r="164" spans="1:81" s="131" customFormat="1" x14ac:dyDescent="0.25">
      <c r="A164" s="171">
        <v>1260364</v>
      </c>
      <c r="B164" s="172"/>
      <c r="C164" s="172"/>
      <c r="D164" s="172"/>
      <c r="E164" s="173"/>
      <c r="F164" s="195" t="s">
        <v>10043</v>
      </c>
      <c r="G164" s="175"/>
      <c r="H164" s="195" t="s">
        <v>10044</v>
      </c>
      <c r="I164" s="173"/>
      <c r="J164" s="176" t="str">
        <f t="shared" si="4"/>
        <v>;;;;Riftia;pachyptila;</v>
      </c>
      <c r="K164" s="176">
        <f>INDEX('Taxon IRN'!J:J, MATCH('Vent Colln Catalog Data'!J:J,'Taxon IRN'!H:H,0))</f>
        <v>17401</v>
      </c>
      <c r="L164" s="172">
        <v>1</v>
      </c>
      <c r="M164" s="195" t="s">
        <v>502</v>
      </c>
      <c r="N164" s="195" t="s">
        <v>1405</v>
      </c>
      <c r="O164" s="176">
        <f>INDEX('Submersible Stations IRN'!B:B,MATCH('Vent Colln Catalog Data'!N:N,'Submersible Stations IRN'!A:A,0))</f>
        <v>10721823</v>
      </c>
      <c r="P164" s="173">
        <v>348950</v>
      </c>
      <c r="Q164" s="177">
        <f>INDEX('Vent Transactions IRN'!B:B,MATCH('Vent Colln Catalog Data'!P:P,'Vent Transactions IRN'!A:A,0))</f>
        <v>99270</v>
      </c>
      <c r="R164" s="193" t="s">
        <v>13027</v>
      </c>
      <c r="S164" s="195" t="s">
        <v>13164</v>
      </c>
      <c r="T164" s="173"/>
      <c r="U164" s="189"/>
      <c r="V164" s="189"/>
      <c r="W164" s="189"/>
      <c r="X164" s="189"/>
      <c r="Y164" s="190" t="str">
        <f t="shared" si="5"/>
        <v>;;;</v>
      </c>
      <c r="Z164" s="190" t="e">
        <f>INDEX('Ocean-Country-State IRN'!A:A,MATCH('Vent Colln Catalog Data'!Y:Y,'Ocean-Country-State IRN'!B:B,0))</f>
        <v>#N/A</v>
      </c>
      <c r="AA164" s="190"/>
      <c r="AB164" s="173"/>
      <c r="AC164" s="173"/>
      <c r="AD164" s="173"/>
      <c r="AE164" s="173"/>
      <c r="AF164" s="173"/>
      <c r="AG164" s="173"/>
      <c r="AH164" s="173"/>
      <c r="AI164" s="173"/>
      <c r="AJ164" s="173"/>
      <c r="AK164" s="173"/>
      <c r="AL164" s="173"/>
      <c r="AM164" s="173"/>
      <c r="AN164" s="173"/>
      <c r="AO164" s="173"/>
      <c r="AP164" s="173"/>
      <c r="AQ164" s="173"/>
      <c r="AR164" s="173"/>
      <c r="AS164" s="173"/>
      <c r="AT164" s="173"/>
      <c r="AU164" s="173"/>
      <c r="AV164" s="173"/>
      <c r="AW164" s="173"/>
      <c r="AX164" s="173"/>
      <c r="AY164" s="173"/>
      <c r="AZ164" s="173"/>
      <c r="BA164" s="173"/>
      <c r="BB164" s="173"/>
      <c r="BC164" s="173"/>
      <c r="BD164" s="173"/>
      <c r="BE164" s="173"/>
      <c r="BF164" s="173"/>
      <c r="BG164" s="173"/>
      <c r="BH164" s="178"/>
      <c r="CC164" s="129" t="s">
        <v>219</v>
      </c>
    </row>
    <row r="165" spans="1:81" s="131" customFormat="1" x14ac:dyDescent="0.25">
      <c r="A165" s="171">
        <v>1260365</v>
      </c>
      <c r="B165" s="172"/>
      <c r="C165" s="172"/>
      <c r="D165" s="172"/>
      <c r="E165" s="173"/>
      <c r="F165" s="195" t="s">
        <v>10043</v>
      </c>
      <c r="G165" s="175"/>
      <c r="H165" s="195" t="s">
        <v>10044</v>
      </c>
      <c r="I165" s="173"/>
      <c r="J165" s="176" t="str">
        <f t="shared" si="4"/>
        <v>;;;;Riftia;pachyptila;</v>
      </c>
      <c r="K165" s="176">
        <f>INDEX('Taxon IRN'!J:J, MATCH('Vent Colln Catalog Data'!J:J,'Taxon IRN'!H:H,0))</f>
        <v>17401</v>
      </c>
      <c r="L165" s="172">
        <v>1</v>
      </c>
      <c r="M165" s="195" t="s">
        <v>502</v>
      </c>
      <c r="N165" s="195" t="s">
        <v>1405</v>
      </c>
      <c r="O165" s="176">
        <f>INDEX('Submersible Stations IRN'!B:B,MATCH('Vent Colln Catalog Data'!N:N,'Submersible Stations IRN'!A:A,0))</f>
        <v>10721823</v>
      </c>
      <c r="P165" s="173">
        <v>348950</v>
      </c>
      <c r="Q165" s="177">
        <f>INDEX('Vent Transactions IRN'!B:B,MATCH('Vent Colln Catalog Data'!P:P,'Vent Transactions IRN'!A:A,0))</f>
        <v>99270</v>
      </c>
      <c r="R165" s="193" t="s">
        <v>13027</v>
      </c>
      <c r="S165" s="195" t="s">
        <v>13165</v>
      </c>
      <c r="T165" s="173"/>
      <c r="U165" s="189"/>
      <c r="V165" s="189"/>
      <c r="W165" s="189"/>
      <c r="X165" s="189"/>
      <c r="Y165" s="190" t="str">
        <f t="shared" si="5"/>
        <v>;;;</v>
      </c>
      <c r="Z165" s="190" t="e">
        <f>INDEX('Ocean-Country-State IRN'!A:A,MATCH('Vent Colln Catalog Data'!Y:Y,'Ocean-Country-State IRN'!B:B,0))</f>
        <v>#N/A</v>
      </c>
      <c r="AA165" s="190"/>
      <c r="AB165" s="173"/>
      <c r="AC165" s="173"/>
      <c r="AD165" s="173"/>
      <c r="AE165" s="173"/>
      <c r="AF165" s="173"/>
      <c r="AG165" s="173"/>
      <c r="AH165" s="173"/>
      <c r="AI165" s="173"/>
      <c r="AJ165" s="173"/>
      <c r="AK165" s="173"/>
      <c r="AL165" s="173"/>
      <c r="AM165" s="173"/>
      <c r="AN165" s="173"/>
      <c r="AO165" s="173"/>
      <c r="AP165" s="173"/>
      <c r="AQ165" s="173"/>
      <c r="AR165" s="173"/>
      <c r="AS165" s="173"/>
      <c r="AT165" s="173"/>
      <c r="AU165" s="173"/>
      <c r="AV165" s="173"/>
      <c r="AW165" s="173"/>
      <c r="AX165" s="173"/>
      <c r="AY165" s="173"/>
      <c r="AZ165" s="173"/>
      <c r="BA165" s="173"/>
      <c r="BB165" s="173"/>
      <c r="BC165" s="173"/>
      <c r="BD165" s="173"/>
      <c r="BE165" s="173"/>
      <c r="BF165" s="173"/>
      <c r="BG165" s="173"/>
      <c r="BH165" s="178"/>
      <c r="CC165" s="135" t="s">
        <v>220</v>
      </c>
    </row>
    <row r="166" spans="1:81" s="131" customFormat="1" x14ac:dyDescent="0.25">
      <c r="A166" s="171">
        <v>1260366</v>
      </c>
      <c r="B166" s="172"/>
      <c r="C166" s="172"/>
      <c r="D166" s="172"/>
      <c r="E166" s="173"/>
      <c r="F166" s="195" t="s">
        <v>10043</v>
      </c>
      <c r="G166" s="175"/>
      <c r="H166" s="195" t="s">
        <v>10044</v>
      </c>
      <c r="I166" s="173"/>
      <c r="J166" s="176" t="str">
        <f t="shared" si="4"/>
        <v>;;;;Riftia;pachyptila;</v>
      </c>
      <c r="K166" s="176">
        <f>INDEX('Taxon IRN'!J:J, MATCH('Vent Colln Catalog Data'!J:J,'Taxon IRN'!H:H,0))</f>
        <v>17401</v>
      </c>
      <c r="L166" s="172">
        <v>1</v>
      </c>
      <c r="M166" s="195" t="s">
        <v>502</v>
      </c>
      <c r="N166" s="195" t="s">
        <v>1405</v>
      </c>
      <c r="O166" s="176">
        <f>INDEX('Submersible Stations IRN'!B:B,MATCH('Vent Colln Catalog Data'!N:N,'Submersible Stations IRN'!A:A,0))</f>
        <v>10721823</v>
      </c>
      <c r="P166" s="173">
        <v>348950</v>
      </c>
      <c r="Q166" s="177">
        <f>INDEX('Vent Transactions IRN'!B:B,MATCH('Vent Colln Catalog Data'!P:P,'Vent Transactions IRN'!A:A,0))</f>
        <v>99270</v>
      </c>
      <c r="R166" s="193" t="s">
        <v>13027</v>
      </c>
      <c r="S166" s="195" t="s">
        <v>13166</v>
      </c>
      <c r="T166" s="173"/>
      <c r="U166" s="189"/>
      <c r="V166" s="189"/>
      <c r="W166" s="189"/>
      <c r="X166" s="189"/>
      <c r="Y166" s="190" t="str">
        <f t="shared" si="5"/>
        <v>;;;</v>
      </c>
      <c r="Z166" s="190" t="e">
        <f>INDEX('Ocean-Country-State IRN'!A:A,MATCH('Vent Colln Catalog Data'!Y:Y,'Ocean-Country-State IRN'!B:B,0))</f>
        <v>#N/A</v>
      </c>
      <c r="AA166" s="190"/>
      <c r="AB166" s="173"/>
      <c r="AC166" s="173"/>
      <c r="AD166" s="173"/>
      <c r="AE166" s="173"/>
      <c r="AF166" s="173"/>
      <c r="AG166" s="173"/>
      <c r="AH166" s="173"/>
      <c r="AI166" s="173"/>
      <c r="AJ166" s="173"/>
      <c r="AK166" s="173"/>
      <c r="AL166" s="173"/>
      <c r="AM166" s="173"/>
      <c r="AN166" s="173"/>
      <c r="AO166" s="173"/>
      <c r="AP166" s="173"/>
      <c r="AQ166" s="173"/>
      <c r="AR166" s="173"/>
      <c r="AS166" s="173"/>
      <c r="AT166" s="173"/>
      <c r="AU166" s="173"/>
      <c r="AV166" s="173"/>
      <c r="AW166" s="173"/>
      <c r="AX166" s="173"/>
      <c r="AY166" s="173"/>
      <c r="AZ166" s="173"/>
      <c r="BA166" s="173"/>
      <c r="BB166" s="173"/>
      <c r="BC166" s="173"/>
      <c r="BD166" s="173"/>
      <c r="BE166" s="173"/>
      <c r="BF166" s="173"/>
      <c r="BG166" s="173"/>
      <c r="BH166" s="178"/>
      <c r="CC166" s="129" t="s">
        <v>221</v>
      </c>
    </row>
    <row r="167" spans="1:81" s="131" customFormat="1" x14ac:dyDescent="0.25">
      <c r="A167" s="171">
        <v>1260367</v>
      </c>
      <c r="B167" s="172"/>
      <c r="C167" s="172"/>
      <c r="D167" s="172"/>
      <c r="E167" s="173"/>
      <c r="F167" s="195" t="s">
        <v>10043</v>
      </c>
      <c r="G167" s="175"/>
      <c r="H167" s="195" t="s">
        <v>10044</v>
      </c>
      <c r="I167" s="173"/>
      <c r="J167" s="176" t="str">
        <f t="shared" si="4"/>
        <v>;;;;Riftia;pachyptila;</v>
      </c>
      <c r="K167" s="176">
        <f>INDEX('Taxon IRN'!J:J, MATCH('Vent Colln Catalog Data'!J:J,'Taxon IRN'!H:H,0))</f>
        <v>17401</v>
      </c>
      <c r="L167" s="172">
        <v>1</v>
      </c>
      <c r="M167" s="195" t="s">
        <v>502</v>
      </c>
      <c r="N167" s="195" t="s">
        <v>1405</v>
      </c>
      <c r="O167" s="176">
        <f>INDEX('Submersible Stations IRN'!B:B,MATCH('Vent Colln Catalog Data'!N:N,'Submersible Stations IRN'!A:A,0))</f>
        <v>10721823</v>
      </c>
      <c r="P167" s="173">
        <v>348950</v>
      </c>
      <c r="Q167" s="177">
        <f>INDEX('Vent Transactions IRN'!B:B,MATCH('Vent Colln Catalog Data'!P:P,'Vent Transactions IRN'!A:A,0))</f>
        <v>99270</v>
      </c>
      <c r="R167" s="193" t="s">
        <v>13027</v>
      </c>
      <c r="S167" s="195" t="s">
        <v>13167</v>
      </c>
      <c r="T167" s="173"/>
      <c r="U167" s="189"/>
      <c r="V167" s="189"/>
      <c r="W167" s="189"/>
      <c r="X167" s="189"/>
      <c r="Y167" s="190" t="str">
        <f t="shared" si="5"/>
        <v>;;;</v>
      </c>
      <c r="Z167" s="190" t="e">
        <f>INDEX('Ocean-Country-State IRN'!A:A,MATCH('Vent Colln Catalog Data'!Y:Y,'Ocean-Country-State IRN'!B:B,0))</f>
        <v>#N/A</v>
      </c>
      <c r="AA167" s="190"/>
      <c r="AB167" s="173"/>
      <c r="AC167" s="173"/>
      <c r="AD167" s="173"/>
      <c r="AE167" s="173"/>
      <c r="AF167" s="173"/>
      <c r="AG167" s="173"/>
      <c r="AH167" s="173"/>
      <c r="AI167" s="173"/>
      <c r="AJ167" s="173"/>
      <c r="AK167" s="173"/>
      <c r="AL167" s="173"/>
      <c r="AM167" s="173"/>
      <c r="AN167" s="173"/>
      <c r="AO167" s="173"/>
      <c r="AP167" s="173"/>
      <c r="AQ167" s="173"/>
      <c r="AR167" s="173"/>
      <c r="AS167" s="173"/>
      <c r="AT167" s="173"/>
      <c r="AU167" s="173"/>
      <c r="AV167" s="173"/>
      <c r="AW167" s="173"/>
      <c r="AX167" s="173"/>
      <c r="AY167" s="173"/>
      <c r="AZ167" s="173"/>
      <c r="BA167" s="173"/>
      <c r="BB167" s="173"/>
      <c r="BC167" s="173"/>
      <c r="BD167" s="173"/>
      <c r="BE167" s="173"/>
      <c r="BF167" s="173"/>
      <c r="BG167" s="173"/>
      <c r="BH167" s="178"/>
      <c r="CC167" s="129" t="s">
        <v>222</v>
      </c>
    </row>
    <row r="168" spans="1:81" s="131" customFormat="1" x14ac:dyDescent="0.25">
      <c r="A168" s="171">
        <v>1260368</v>
      </c>
      <c r="B168" s="172"/>
      <c r="C168" s="172"/>
      <c r="D168" s="172"/>
      <c r="E168" s="173"/>
      <c r="F168" s="195" t="s">
        <v>10043</v>
      </c>
      <c r="G168" s="175"/>
      <c r="H168" s="195" t="s">
        <v>10044</v>
      </c>
      <c r="I168" s="173"/>
      <c r="J168" s="176" t="str">
        <f t="shared" si="4"/>
        <v>;;;;Riftia;pachyptila;</v>
      </c>
      <c r="K168" s="176">
        <f>INDEX('Taxon IRN'!J:J, MATCH('Vent Colln Catalog Data'!J:J,'Taxon IRN'!H:H,0))</f>
        <v>17401</v>
      </c>
      <c r="L168" s="172">
        <v>1</v>
      </c>
      <c r="M168" s="195" t="s">
        <v>502</v>
      </c>
      <c r="N168" s="195" t="s">
        <v>1394</v>
      </c>
      <c r="O168" s="176">
        <f>INDEX('Submersible Stations IRN'!B:B,MATCH('Vent Colln Catalog Data'!N:N,'Submersible Stations IRN'!A:A,0))</f>
        <v>10721812</v>
      </c>
      <c r="P168" s="173">
        <v>348950</v>
      </c>
      <c r="Q168" s="177">
        <f>INDEX('Vent Transactions IRN'!B:B,MATCH('Vent Colln Catalog Data'!P:P,'Vent Transactions IRN'!A:A,0))</f>
        <v>99270</v>
      </c>
      <c r="R168" s="193" t="s">
        <v>13027</v>
      </c>
      <c r="S168" s="195" t="s">
        <v>13168</v>
      </c>
      <c r="T168" s="173"/>
      <c r="U168" s="189"/>
      <c r="V168" s="189"/>
      <c r="W168" s="189"/>
      <c r="X168" s="189"/>
      <c r="Y168" s="190" t="str">
        <f t="shared" si="5"/>
        <v>;;;</v>
      </c>
      <c r="Z168" s="190" t="e">
        <f>INDEX('Ocean-Country-State IRN'!A:A,MATCH('Vent Colln Catalog Data'!Y:Y,'Ocean-Country-State IRN'!B:B,0))</f>
        <v>#N/A</v>
      </c>
      <c r="AA168" s="190"/>
      <c r="AB168" s="173"/>
      <c r="AC168" s="173"/>
      <c r="AD168" s="173"/>
      <c r="AE168" s="173"/>
      <c r="AF168" s="173"/>
      <c r="AG168" s="173"/>
      <c r="AH168" s="173"/>
      <c r="AI168" s="173"/>
      <c r="AJ168" s="173"/>
      <c r="AK168" s="173"/>
      <c r="AL168" s="173"/>
      <c r="AM168" s="173"/>
      <c r="AN168" s="173"/>
      <c r="AO168" s="173"/>
      <c r="AP168" s="173"/>
      <c r="AQ168" s="173"/>
      <c r="AR168" s="173"/>
      <c r="AS168" s="173"/>
      <c r="AT168" s="173"/>
      <c r="AU168" s="173"/>
      <c r="AV168" s="173"/>
      <c r="AW168" s="173"/>
      <c r="AX168" s="173"/>
      <c r="AY168" s="173"/>
      <c r="AZ168" s="173"/>
      <c r="BA168" s="173"/>
      <c r="BB168" s="173"/>
      <c r="BC168" s="173"/>
      <c r="BD168" s="173"/>
      <c r="BE168" s="173"/>
      <c r="BF168" s="173"/>
      <c r="BG168" s="173"/>
      <c r="BH168" s="178"/>
      <c r="CC168" s="129" t="s">
        <v>223</v>
      </c>
    </row>
    <row r="169" spans="1:81" s="131" customFormat="1" x14ac:dyDescent="0.25">
      <c r="A169" s="171">
        <v>1260369</v>
      </c>
      <c r="B169" s="172"/>
      <c r="C169" s="172"/>
      <c r="D169" s="172"/>
      <c r="E169" s="173"/>
      <c r="F169" s="195" t="s">
        <v>10043</v>
      </c>
      <c r="G169" s="175"/>
      <c r="H169" s="195" t="s">
        <v>10044</v>
      </c>
      <c r="I169" s="173"/>
      <c r="J169" s="176" t="str">
        <f t="shared" si="4"/>
        <v>;;;;Riftia;pachyptila;</v>
      </c>
      <c r="K169" s="176">
        <f>INDEX('Taxon IRN'!J:J, MATCH('Vent Colln Catalog Data'!J:J,'Taxon IRN'!H:H,0))</f>
        <v>17401</v>
      </c>
      <c r="L169" s="172">
        <v>1</v>
      </c>
      <c r="M169" s="195" t="s">
        <v>502</v>
      </c>
      <c r="N169" s="195" t="s">
        <v>1394</v>
      </c>
      <c r="O169" s="176">
        <f>INDEX('Submersible Stations IRN'!B:B,MATCH('Vent Colln Catalog Data'!N:N,'Submersible Stations IRN'!A:A,0))</f>
        <v>10721812</v>
      </c>
      <c r="P169" s="173">
        <v>348950</v>
      </c>
      <c r="Q169" s="177">
        <f>INDEX('Vent Transactions IRN'!B:B,MATCH('Vent Colln Catalog Data'!P:P,'Vent Transactions IRN'!A:A,0))</f>
        <v>99270</v>
      </c>
      <c r="R169" s="193" t="s">
        <v>13027</v>
      </c>
      <c r="S169" s="195" t="s">
        <v>13169</v>
      </c>
      <c r="T169" s="173"/>
      <c r="U169" s="189"/>
      <c r="V169" s="189"/>
      <c r="W169" s="189"/>
      <c r="X169" s="189"/>
      <c r="Y169" s="190" t="str">
        <f t="shared" si="5"/>
        <v>;;;</v>
      </c>
      <c r="Z169" s="190" t="e">
        <f>INDEX('Ocean-Country-State IRN'!A:A,MATCH('Vent Colln Catalog Data'!Y:Y,'Ocean-Country-State IRN'!B:B,0))</f>
        <v>#N/A</v>
      </c>
      <c r="AA169" s="190"/>
      <c r="AB169" s="173"/>
      <c r="AC169" s="173"/>
      <c r="AD169" s="173"/>
      <c r="AE169" s="173"/>
      <c r="AF169" s="173"/>
      <c r="AG169" s="173"/>
      <c r="AH169" s="173"/>
      <c r="AI169" s="173"/>
      <c r="AJ169" s="173"/>
      <c r="AK169" s="173"/>
      <c r="AL169" s="173"/>
      <c r="AM169" s="173"/>
      <c r="AN169" s="173"/>
      <c r="AO169" s="173"/>
      <c r="AP169" s="173"/>
      <c r="AQ169" s="173"/>
      <c r="AR169" s="173"/>
      <c r="AS169" s="173"/>
      <c r="AT169" s="173"/>
      <c r="AU169" s="173"/>
      <c r="AV169" s="173"/>
      <c r="AW169" s="173"/>
      <c r="AX169" s="173"/>
      <c r="AY169" s="173"/>
      <c r="AZ169" s="173"/>
      <c r="BA169" s="173"/>
      <c r="BB169" s="173"/>
      <c r="BC169" s="173"/>
      <c r="BD169" s="173"/>
      <c r="BE169" s="173"/>
      <c r="BF169" s="173"/>
      <c r="BG169" s="173"/>
      <c r="BH169" s="178"/>
      <c r="CC169" s="129" t="s">
        <v>224</v>
      </c>
    </row>
    <row r="170" spans="1:81" s="131" customFormat="1" x14ac:dyDescent="0.25">
      <c r="A170" s="171">
        <v>1260370</v>
      </c>
      <c r="B170" s="172"/>
      <c r="C170" s="172"/>
      <c r="D170" s="172"/>
      <c r="E170" s="173"/>
      <c r="F170" s="195" t="s">
        <v>10043</v>
      </c>
      <c r="G170" s="175"/>
      <c r="H170" s="195" t="s">
        <v>10044</v>
      </c>
      <c r="I170" s="173"/>
      <c r="J170" s="176" t="str">
        <f t="shared" si="4"/>
        <v>;;;;Riftia;pachyptila;</v>
      </c>
      <c r="K170" s="176">
        <f>INDEX('Taxon IRN'!J:J, MATCH('Vent Colln Catalog Data'!J:J,'Taxon IRN'!H:H,0))</f>
        <v>17401</v>
      </c>
      <c r="L170" s="172">
        <v>1</v>
      </c>
      <c r="M170" s="195" t="s">
        <v>502</v>
      </c>
      <c r="N170" s="195" t="s">
        <v>1394</v>
      </c>
      <c r="O170" s="176">
        <f>INDEX('Submersible Stations IRN'!B:B,MATCH('Vent Colln Catalog Data'!N:N,'Submersible Stations IRN'!A:A,0))</f>
        <v>10721812</v>
      </c>
      <c r="P170" s="173">
        <v>348950</v>
      </c>
      <c r="Q170" s="177">
        <f>INDEX('Vent Transactions IRN'!B:B,MATCH('Vent Colln Catalog Data'!P:P,'Vent Transactions IRN'!A:A,0))</f>
        <v>99270</v>
      </c>
      <c r="R170" s="193" t="s">
        <v>13027</v>
      </c>
      <c r="S170" s="195" t="s">
        <v>13170</v>
      </c>
      <c r="T170" s="173"/>
      <c r="U170" s="189"/>
      <c r="V170" s="189"/>
      <c r="W170" s="189"/>
      <c r="X170" s="189"/>
      <c r="Y170" s="190" t="str">
        <f t="shared" si="5"/>
        <v>;;;</v>
      </c>
      <c r="Z170" s="190" t="e">
        <f>INDEX('Ocean-Country-State IRN'!A:A,MATCH('Vent Colln Catalog Data'!Y:Y,'Ocean-Country-State IRN'!B:B,0))</f>
        <v>#N/A</v>
      </c>
      <c r="AA170" s="190"/>
      <c r="AB170" s="173"/>
      <c r="AC170" s="173"/>
      <c r="AD170" s="173"/>
      <c r="AE170" s="173"/>
      <c r="AF170" s="173"/>
      <c r="AG170" s="173"/>
      <c r="AH170" s="173"/>
      <c r="AI170" s="173"/>
      <c r="AJ170" s="173"/>
      <c r="AK170" s="173"/>
      <c r="AL170" s="173"/>
      <c r="AM170" s="173"/>
      <c r="AN170" s="173"/>
      <c r="AO170" s="173"/>
      <c r="AP170" s="173"/>
      <c r="AQ170" s="173"/>
      <c r="AR170" s="173"/>
      <c r="AS170" s="173"/>
      <c r="AT170" s="173"/>
      <c r="AU170" s="173"/>
      <c r="AV170" s="173"/>
      <c r="AW170" s="173"/>
      <c r="AX170" s="173"/>
      <c r="AY170" s="173"/>
      <c r="AZ170" s="173"/>
      <c r="BA170" s="173"/>
      <c r="BB170" s="173"/>
      <c r="BC170" s="173"/>
      <c r="BD170" s="173"/>
      <c r="BE170" s="173"/>
      <c r="BF170" s="173"/>
      <c r="BG170" s="173"/>
      <c r="BH170" s="178"/>
      <c r="CC170" s="129" t="s">
        <v>225</v>
      </c>
    </row>
    <row r="171" spans="1:81" s="131" customFormat="1" x14ac:dyDescent="0.25">
      <c r="A171" s="171">
        <v>1260371</v>
      </c>
      <c r="B171" s="172"/>
      <c r="C171" s="172"/>
      <c r="D171" s="172"/>
      <c r="E171" s="173"/>
      <c r="F171" s="195" t="s">
        <v>10043</v>
      </c>
      <c r="G171" s="175"/>
      <c r="H171" s="195" t="s">
        <v>10044</v>
      </c>
      <c r="I171" s="173"/>
      <c r="J171" s="176" t="str">
        <f t="shared" si="4"/>
        <v>;;;;Riftia;pachyptila;</v>
      </c>
      <c r="K171" s="176">
        <f>INDEX('Taxon IRN'!J:J, MATCH('Vent Colln Catalog Data'!J:J,'Taxon IRN'!H:H,0))</f>
        <v>17401</v>
      </c>
      <c r="L171" s="172">
        <v>1</v>
      </c>
      <c r="M171" s="195" t="s">
        <v>502</v>
      </c>
      <c r="N171" s="173"/>
      <c r="O171" s="176" t="e">
        <f>INDEX('Submersible Stations IRN'!B:B,MATCH('Vent Colln Catalog Data'!N:N,'Submersible Stations IRN'!A:A,0))</f>
        <v>#N/A</v>
      </c>
      <c r="P171" s="173">
        <v>348950</v>
      </c>
      <c r="Q171" s="177">
        <f>INDEX('Vent Transactions IRN'!B:B,MATCH('Vent Colln Catalog Data'!P:P,'Vent Transactions IRN'!A:A,0))</f>
        <v>99270</v>
      </c>
      <c r="R171" s="193" t="s">
        <v>13027</v>
      </c>
      <c r="S171" s="195" t="s">
        <v>13171</v>
      </c>
      <c r="T171" s="173"/>
      <c r="U171" s="189"/>
      <c r="V171" s="189"/>
      <c r="W171" s="189"/>
      <c r="X171" s="189"/>
      <c r="Y171" s="190" t="str">
        <f t="shared" si="5"/>
        <v>;;;</v>
      </c>
      <c r="Z171" s="190" t="e">
        <f>INDEX('Ocean-Country-State IRN'!A:A,MATCH('Vent Colln Catalog Data'!Y:Y,'Ocean-Country-State IRN'!B:B,0))</f>
        <v>#N/A</v>
      </c>
      <c r="AA171" s="190"/>
      <c r="AB171" s="173"/>
      <c r="AC171" s="173"/>
      <c r="AD171" s="173"/>
      <c r="AE171" s="173"/>
      <c r="AF171" s="173"/>
      <c r="AG171" s="173"/>
      <c r="AH171" s="173"/>
      <c r="AI171" s="173"/>
      <c r="AJ171" s="173"/>
      <c r="AK171" s="173"/>
      <c r="AL171" s="173"/>
      <c r="AM171" s="173"/>
      <c r="AN171" s="173"/>
      <c r="AO171" s="173"/>
      <c r="AP171" s="173"/>
      <c r="AQ171" s="173"/>
      <c r="AR171" s="173"/>
      <c r="AS171" s="173"/>
      <c r="AT171" s="173"/>
      <c r="AU171" s="173"/>
      <c r="AV171" s="173"/>
      <c r="AW171" s="173"/>
      <c r="AX171" s="173"/>
      <c r="AY171" s="173"/>
      <c r="AZ171" s="173"/>
      <c r="BA171" s="173"/>
      <c r="BB171" s="173"/>
      <c r="BC171" s="173"/>
      <c r="BD171" s="173"/>
      <c r="BE171" s="173"/>
      <c r="BF171" s="173"/>
      <c r="BG171" s="173"/>
      <c r="BH171" s="178"/>
      <c r="CC171" s="129" t="s">
        <v>327</v>
      </c>
    </row>
    <row r="172" spans="1:81" s="131" customFormat="1" ht="22.5" x14ac:dyDescent="0.25">
      <c r="A172" s="171">
        <v>1260372</v>
      </c>
      <c r="B172" s="172"/>
      <c r="C172" s="194" t="s">
        <v>13024</v>
      </c>
      <c r="D172" s="172"/>
      <c r="E172" s="173"/>
      <c r="F172" s="173"/>
      <c r="G172" s="175"/>
      <c r="H172" s="173"/>
      <c r="I172" s="173"/>
      <c r="J172" s="176" t="str">
        <f t="shared" si="4"/>
        <v>;Copepoda;;;;;</v>
      </c>
      <c r="K172" s="176">
        <f>INDEX('Taxon IRN'!J:J, MATCH('Vent Colln Catalog Data'!J:J,'Taxon IRN'!H:H,0))</f>
        <v>7237</v>
      </c>
      <c r="L172" s="172">
        <v>30</v>
      </c>
      <c r="M172" s="195" t="s">
        <v>502</v>
      </c>
      <c r="N172" s="195" t="s">
        <v>1410</v>
      </c>
      <c r="O172" s="176">
        <f>INDEX('Submersible Stations IRN'!B:B,MATCH('Vent Colln Catalog Data'!N:N,'Submersible Stations IRN'!A:A,0))</f>
        <v>10721828</v>
      </c>
      <c r="P172" s="173">
        <v>348950</v>
      </c>
      <c r="Q172" s="177">
        <f>INDEX('Vent Transactions IRN'!B:B,MATCH('Vent Colln Catalog Data'!P:P,'Vent Transactions IRN'!A:A,0))</f>
        <v>99270</v>
      </c>
      <c r="R172" s="193" t="s">
        <v>13027</v>
      </c>
      <c r="S172" s="195" t="s">
        <v>13172</v>
      </c>
      <c r="T172" s="173"/>
      <c r="U172" s="189"/>
      <c r="V172" s="189"/>
      <c r="W172" s="189"/>
      <c r="X172" s="189"/>
      <c r="Y172" s="190" t="str">
        <f t="shared" si="5"/>
        <v>;;;</v>
      </c>
      <c r="Z172" s="190" t="e">
        <f>INDEX('Ocean-Country-State IRN'!A:A,MATCH('Vent Colln Catalog Data'!Y:Y,'Ocean-Country-State IRN'!B:B,0))</f>
        <v>#N/A</v>
      </c>
      <c r="AA172" s="190"/>
      <c r="AB172" s="173"/>
      <c r="AC172" s="173"/>
      <c r="AD172" s="173"/>
      <c r="AE172" s="173"/>
      <c r="AF172" s="173"/>
      <c r="AG172" s="173"/>
      <c r="AH172" s="173"/>
      <c r="AI172" s="173"/>
      <c r="AJ172" s="173"/>
      <c r="AK172" s="173"/>
      <c r="AL172" s="173"/>
      <c r="AM172" s="173"/>
      <c r="AN172" s="173"/>
      <c r="AO172" s="173"/>
      <c r="AP172" s="173"/>
      <c r="AQ172" s="173"/>
      <c r="AR172" s="173"/>
      <c r="AS172" s="173"/>
      <c r="AT172" s="173"/>
      <c r="AU172" s="173"/>
      <c r="AV172" s="173"/>
      <c r="AW172" s="173"/>
      <c r="AX172" s="173"/>
      <c r="AY172" s="173"/>
      <c r="AZ172" s="173"/>
      <c r="BA172" s="173"/>
      <c r="BB172" s="173"/>
      <c r="BC172" s="173"/>
      <c r="BD172" s="173"/>
      <c r="BE172" s="173"/>
      <c r="BF172" s="173"/>
      <c r="BG172" s="173"/>
      <c r="BH172" s="178"/>
      <c r="CC172" s="129" t="s">
        <v>226</v>
      </c>
    </row>
    <row r="173" spans="1:81" s="131" customFormat="1" ht="22.5" x14ac:dyDescent="0.25">
      <c r="A173" s="171">
        <v>1260373</v>
      </c>
      <c r="B173" s="172"/>
      <c r="C173" s="172"/>
      <c r="D173" s="172"/>
      <c r="E173" s="173"/>
      <c r="F173" s="195" t="s">
        <v>4140</v>
      </c>
      <c r="G173" s="175"/>
      <c r="H173" s="195" t="s">
        <v>4141</v>
      </c>
      <c r="I173" s="173"/>
      <c r="J173" s="176" t="str">
        <f t="shared" si="4"/>
        <v>;;;;Hesiolyra;bergi;</v>
      </c>
      <c r="K173" s="176">
        <f>INDEX('Taxon IRN'!J:J, MATCH('Vent Colln Catalog Data'!J:J,'Taxon IRN'!H:H,0))</f>
        <v>48171</v>
      </c>
      <c r="L173" s="172">
        <v>1</v>
      </c>
      <c r="M173" s="195" t="s">
        <v>502</v>
      </c>
      <c r="N173" s="195" t="s">
        <v>1410</v>
      </c>
      <c r="O173" s="176">
        <f>INDEX('Submersible Stations IRN'!B:B,MATCH('Vent Colln Catalog Data'!N:N,'Submersible Stations IRN'!A:A,0))</f>
        <v>10721828</v>
      </c>
      <c r="P173" s="173">
        <v>348950</v>
      </c>
      <c r="Q173" s="177">
        <f>INDEX('Vent Transactions IRN'!B:B,MATCH('Vent Colln Catalog Data'!P:P,'Vent Transactions IRN'!A:A,0))</f>
        <v>99270</v>
      </c>
      <c r="R173" s="193" t="s">
        <v>13027</v>
      </c>
      <c r="S173" s="195" t="s">
        <v>13173</v>
      </c>
      <c r="T173" s="173"/>
      <c r="U173" s="189"/>
      <c r="V173" s="189"/>
      <c r="W173" s="189"/>
      <c r="X173" s="189"/>
      <c r="Y173" s="190" t="str">
        <f t="shared" si="5"/>
        <v>;;;</v>
      </c>
      <c r="Z173" s="190" t="e">
        <f>INDEX('Ocean-Country-State IRN'!A:A,MATCH('Vent Colln Catalog Data'!Y:Y,'Ocean-Country-State IRN'!B:B,0))</f>
        <v>#N/A</v>
      </c>
      <c r="AA173" s="190"/>
      <c r="AB173" s="173"/>
      <c r="AC173" s="173"/>
      <c r="AD173" s="173"/>
      <c r="AE173" s="173"/>
      <c r="AF173" s="173"/>
      <c r="AG173" s="173"/>
      <c r="AH173" s="173"/>
      <c r="AI173" s="173"/>
      <c r="AJ173" s="173"/>
      <c r="AK173" s="173"/>
      <c r="AL173" s="173"/>
      <c r="AM173" s="173"/>
      <c r="AN173" s="173"/>
      <c r="AO173" s="173"/>
      <c r="AP173" s="173"/>
      <c r="AQ173" s="173"/>
      <c r="AR173" s="173"/>
      <c r="AS173" s="173"/>
      <c r="AT173" s="173"/>
      <c r="AU173" s="173"/>
      <c r="AV173" s="173"/>
      <c r="AW173" s="173"/>
      <c r="AX173" s="173"/>
      <c r="AY173" s="173"/>
      <c r="AZ173" s="173"/>
      <c r="BA173" s="173"/>
      <c r="BB173" s="173"/>
      <c r="BC173" s="173"/>
      <c r="BD173" s="173"/>
      <c r="BE173" s="173"/>
      <c r="BF173" s="173"/>
      <c r="BG173" s="173"/>
      <c r="BH173" s="178"/>
      <c r="CC173" s="129" t="s">
        <v>227</v>
      </c>
    </row>
    <row r="174" spans="1:81" s="131" customFormat="1" ht="22.5" x14ac:dyDescent="0.25">
      <c r="A174" s="171">
        <v>1260374</v>
      </c>
      <c r="B174" s="172"/>
      <c r="C174" s="172"/>
      <c r="D174" s="172"/>
      <c r="E174" s="173"/>
      <c r="F174" s="195" t="s">
        <v>4010</v>
      </c>
      <c r="G174" s="175"/>
      <c r="H174" s="195" t="s">
        <v>4011</v>
      </c>
      <c r="I174" s="173"/>
      <c r="J174" s="176" t="str">
        <f t="shared" si="4"/>
        <v>;;;;Ophryotrocha;akessoni;</v>
      </c>
      <c r="K174" s="176">
        <f>INDEX('Taxon IRN'!J:J, MATCH('Vent Colln Catalog Data'!J:J,'Taxon IRN'!H:H,0))</f>
        <v>41242</v>
      </c>
      <c r="L174" s="172">
        <v>13</v>
      </c>
      <c r="M174" s="195" t="s">
        <v>502</v>
      </c>
      <c r="N174" s="195" t="s">
        <v>1410</v>
      </c>
      <c r="O174" s="176">
        <f>INDEX('Submersible Stations IRN'!B:B,MATCH('Vent Colln Catalog Data'!N:N,'Submersible Stations IRN'!A:A,0))</f>
        <v>10721828</v>
      </c>
      <c r="P174" s="173">
        <v>348950</v>
      </c>
      <c r="Q174" s="177">
        <f>INDEX('Vent Transactions IRN'!B:B,MATCH('Vent Colln Catalog Data'!P:P,'Vent Transactions IRN'!A:A,0))</f>
        <v>99270</v>
      </c>
      <c r="R174" s="193" t="s">
        <v>13027</v>
      </c>
      <c r="S174" s="195" t="s">
        <v>13174</v>
      </c>
      <c r="T174" s="173"/>
      <c r="U174" s="189"/>
      <c r="V174" s="189"/>
      <c r="W174" s="189"/>
      <c r="X174" s="189"/>
      <c r="Y174" s="190" t="str">
        <f t="shared" si="5"/>
        <v>;;;</v>
      </c>
      <c r="Z174" s="190" t="e">
        <f>INDEX('Ocean-Country-State IRN'!A:A,MATCH('Vent Colln Catalog Data'!Y:Y,'Ocean-Country-State IRN'!B:B,0))</f>
        <v>#N/A</v>
      </c>
      <c r="AA174" s="190"/>
      <c r="AB174" s="173"/>
      <c r="AC174" s="173"/>
      <c r="AD174" s="173"/>
      <c r="AE174" s="173"/>
      <c r="AF174" s="173"/>
      <c r="AG174" s="173"/>
      <c r="AH174" s="173"/>
      <c r="AI174" s="173"/>
      <c r="AJ174" s="173"/>
      <c r="AK174" s="173"/>
      <c r="AL174" s="173"/>
      <c r="AM174" s="173"/>
      <c r="AN174" s="173"/>
      <c r="AO174" s="173"/>
      <c r="AP174" s="173"/>
      <c r="AQ174" s="173"/>
      <c r="AR174" s="173"/>
      <c r="AS174" s="173"/>
      <c r="AT174" s="173"/>
      <c r="AU174" s="173"/>
      <c r="AV174" s="173"/>
      <c r="AW174" s="173"/>
      <c r="AX174" s="173"/>
      <c r="AY174" s="173"/>
      <c r="AZ174" s="173"/>
      <c r="BA174" s="173"/>
      <c r="BB174" s="173"/>
      <c r="BC174" s="173"/>
      <c r="BD174" s="173"/>
      <c r="BE174" s="173"/>
      <c r="BF174" s="173"/>
      <c r="BG174" s="173"/>
      <c r="BH174" s="178"/>
      <c r="CC174" s="129" t="s">
        <v>228</v>
      </c>
    </row>
    <row r="175" spans="1:81" s="131" customFormat="1" x14ac:dyDescent="0.25">
      <c r="A175" s="171">
        <v>1260375</v>
      </c>
      <c r="B175" s="194" t="s">
        <v>13021</v>
      </c>
      <c r="C175" s="172"/>
      <c r="D175" s="172"/>
      <c r="E175" s="173"/>
      <c r="F175" s="173"/>
      <c r="G175" s="175"/>
      <c r="H175" s="173"/>
      <c r="I175" s="173"/>
      <c r="J175" s="176" t="str">
        <f t="shared" si="4"/>
        <v>Residue;;;;;;</v>
      </c>
      <c r="K175" s="176">
        <f>INDEX('Taxon IRN'!J:J, MATCH('Vent Colln Catalog Data'!J:J,'Taxon IRN'!H:H,0))</f>
        <v>10248370</v>
      </c>
      <c r="L175" s="172">
        <v>1</v>
      </c>
      <c r="M175" s="195" t="s">
        <v>499</v>
      </c>
      <c r="N175" s="195" t="s">
        <v>1410</v>
      </c>
      <c r="O175" s="176">
        <f>INDEX('Submersible Stations IRN'!B:B,MATCH('Vent Colln Catalog Data'!N:N,'Submersible Stations IRN'!A:A,0))</f>
        <v>10721828</v>
      </c>
      <c r="P175" s="173">
        <v>348950</v>
      </c>
      <c r="Q175" s="177">
        <f>INDEX('Vent Transactions IRN'!B:B,MATCH('Vent Colln Catalog Data'!P:P,'Vent Transactions IRN'!A:A,0))</f>
        <v>99270</v>
      </c>
      <c r="R175" s="193" t="s">
        <v>13027</v>
      </c>
      <c r="S175" s="173"/>
      <c r="T175" s="173"/>
      <c r="U175" s="189"/>
      <c r="V175" s="189"/>
      <c r="W175" s="189"/>
      <c r="X175" s="189"/>
      <c r="Y175" s="190" t="str">
        <f t="shared" si="5"/>
        <v>;;;</v>
      </c>
      <c r="Z175" s="190" t="e">
        <f>INDEX('Ocean-Country-State IRN'!A:A,MATCH('Vent Colln Catalog Data'!Y:Y,'Ocean-Country-State IRN'!B:B,0))</f>
        <v>#N/A</v>
      </c>
      <c r="AA175" s="190"/>
      <c r="AB175" s="173"/>
      <c r="AC175" s="173"/>
      <c r="AD175" s="173"/>
      <c r="AE175" s="173"/>
      <c r="AF175" s="173"/>
      <c r="AG175" s="173"/>
      <c r="AH175" s="173"/>
      <c r="AI175" s="173"/>
      <c r="AJ175" s="173"/>
      <c r="AK175" s="173"/>
      <c r="AL175" s="173"/>
      <c r="AM175" s="173"/>
      <c r="AN175" s="173"/>
      <c r="AO175" s="173"/>
      <c r="AP175" s="173"/>
      <c r="AQ175" s="173"/>
      <c r="AR175" s="173"/>
      <c r="AS175" s="173"/>
      <c r="AT175" s="173"/>
      <c r="AU175" s="173"/>
      <c r="AV175" s="173"/>
      <c r="AW175" s="173"/>
      <c r="AX175" s="173"/>
      <c r="AY175" s="173"/>
      <c r="AZ175" s="173"/>
      <c r="BA175" s="173"/>
      <c r="BB175" s="173"/>
      <c r="BC175" s="173"/>
      <c r="BD175" s="173"/>
      <c r="BE175" s="173"/>
      <c r="BF175" s="173"/>
      <c r="BG175" s="173"/>
      <c r="BH175" s="178"/>
      <c r="CC175" s="129" t="s">
        <v>229</v>
      </c>
    </row>
    <row r="176" spans="1:81" s="131" customFormat="1" x14ac:dyDescent="0.25">
      <c r="A176" s="171">
        <v>1260376</v>
      </c>
      <c r="B176" s="194" t="s">
        <v>13021</v>
      </c>
      <c r="C176" s="172"/>
      <c r="D176" s="172"/>
      <c r="E176" s="173"/>
      <c r="F176" s="173"/>
      <c r="G176" s="175"/>
      <c r="H176" s="173"/>
      <c r="I176" s="173"/>
      <c r="J176" s="176" t="str">
        <f t="shared" si="4"/>
        <v>Residue;;;;;;</v>
      </c>
      <c r="K176" s="176">
        <f>INDEX('Taxon IRN'!J:J, MATCH('Vent Colln Catalog Data'!J:J,'Taxon IRN'!H:H,0))</f>
        <v>10248370</v>
      </c>
      <c r="L176" s="172">
        <v>1</v>
      </c>
      <c r="M176" s="195" t="s">
        <v>499</v>
      </c>
      <c r="N176" s="195" t="s">
        <v>1410</v>
      </c>
      <c r="O176" s="176">
        <f>INDEX('Submersible Stations IRN'!B:B,MATCH('Vent Colln Catalog Data'!N:N,'Submersible Stations IRN'!A:A,0))</f>
        <v>10721828</v>
      </c>
      <c r="P176" s="173">
        <v>348950</v>
      </c>
      <c r="Q176" s="177">
        <f>INDEX('Vent Transactions IRN'!B:B,MATCH('Vent Colln Catalog Data'!P:P,'Vent Transactions IRN'!A:A,0))</f>
        <v>99270</v>
      </c>
      <c r="R176" s="193" t="s">
        <v>13027</v>
      </c>
      <c r="S176" s="173"/>
      <c r="T176" s="173"/>
      <c r="U176" s="189"/>
      <c r="V176" s="189"/>
      <c r="W176" s="189"/>
      <c r="X176" s="189"/>
      <c r="Y176" s="190" t="str">
        <f t="shared" si="5"/>
        <v>;;;</v>
      </c>
      <c r="Z176" s="190" t="e">
        <f>INDEX('Ocean-Country-State IRN'!A:A,MATCH('Vent Colln Catalog Data'!Y:Y,'Ocean-Country-State IRN'!B:B,0))</f>
        <v>#N/A</v>
      </c>
      <c r="AA176" s="190"/>
      <c r="AB176" s="173"/>
      <c r="AC176" s="173"/>
      <c r="AD176" s="173"/>
      <c r="AE176" s="173"/>
      <c r="AF176" s="173"/>
      <c r="AG176" s="173"/>
      <c r="AH176" s="173"/>
      <c r="AI176" s="173"/>
      <c r="AJ176" s="173"/>
      <c r="AK176" s="173"/>
      <c r="AL176" s="173"/>
      <c r="AM176" s="173"/>
      <c r="AN176" s="173"/>
      <c r="AO176" s="173"/>
      <c r="AP176" s="173"/>
      <c r="AQ176" s="173"/>
      <c r="AR176" s="173"/>
      <c r="AS176" s="173"/>
      <c r="AT176" s="173"/>
      <c r="AU176" s="173"/>
      <c r="AV176" s="173"/>
      <c r="AW176" s="173"/>
      <c r="AX176" s="173"/>
      <c r="AY176" s="173"/>
      <c r="AZ176" s="173"/>
      <c r="BA176" s="173"/>
      <c r="BB176" s="173"/>
      <c r="BC176" s="173"/>
      <c r="BD176" s="173"/>
      <c r="BE176" s="173"/>
      <c r="BF176" s="173"/>
      <c r="BG176" s="173"/>
      <c r="BH176" s="178"/>
      <c r="CC176" s="129" t="s">
        <v>328</v>
      </c>
    </row>
    <row r="177" spans="1:81" s="131" customFormat="1" x14ac:dyDescent="0.25">
      <c r="A177" s="171">
        <v>1260377</v>
      </c>
      <c r="B177" s="172"/>
      <c r="C177" s="172"/>
      <c r="D177" s="172"/>
      <c r="E177" s="173"/>
      <c r="F177" s="195" t="s">
        <v>10043</v>
      </c>
      <c r="G177" s="175"/>
      <c r="H177" s="195" t="s">
        <v>10044</v>
      </c>
      <c r="I177" s="173"/>
      <c r="J177" s="176" t="str">
        <f t="shared" si="4"/>
        <v>;;;;Riftia;pachyptila;</v>
      </c>
      <c r="K177" s="176">
        <f>INDEX('Taxon IRN'!J:J, MATCH('Vent Colln Catalog Data'!J:J,'Taxon IRN'!H:H,0))</f>
        <v>17401</v>
      </c>
      <c r="L177" s="172">
        <v>1</v>
      </c>
      <c r="M177" s="195" t="s">
        <v>499</v>
      </c>
      <c r="N177" s="195" t="s">
        <v>1405</v>
      </c>
      <c r="O177" s="176">
        <f>INDEX('Submersible Stations IRN'!B:B,MATCH('Vent Colln Catalog Data'!N:N,'Submersible Stations IRN'!A:A,0))</f>
        <v>10721823</v>
      </c>
      <c r="P177" s="173">
        <v>348950</v>
      </c>
      <c r="Q177" s="177">
        <f>INDEX('Vent Transactions IRN'!B:B,MATCH('Vent Colln Catalog Data'!P:P,'Vent Transactions IRN'!A:A,0))</f>
        <v>99270</v>
      </c>
      <c r="R177" s="193" t="s">
        <v>13027</v>
      </c>
      <c r="S177" s="195" t="s">
        <v>13175</v>
      </c>
      <c r="T177" s="173"/>
      <c r="U177" s="189"/>
      <c r="V177" s="189"/>
      <c r="W177" s="189"/>
      <c r="X177" s="189"/>
      <c r="Y177" s="190" t="str">
        <f t="shared" si="5"/>
        <v>;;;</v>
      </c>
      <c r="Z177" s="190" t="e">
        <f>INDEX('Ocean-Country-State IRN'!A:A,MATCH('Vent Colln Catalog Data'!Y:Y,'Ocean-Country-State IRN'!B:B,0))</f>
        <v>#N/A</v>
      </c>
      <c r="AA177" s="190"/>
      <c r="AB177" s="173"/>
      <c r="AC177" s="173"/>
      <c r="AD177" s="173"/>
      <c r="AE177" s="173"/>
      <c r="AF177" s="173"/>
      <c r="AG177" s="173"/>
      <c r="AH177" s="173"/>
      <c r="AI177" s="173"/>
      <c r="AJ177" s="173"/>
      <c r="AK177" s="173"/>
      <c r="AL177" s="173"/>
      <c r="AM177" s="173"/>
      <c r="AN177" s="173"/>
      <c r="AO177" s="173"/>
      <c r="AP177" s="173"/>
      <c r="AQ177" s="173"/>
      <c r="AR177" s="173"/>
      <c r="AS177" s="173"/>
      <c r="AT177" s="173"/>
      <c r="AU177" s="173"/>
      <c r="AV177" s="173"/>
      <c r="AW177" s="173"/>
      <c r="AX177" s="173"/>
      <c r="AY177" s="173"/>
      <c r="AZ177" s="173"/>
      <c r="BA177" s="173"/>
      <c r="BB177" s="173"/>
      <c r="BC177" s="173"/>
      <c r="BD177" s="173"/>
      <c r="BE177" s="173"/>
      <c r="BF177" s="173"/>
      <c r="BG177" s="173"/>
      <c r="BH177" s="178"/>
      <c r="CC177" s="135" t="s">
        <v>230</v>
      </c>
    </row>
    <row r="178" spans="1:81" s="131" customFormat="1" x14ac:dyDescent="0.25">
      <c r="A178" s="171">
        <v>1260378</v>
      </c>
      <c r="B178" s="194" t="s">
        <v>10029</v>
      </c>
      <c r="C178" s="172"/>
      <c r="D178" s="172"/>
      <c r="E178" s="173"/>
      <c r="F178" s="173"/>
      <c r="G178" s="175"/>
      <c r="H178" s="173"/>
      <c r="I178" s="173"/>
      <c r="J178" s="176" t="str">
        <f t="shared" si="4"/>
        <v>Vestimentifera;;;;;;</v>
      </c>
      <c r="K178" s="176">
        <f>INDEX('Taxon IRN'!J:J, MATCH('Vent Colln Catalog Data'!J:J,'Taxon IRN'!H:H,0))</f>
        <v>10018340</v>
      </c>
      <c r="L178" s="172">
        <v>1</v>
      </c>
      <c r="M178" s="195" t="s">
        <v>502</v>
      </c>
      <c r="N178" s="195" t="s">
        <v>1401</v>
      </c>
      <c r="O178" s="176">
        <f>INDEX('Submersible Stations IRN'!B:B,MATCH('Vent Colln Catalog Data'!N:N,'Submersible Stations IRN'!A:A,0))</f>
        <v>10721819</v>
      </c>
      <c r="P178" s="173">
        <v>348950</v>
      </c>
      <c r="Q178" s="177">
        <f>INDEX('Vent Transactions IRN'!B:B,MATCH('Vent Colln Catalog Data'!P:P,'Vent Transactions IRN'!A:A,0))</f>
        <v>99270</v>
      </c>
      <c r="R178" s="193" t="s">
        <v>13027</v>
      </c>
      <c r="S178" s="195" t="s">
        <v>13176</v>
      </c>
      <c r="T178" s="173"/>
      <c r="U178" s="189"/>
      <c r="V178" s="189"/>
      <c r="W178" s="189"/>
      <c r="X178" s="189"/>
      <c r="Y178" s="190" t="str">
        <f t="shared" si="5"/>
        <v>;;;</v>
      </c>
      <c r="Z178" s="190" t="e">
        <f>INDEX('Ocean-Country-State IRN'!A:A,MATCH('Vent Colln Catalog Data'!Y:Y,'Ocean-Country-State IRN'!B:B,0))</f>
        <v>#N/A</v>
      </c>
      <c r="AA178" s="190"/>
      <c r="AB178" s="173"/>
      <c r="AC178" s="173"/>
      <c r="AD178" s="173"/>
      <c r="AE178" s="173"/>
      <c r="AF178" s="173"/>
      <c r="AG178" s="173"/>
      <c r="AH178" s="173"/>
      <c r="AI178" s="173"/>
      <c r="AJ178" s="173"/>
      <c r="AK178" s="173"/>
      <c r="AL178" s="173"/>
      <c r="AM178" s="173"/>
      <c r="AN178" s="173"/>
      <c r="AO178" s="173"/>
      <c r="AP178" s="173"/>
      <c r="AQ178" s="173"/>
      <c r="AR178" s="173"/>
      <c r="AS178" s="173"/>
      <c r="AT178" s="173"/>
      <c r="AU178" s="173"/>
      <c r="AV178" s="173"/>
      <c r="AW178" s="173"/>
      <c r="AX178" s="173"/>
      <c r="AY178" s="173"/>
      <c r="AZ178" s="173"/>
      <c r="BA178" s="173"/>
      <c r="BB178" s="173"/>
      <c r="BC178" s="173"/>
      <c r="BD178" s="173"/>
      <c r="BE178" s="173"/>
      <c r="BF178" s="173"/>
      <c r="BG178" s="173"/>
      <c r="BH178" s="178"/>
      <c r="CC178" s="129" t="s">
        <v>329</v>
      </c>
    </row>
    <row r="179" spans="1:81" s="131" customFormat="1" x14ac:dyDescent="0.25">
      <c r="A179" s="171">
        <v>1260379</v>
      </c>
      <c r="B179" s="194" t="s">
        <v>10029</v>
      </c>
      <c r="C179" s="172"/>
      <c r="D179" s="172"/>
      <c r="E179" s="173"/>
      <c r="F179" s="173"/>
      <c r="G179" s="175"/>
      <c r="H179" s="173"/>
      <c r="I179" s="173"/>
      <c r="J179" s="176" t="str">
        <f t="shared" si="4"/>
        <v>Vestimentifera;;;;;;</v>
      </c>
      <c r="K179" s="176">
        <f>INDEX('Taxon IRN'!J:J, MATCH('Vent Colln Catalog Data'!J:J,'Taxon IRN'!H:H,0))</f>
        <v>10018340</v>
      </c>
      <c r="L179" s="172">
        <v>1</v>
      </c>
      <c r="M179" s="195" t="s">
        <v>502</v>
      </c>
      <c r="N179" s="195" t="s">
        <v>2382</v>
      </c>
      <c r="O179" s="176">
        <f>INDEX('Submersible Stations IRN'!B:B,MATCH('Vent Colln Catalog Data'!N:N,'Submersible Stations IRN'!A:A,0))</f>
        <v>10722822</v>
      </c>
      <c r="P179" s="173">
        <v>339295</v>
      </c>
      <c r="Q179" s="177">
        <f>INDEX('Vent Transactions IRN'!B:B,MATCH('Vent Colln Catalog Data'!P:P,'Vent Transactions IRN'!A:A,0))</f>
        <v>99267</v>
      </c>
      <c r="R179" s="193" t="s">
        <v>13027</v>
      </c>
      <c r="S179" s="195" t="s">
        <v>13177</v>
      </c>
      <c r="T179" s="173"/>
      <c r="U179" s="189"/>
      <c r="V179" s="189"/>
      <c r="W179" s="189"/>
      <c r="X179" s="189"/>
      <c r="Y179" s="190" t="str">
        <f t="shared" si="5"/>
        <v>;;;</v>
      </c>
      <c r="Z179" s="190" t="e">
        <f>INDEX('Ocean-Country-State IRN'!A:A,MATCH('Vent Colln Catalog Data'!Y:Y,'Ocean-Country-State IRN'!B:B,0))</f>
        <v>#N/A</v>
      </c>
      <c r="AA179" s="190"/>
      <c r="AB179" s="173"/>
      <c r="AC179" s="173"/>
      <c r="AD179" s="173"/>
      <c r="AE179" s="173"/>
      <c r="AF179" s="173"/>
      <c r="AG179" s="173"/>
      <c r="AH179" s="173"/>
      <c r="AI179" s="173"/>
      <c r="AJ179" s="173"/>
      <c r="AK179" s="173"/>
      <c r="AL179" s="173"/>
      <c r="AM179" s="173"/>
      <c r="AN179" s="173"/>
      <c r="AO179" s="173"/>
      <c r="AP179" s="173"/>
      <c r="AQ179" s="173"/>
      <c r="AR179" s="173"/>
      <c r="AS179" s="173"/>
      <c r="AT179" s="173"/>
      <c r="AU179" s="173"/>
      <c r="AV179" s="173"/>
      <c r="AW179" s="173"/>
      <c r="AX179" s="173"/>
      <c r="AY179" s="173"/>
      <c r="AZ179" s="173"/>
      <c r="BA179" s="173"/>
      <c r="BB179" s="173"/>
      <c r="BC179" s="173"/>
      <c r="BD179" s="173"/>
      <c r="BE179" s="173"/>
      <c r="BF179" s="173"/>
      <c r="BG179" s="173"/>
      <c r="BH179" s="178"/>
      <c r="CC179" s="129" t="s">
        <v>231</v>
      </c>
    </row>
    <row r="180" spans="1:81" s="131" customFormat="1" x14ac:dyDescent="0.25">
      <c r="A180" s="171">
        <v>1260380</v>
      </c>
      <c r="B180" s="194" t="s">
        <v>10029</v>
      </c>
      <c r="C180" s="172"/>
      <c r="D180" s="172"/>
      <c r="E180" s="173"/>
      <c r="F180" s="173"/>
      <c r="G180" s="175"/>
      <c r="H180" s="173"/>
      <c r="I180" s="173"/>
      <c r="J180" s="176" t="str">
        <f t="shared" si="4"/>
        <v>Vestimentifera;;;;;;</v>
      </c>
      <c r="K180" s="176">
        <f>INDEX('Taxon IRN'!J:J, MATCH('Vent Colln Catalog Data'!J:J,'Taxon IRN'!H:H,0))</f>
        <v>10018340</v>
      </c>
      <c r="L180" s="172">
        <v>1</v>
      </c>
      <c r="M180" s="195" t="s">
        <v>502</v>
      </c>
      <c r="N180" s="195" t="s">
        <v>2375</v>
      </c>
      <c r="O180" s="176">
        <f>INDEX('Submersible Stations IRN'!B:B,MATCH('Vent Colln Catalog Data'!N:N,'Submersible Stations IRN'!A:A,0))</f>
        <v>10722815</v>
      </c>
      <c r="P180" s="173">
        <v>339295</v>
      </c>
      <c r="Q180" s="177">
        <f>INDEX('Vent Transactions IRN'!B:B,MATCH('Vent Colln Catalog Data'!P:P,'Vent Transactions IRN'!A:A,0))</f>
        <v>99267</v>
      </c>
      <c r="R180" s="193" t="s">
        <v>13027</v>
      </c>
      <c r="S180" s="195" t="s">
        <v>13178</v>
      </c>
      <c r="T180" s="173"/>
      <c r="U180" s="189"/>
      <c r="V180" s="189"/>
      <c r="W180" s="189"/>
      <c r="X180" s="189"/>
      <c r="Y180" s="190" t="str">
        <f t="shared" si="5"/>
        <v>;;;</v>
      </c>
      <c r="Z180" s="190" t="e">
        <f>INDEX('Ocean-Country-State IRN'!A:A,MATCH('Vent Colln Catalog Data'!Y:Y,'Ocean-Country-State IRN'!B:B,0))</f>
        <v>#N/A</v>
      </c>
      <c r="AA180" s="190"/>
      <c r="AB180" s="173"/>
      <c r="AC180" s="173"/>
      <c r="AD180" s="173"/>
      <c r="AE180" s="173"/>
      <c r="AF180" s="173"/>
      <c r="AG180" s="173"/>
      <c r="AH180" s="173"/>
      <c r="AI180" s="173"/>
      <c r="AJ180" s="173"/>
      <c r="AK180" s="173"/>
      <c r="AL180" s="173"/>
      <c r="AM180" s="173"/>
      <c r="AN180" s="173"/>
      <c r="AO180" s="173"/>
      <c r="AP180" s="173"/>
      <c r="AQ180" s="173"/>
      <c r="AR180" s="173"/>
      <c r="AS180" s="173"/>
      <c r="AT180" s="173"/>
      <c r="AU180" s="173"/>
      <c r="AV180" s="173"/>
      <c r="AW180" s="173"/>
      <c r="AX180" s="173"/>
      <c r="AY180" s="173"/>
      <c r="AZ180" s="173"/>
      <c r="BA180" s="173"/>
      <c r="BB180" s="173"/>
      <c r="BC180" s="173"/>
      <c r="BD180" s="173"/>
      <c r="BE180" s="173"/>
      <c r="BF180" s="173"/>
      <c r="BG180" s="173"/>
      <c r="BH180" s="178"/>
      <c r="CC180" s="129" t="s">
        <v>330</v>
      </c>
    </row>
    <row r="181" spans="1:81" s="131" customFormat="1" x14ac:dyDescent="0.25">
      <c r="A181" s="171"/>
      <c r="B181" s="172"/>
      <c r="C181" s="172"/>
      <c r="D181" s="172"/>
      <c r="E181" s="173"/>
      <c r="F181" s="173"/>
      <c r="G181" s="175"/>
      <c r="H181" s="173"/>
      <c r="I181" s="173"/>
      <c r="J181" s="176" t="str">
        <f t="shared" si="4"/>
        <v>;;;;;;</v>
      </c>
      <c r="K181" s="176" t="e">
        <f>INDEX('Taxon IRN'!J:J, MATCH('Vent Colln Catalog Data'!J:J,'Taxon IRN'!H:H,0))</f>
        <v>#N/A</v>
      </c>
      <c r="L181" s="172"/>
      <c r="M181" s="173"/>
      <c r="N181" s="173"/>
      <c r="O181" s="176" t="e">
        <f>INDEX('Submersible Stations IRN'!B:B,MATCH('Vent Colln Catalog Data'!N:N,'Submersible Stations IRN'!A:A,0))</f>
        <v>#N/A</v>
      </c>
      <c r="P181" s="173"/>
      <c r="Q181" s="177" t="e">
        <f>INDEX('Vent Transactions IRN'!B:B,MATCH('Vent Colln Catalog Data'!P:P,'Vent Transactions IRN'!A:A,0))</f>
        <v>#N/A</v>
      </c>
      <c r="R181" s="193" t="s">
        <v>13027</v>
      </c>
      <c r="S181" s="173"/>
      <c r="T181" s="173"/>
      <c r="U181" s="189"/>
      <c r="V181" s="189"/>
      <c r="W181" s="189"/>
      <c r="X181" s="189"/>
      <c r="Y181" s="190" t="str">
        <f t="shared" si="5"/>
        <v>;;;</v>
      </c>
      <c r="Z181" s="190" t="e">
        <f>INDEX('Ocean-Country-State IRN'!A:A,MATCH('Vent Colln Catalog Data'!Y:Y,'Ocean-Country-State IRN'!B:B,0))</f>
        <v>#N/A</v>
      </c>
      <c r="AA181" s="190"/>
      <c r="AB181" s="173"/>
      <c r="AC181" s="173"/>
      <c r="AD181" s="173"/>
      <c r="AE181" s="173"/>
      <c r="AF181" s="173"/>
      <c r="AG181" s="173"/>
      <c r="AH181" s="173"/>
      <c r="AI181" s="173"/>
      <c r="AJ181" s="173"/>
      <c r="AK181" s="173"/>
      <c r="AL181" s="173"/>
      <c r="AM181" s="173"/>
      <c r="AN181" s="173"/>
      <c r="AO181" s="173"/>
      <c r="AP181" s="173"/>
      <c r="AQ181" s="173"/>
      <c r="AR181" s="173"/>
      <c r="AS181" s="173"/>
      <c r="AT181" s="173"/>
      <c r="AU181" s="173"/>
      <c r="AV181" s="173"/>
      <c r="AW181" s="173"/>
      <c r="AX181" s="173"/>
      <c r="AY181" s="173"/>
      <c r="AZ181" s="173"/>
      <c r="BA181" s="173"/>
      <c r="BB181" s="173"/>
      <c r="BC181" s="173"/>
      <c r="BD181" s="173"/>
      <c r="BE181" s="173"/>
      <c r="BF181" s="173"/>
      <c r="BG181" s="173"/>
      <c r="BH181" s="178"/>
      <c r="CC181" s="141" t="s">
        <v>232</v>
      </c>
    </row>
    <row r="182" spans="1:81" s="131" customFormat="1" x14ac:dyDescent="0.25">
      <c r="A182" s="171"/>
      <c r="B182" s="172"/>
      <c r="C182" s="172"/>
      <c r="D182" s="172"/>
      <c r="E182" s="173"/>
      <c r="F182" s="173"/>
      <c r="G182" s="175"/>
      <c r="H182" s="173"/>
      <c r="I182" s="173"/>
      <c r="J182" s="176" t="str">
        <f t="shared" si="4"/>
        <v>;;;;;;</v>
      </c>
      <c r="K182" s="176" t="e">
        <f>INDEX('Taxon IRN'!J:J, MATCH('Vent Colln Catalog Data'!J:J,'Taxon IRN'!H:H,0))</f>
        <v>#N/A</v>
      </c>
      <c r="L182" s="172"/>
      <c r="M182" s="173"/>
      <c r="N182" s="173"/>
      <c r="O182" s="176" t="e">
        <f>INDEX('Submersible Stations IRN'!B:B,MATCH('Vent Colln Catalog Data'!N:N,'Submersible Stations IRN'!A:A,0))</f>
        <v>#N/A</v>
      </c>
      <c r="P182" s="173"/>
      <c r="Q182" s="177" t="e">
        <f>INDEX('Vent Transactions IRN'!B:B,MATCH('Vent Colln Catalog Data'!P:P,'Vent Transactions IRN'!A:A,0))</f>
        <v>#N/A</v>
      </c>
      <c r="R182" s="193" t="s">
        <v>13027</v>
      </c>
      <c r="S182" s="173"/>
      <c r="T182" s="173"/>
      <c r="U182" s="189"/>
      <c r="V182" s="189"/>
      <c r="W182" s="189"/>
      <c r="X182" s="189"/>
      <c r="Y182" s="190" t="str">
        <f t="shared" si="5"/>
        <v>;;;</v>
      </c>
      <c r="Z182" s="190" t="e">
        <f>INDEX('Ocean-Country-State IRN'!A:A,MATCH('Vent Colln Catalog Data'!Y:Y,'Ocean-Country-State IRN'!B:B,0))</f>
        <v>#N/A</v>
      </c>
      <c r="AA182" s="190"/>
      <c r="AB182" s="173"/>
      <c r="AC182" s="173"/>
      <c r="AD182" s="173"/>
      <c r="AE182" s="173"/>
      <c r="AF182" s="173"/>
      <c r="AG182" s="173"/>
      <c r="AH182" s="173"/>
      <c r="AI182" s="173"/>
      <c r="AJ182" s="173"/>
      <c r="AK182" s="173"/>
      <c r="AL182" s="173"/>
      <c r="AM182" s="173"/>
      <c r="AN182" s="173"/>
      <c r="AO182" s="173"/>
      <c r="AP182" s="173"/>
      <c r="AQ182" s="173"/>
      <c r="AR182" s="173"/>
      <c r="AS182" s="173"/>
      <c r="AT182" s="173"/>
      <c r="AU182" s="173"/>
      <c r="AV182" s="173"/>
      <c r="AW182" s="173"/>
      <c r="AX182" s="173"/>
      <c r="AY182" s="173"/>
      <c r="AZ182" s="173"/>
      <c r="BA182" s="173"/>
      <c r="BB182" s="173"/>
      <c r="BC182" s="173"/>
      <c r="BD182" s="173"/>
      <c r="BE182" s="173"/>
      <c r="BF182" s="173"/>
      <c r="BG182" s="173"/>
      <c r="BH182" s="178"/>
      <c r="CC182" s="141" t="s">
        <v>233</v>
      </c>
    </row>
    <row r="183" spans="1:81" s="131" customFormat="1" x14ac:dyDescent="0.25">
      <c r="A183" s="171"/>
      <c r="B183" s="172"/>
      <c r="C183" s="172"/>
      <c r="D183" s="172"/>
      <c r="E183" s="173"/>
      <c r="F183" s="173"/>
      <c r="G183" s="175"/>
      <c r="H183" s="173"/>
      <c r="I183" s="173"/>
      <c r="J183" s="176" t="str">
        <f t="shared" si="4"/>
        <v>;;;;;;</v>
      </c>
      <c r="K183" s="176" t="e">
        <f>INDEX('Taxon IRN'!J:J, MATCH('Vent Colln Catalog Data'!J:J,'Taxon IRN'!H:H,0))</f>
        <v>#N/A</v>
      </c>
      <c r="L183" s="172"/>
      <c r="M183" s="173"/>
      <c r="N183" s="173"/>
      <c r="O183" s="176" t="e">
        <f>INDEX('Submersible Stations IRN'!B:B,MATCH('Vent Colln Catalog Data'!N:N,'Submersible Stations IRN'!A:A,0))</f>
        <v>#N/A</v>
      </c>
      <c r="P183" s="173"/>
      <c r="Q183" s="177" t="e">
        <f>INDEX('Vent Transactions IRN'!B:B,MATCH('Vent Colln Catalog Data'!P:P,'Vent Transactions IRN'!A:A,0))</f>
        <v>#N/A</v>
      </c>
      <c r="R183" s="193" t="s">
        <v>13027</v>
      </c>
      <c r="S183" s="173"/>
      <c r="T183" s="173"/>
      <c r="U183" s="189"/>
      <c r="V183" s="189"/>
      <c r="W183" s="189"/>
      <c r="X183" s="189"/>
      <c r="Y183" s="190" t="str">
        <f t="shared" si="5"/>
        <v>;;;</v>
      </c>
      <c r="Z183" s="190" t="e">
        <f>INDEX('Ocean-Country-State IRN'!A:A,MATCH('Vent Colln Catalog Data'!Y:Y,'Ocean-Country-State IRN'!B:B,0))</f>
        <v>#N/A</v>
      </c>
      <c r="AA183" s="190"/>
      <c r="AB183" s="173"/>
      <c r="AC183" s="173"/>
      <c r="AD183" s="173"/>
      <c r="AE183" s="173"/>
      <c r="AF183" s="173"/>
      <c r="AG183" s="173"/>
      <c r="AH183" s="173"/>
      <c r="AI183" s="173"/>
      <c r="AJ183" s="173"/>
      <c r="AK183" s="173"/>
      <c r="AL183" s="173"/>
      <c r="AM183" s="173"/>
      <c r="AN183" s="173"/>
      <c r="AO183" s="173"/>
      <c r="AP183" s="173"/>
      <c r="AQ183" s="173"/>
      <c r="AR183" s="173"/>
      <c r="AS183" s="173"/>
      <c r="AT183" s="173"/>
      <c r="AU183" s="173"/>
      <c r="AV183" s="173"/>
      <c r="AW183" s="173"/>
      <c r="AX183" s="173"/>
      <c r="AY183" s="173"/>
      <c r="AZ183" s="173"/>
      <c r="BA183" s="173"/>
      <c r="BB183" s="173"/>
      <c r="BC183" s="173"/>
      <c r="BD183" s="173"/>
      <c r="BE183" s="173"/>
      <c r="BF183" s="173"/>
      <c r="BG183" s="173"/>
      <c r="BH183" s="178"/>
      <c r="CC183" s="141" t="s">
        <v>234</v>
      </c>
    </row>
    <row r="184" spans="1:81" s="131" customFormat="1" x14ac:dyDescent="0.25">
      <c r="A184" s="171"/>
      <c r="B184" s="172"/>
      <c r="C184" s="172"/>
      <c r="D184" s="172"/>
      <c r="E184" s="173"/>
      <c r="F184" s="173"/>
      <c r="G184" s="175"/>
      <c r="H184" s="173"/>
      <c r="I184" s="173"/>
      <c r="J184" s="176" t="str">
        <f t="shared" si="4"/>
        <v>;;;;;;</v>
      </c>
      <c r="K184" s="176" t="e">
        <f>INDEX('Taxon IRN'!J:J, MATCH('Vent Colln Catalog Data'!J:J,'Taxon IRN'!H:H,0))</f>
        <v>#N/A</v>
      </c>
      <c r="L184" s="172"/>
      <c r="M184" s="173"/>
      <c r="N184" s="173"/>
      <c r="O184" s="176" t="e">
        <f>INDEX('Submersible Stations IRN'!B:B,MATCH('Vent Colln Catalog Data'!N:N,'Submersible Stations IRN'!A:A,0))</f>
        <v>#N/A</v>
      </c>
      <c r="P184" s="173"/>
      <c r="Q184" s="177" t="e">
        <f>INDEX('Vent Transactions IRN'!B:B,MATCH('Vent Colln Catalog Data'!P:P,'Vent Transactions IRN'!A:A,0))</f>
        <v>#N/A</v>
      </c>
      <c r="R184" s="193" t="s">
        <v>13027</v>
      </c>
      <c r="S184" s="173"/>
      <c r="T184" s="173"/>
      <c r="U184" s="189"/>
      <c r="V184" s="189"/>
      <c r="W184" s="189"/>
      <c r="X184" s="189"/>
      <c r="Y184" s="190" t="str">
        <f t="shared" si="5"/>
        <v>;;;</v>
      </c>
      <c r="Z184" s="190" t="e">
        <f>INDEX('Ocean-Country-State IRN'!A:A,MATCH('Vent Colln Catalog Data'!Y:Y,'Ocean-Country-State IRN'!B:B,0))</f>
        <v>#N/A</v>
      </c>
      <c r="AA184" s="190"/>
      <c r="AB184" s="173"/>
      <c r="AC184" s="173"/>
      <c r="AD184" s="173"/>
      <c r="AE184" s="173"/>
      <c r="AF184" s="173"/>
      <c r="AG184" s="173"/>
      <c r="AH184" s="173"/>
      <c r="AI184" s="173"/>
      <c r="AJ184" s="173"/>
      <c r="AK184" s="173"/>
      <c r="AL184" s="173"/>
      <c r="AM184" s="173"/>
      <c r="AN184" s="173"/>
      <c r="AO184" s="173"/>
      <c r="AP184" s="173"/>
      <c r="AQ184" s="173"/>
      <c r="AR184" s="173"/>
      <c r="AS184" s="173"/>
      <c r="AT184" s="173"/>
      <c r="AU184" s="173"/>
      <c r="AV184" s="173"/>
      <c r="AW184" s="173"/>
      <c r="AX184" s="173"/>
      <c r="AY184" s="173"/>
      <c r="AZ184" s="173"/>
      <c r="BA184" s="173"/>
      <c r="BB184" s="173"/>
      <c r="BC184" s="173"/>
      <c r="BD184" s="173"/>
      <c r="BE184" s="173"/>
      <c r="BF184" s="173"/>
      <c r="BG184" s="173"/>
      <c r="BH184" s="178"/>
      <c r="CC184" s="141" t="s">
        <v>235</v>
      </c>
    </row>
    <row r="185" spans="1:81" s="131" customFormat="1" x14ac:dyDescent="0.25">
      <c r="A185" s="171"/>
      <c r="B185" s="172"/>
      <c r="C185" s="172"/>
      <c r="D185" s="172"/>
      <c r="E185" s="173"/>
      <c r="F185" s="173"/>
      <c r="G185" s="175"/>
      <c r="H185" s="173"/>
      <c r="I185" s="173"/>
      <c r="J185" s="176" t="str">
        <f t="shared" si="4"/>
        <v>;;;;;;</v>
      </c>
      <c r="K185" s="176" t="e">
        <f>INDEX('Taxon IRN'!J:J, MATCH('Vent Colln Catalog Data'!J:J,'Taxon IRN'!H:H,0))</f>
        <v>#N/A</v>
      </c>
      <c r="L185" s="172"/>
      <c r="M185" s="173"/>
      <c r="N185" s="173"/>
      <c r="O185" s="176" t="e">
        <f>INDEX('Submersible Stations IRN'!B:B,MATCH('Vent Colln Catalog Data'!N:N,'Submersible Stations IRN'!A:A,0))</f>
        <v>#N/A</v>
      </c>
      <c r="P185" s="173"/>
      <c r="Q185" s="177" t="e">
        <f>INDEX('Vent Transactions IRN'!B:B,MATCH('Vent Colln Catalog Data'!P:P,'Vent Transactions IRN'!A:A,0))</f>
        <v>#N/A</v>
      </c>
      <c r="R185" s="193" t="s">
        <v>13027</v>
      </c>
      <c r="S185" s="173"/>
      <c r="T185" s="173"/>
      <c r="U185" s="189"/>
      <c r="V185" s="189"/>
      <c r="W185" s="189"/>
      <c r="X185" s="189"/>
      <c r="Y185" s="190" t="str">
        <f t="shared" si="5"/>
        <v>;;;</v>
      </c>
      <c r="Z185" s="190" t="e">
        <f>INDEX('Ocean-Country-State IRN'!A:A,MATCH('Vent Colln Catalog Data'!Y:Y,'Ocean-Country-State IRN'!B:B,0))</f>
        <v>#N/A</v>
      </c>
      <c r="AA185" s="190"/>
      <c r="AB185" s="173"/>
      <c r="AC185" s="173"/>
      <c r="AD185" s="173"/>
      <c r="AE185" s="173"/>
      <c r="AF185" s="173"/>
      <c r="AG185" s="173"/>
      <c r="AH185" s="173"/>
      <c r="AI185" s="173"/>
      <c r="AJ185" s="173"/>
      <c r="AK185" s="173"/>
      <c r="AL185" s="173"/>
      <c r="AM185" s="173"/>
      <c r="AN185" s="173"/>
      <c r="AO185" s="173"/>
      <c r="AP185" s="173"/>
      <c r="AQ185" s="173"/>
      <c r="AR185" s="173"/>
      <c r="AS185" s="173"/>
      <c r="AT185" s="173"/>
      <c r="AU185" s="173"/>
      <c r="AV185" s="173"/>
      <c r="AW185" s="173"/>
      <c r="AX185" s="173"/>
      <c r="AY185" s="173"/>
      <c r="AZ185" s="173"/>
      <c r="BA185" s="173"/>
      <c r="BB185" s="173"/>
      <c r="BC185" s="173"/>
      <c r="BD185" s="173"/>
      <c r="BE185" s="173"/>
      <c r="BF185" s="173"/>
      <c r="BG185" s="173"/>
      <c r="BH185" s="178"/>
      <c r="CC185" s="141" t="s">
        <v>236</v>
      </c>
    </row>
    <row r="186" spans="1:81" s="131" customFormat="1" x14ac:dyDescent="0.25">
      <c r="A186" s="171"/>
      <c r="B186" s="172"/>
      <c r="C186" s="172"/>
      <c r="D186" s="172"/>
      <c r="E186" s="173"/>
      <c r="F186" s="173"/>
      <c r="G186" s="175"/>
      <c r="H186" s="173"/>
      <c r="I186" s="173"/>
      <c r="J186" s="176" t="str">
        <f t="shared" si="4"/>
        <v>;;;;;;</v>
      </c>
      <c r="K186" s="176" t="e">
        <f>INDEX('Taxon IRN'!J:J, MATCH('Vent Colln Catalog Data'!J:J,'Taxon IRN'!H:H,0))</f>
        <v>#N/A</v>
      </c>
      <c r="L186" s="172"/>
      <c r="M186" s="173"/>
      <c r="N186" s="173"/>
      <c r="O186" s="176" t="e">
        <f>INDEX('Submersible Stations IRN'!B:B,MATCH('Vent Colln Catalog Data'!N:N,'Submersible Stations IRN'!A:A,0))</f>
        <v>#N/A</v>
      </c>
      <c r="P186" s="173"/>
      <c r="Q186" s="177" t="e">
        <f>INDEX('Vent Transactions IRN'!B:B,MATCH('Vent Colln Catalog Data'!P:P,'Vent Transactions IRN'!A:A,0))</f>
        <v>#N/A</v>
      </c>
      <c r="R186" s="193" t="s">
        <v>13027</v>
      </c>
      <c r="S186" s="173"/>
      <c r="T186" s="173"/>
      <c r="U186" s="189"/>
      <c r="V186" s="189"/>
      <c r="W186" s="189"/>
      <c r="X186" s="189"/>
      <c r="Y186" s="190" t="str">
        <f t="shared" si="5"/>
        <v>;;;</v>
      </c>
      <c r="Z186" s="190" t="e">
        <f>INDEX('Ocean-Country-State IRN'!A:A,MATCH('Vent Colln Catalog Data'!Y:Y,'Ocean-Country-State IRN'!B:B,0))</f>
        <v>#N/A</v>
      </c>
      <c r="AA186" s="190"/>
      <c r="AB186" s="173"/>
      <c r="AC186" s="173"/>
      <c r="AD186" s="173"/>
      <c r="AE186" s="173"/>
      <c r="AF186" s="173"/>
      <c r="AG186" s="173"/>
      <c r="AH186" s="173"/>
      <c r="AI186" s="173"/>
      <c r="AJ186" s="173"/>
      <c r="AK186" s="173"/>
      <c r="AL186" s="173"/>
      <c r="AM186" s="173"/>
      <c r="AN186" s="173"/>
      <c r="AO186" s="173"/>
      <c r="AP186" s="173"/>
      <c r="AQ186" s="173"/>
      <c r="AR186" s="173"/>
      <c r="AS186" s="173"/>
      <c r="AT186" s="173"/>
      <c r="AU186" s="173"/>
      <c r="AV186" s="173"/>
      <c r="AW186" s="173"/>
      <c r="AX186" s="173"/>
      <c r="AY186" s="173"/>
      <c r="AZ186" s="173"/>
      <c r="BA186" s="173"/>
      <c r="BB186" s="173"/>
      <c r="BC186" s="173"/>
      <c r="BD186" s="173"/>
      <c r="BE186" s="173"/>
      <c r="BF186" s="173"/>
      <c r="BG186" s="173"/>
      <c r="BH186" s="178"/>
      <c r="CC186" s="141" t="s">
        <v>332</v>
      </c>
    </row>
    <row r="187" spans="1:81" s="131" customFormat="1" x14ac:dyDescent="0.25">
      <c r="A187" s="171"/>
      <c r="B187" s="172"/>
      <c r="C187" s="172"/>
      <c r="D187" s="172"/>
      <c r="E187" s="173"/>
      <c r="F187" s="173"/>
      <c r="G187" s="175"/>
      <c r="H187" s="173"/>
      <c r="I187" s="173"/>
      <c r="J187" s="176" t="str">
        <f t="shared" ref="J187:J250" si="6">CONCATENATE(B187,";",C187,";",D187,";",E187,";",F187,";",H187,";",I187)</f>
        <v>;;;;;;</v>
      </c>
      <c r="K187" s="176" t="e">
        <f>INDEX('Taxon IRN'!J:J, MATCH('Vent Colln Catalog Data'!J:J,'Taxon IRN'!H:H,0))</f>
        <v>#N/A</v>
      </c>
      <c r="L187" s="172"/>
      <c r="M187" s="173"/>
      <c r="N187" s="173"/>
      <c r="O187" s="176" t="e">
        <f>INDEX('Submersible Stations IRN'!B:B,MATCH('Vent Colln Catalog Data'!N:N,'Submersible Stations IRN'!A:A,0))</f>
        <v>#N/A</v>
      </c>
      <c r="P187" s="173"/>
      <c r="Q187" s="177" t="e">
        <f>INDEX('Vent Transactions IRN'!B:B,MATCH('Vent Colln Catalog Data'!P:P,'Vent Transactions IRN'!A:A,0))</f>
        <v>#N/A</v>
      </c>
      <c r="R187" s="193" t="s">
        <v>13027</v>
      </c>
      <c r="S187" s="173"/>
      <c r="T187" s="173"/>
      <c r="U187" s="189"/>
      <c r="V187" s="189"/>
      <c r="W187" s="189"/>
      <c r="X187" s="189"/>
      <c r="Y187" s="190" t="str">
        <f t="shared" si="5"/>
        <v>;;;</v>
      </c>
      <c r="Z187" s="190" t="e">
        <f>INDEX('Ocean-Country-State IRN'!A:A,MATCH('Vent Colln Catalog Data'!Y:Y,'Ocean-Country-State IRN'!B:B,0))</f>
        <v>#N/A</v>
      </c>
      <c r="AA187" s="190"/>
      <c r="AB187" s="173"/>
      <c r="AC187" s="173"/>
      <c r="AD187" s="173"/>
      <c r="AE187" s="173"/>
      <c r="AF187" s="173"/>
      <c r="AG187" s="173"/>
      <c r="AH187" s="173"/>
      <c r="AI187" s="173"/>
      <c r="AJ187" s="173"/>
      <c r="AK187" s="173"/>
      <c r="AL187" s="173"/>
      <c r="AM187" s="173"/>
      <c r="AN187" s="173"/>
      <c r="AO187" s="173"/>
      <c r="AP187" s="173"/>
      <c r="AQ187" s="173"/>
      <c r="AR187" s="173"/>
      <c r="AS187" s="173"/>
      <c r="AT187" s="173"/>
      <c r="AU187" s="173"/>
      <c r="AV187" s="173"/>
      <c r="AW187" s="173"/>
      <c r="AX187" s="173"/>
      <c r="AY187" s="173"/>
      <c r="AZ187" s="173"/>
      <c r="BA187" s="173"/>
      <c r="BB187" s="173"/>
      <c r="BC187" s="173"/>
      <c r="BD187" s="173"/>
      <c r="BE187" s="173"/>
      <c r="BF187" s="173"/>
      <c r="BG187" s="173"/>
      <c r="BH187" s="178"/>
      <c r="CC187" s="141" t="s">
        <v>237</v>
      </c>
    </row>
    <row r="188" spans="1:81" s="131" customFormat="1" x14ac:dyDescent="0.25">
      <c r="A188" s="171"/>
      <c r="B188" s="172"/>
      <c r="C188" s="172"/>
      <c r="D188" s="172"/>
      <c r="E188" s="173"/>
      <c r="F188" s="173"/>
      <c r="G188" s="175"/>
      <c r="H188" s="173"/>
      <c r="I188" s="173"/>
      <c r="J188" s="176" t="str">
        <f t="shared" si="6"/>
        <v>;;;;;;</v>
      </c>
      <c r="K188" s="176" t="e">
        <f>INDEX('Taxon IRN'!J:J, MATCH('Vent Colln Catalog Data'!J:J,'Taxon IRN'!H:H,0))</f>
        <v>#N/A</v>
      </c>
      <c r="L188" s="172"/>
      <c r="M188" s="173"/>
      <c r="N188" s="173"/>
      <c r="O188" s="176" t="e">
        <f>INDEX('Submersible Stations IRN'!B:B,MATCH('Vent Colln Catalog Data'!N:N,'Submersible Stations IRN'!A:A,0))</f>
        <v>#N/A</v>
      </c>
      <c r="P188" s="173"/>
      <c r="Q188" s="177" t="e">
        <f>INDEX('Vent Transactions IRN'!B:B,MATCH('Vent Colln Catalog Data'!P:P,'Vent Transactions IRN'!A:A,0))</f>
        <v>#N/A</v>
      </c>
      <c r="R188" s="193" t="s">
        <v>13027</v>
      </c>
      <c r="S188" s="173"/>
      <c r="T188" s="173"/>
      <c r="U188" s="189"/>
      <c r="V188" s="189"/>
      <c r="W188" s="189"/>
      <c r="X188" s="189"/>
      <c r="Y188" s="190" t="str">
        <f t="shared" si="5"/>
        <v>;;;</v>
      </c>
      <c r="Z188" s="190" t="e">
        <f>INDEX('Ocean-Country-State IRN'!A:A,MATCH('Vent Colln Catalog Data'!Y:Y,'Ocean-Country-State IRN'!B:B,0))</f>
        <v>#N/A</v>
      </c>
      <c r="AA188" s="190"/>
      <c r="AB188" s="173"/>
      <c r="AC188" s="173"/>
      <c r="AD188" s="173"/>
      <c r="AE188" s="173"/>
      <c r="AF188" s="173"/>
      <c r="AG188" s="173"/>
      <c r="AH188" s="173"/>
      <c r="AI188" s="173"/>
      <c r="AJ188" s="173"/>
      <c r="AK188" s="173"/>
      <c r="AL188" s="173"/>
      <c r="AM188" s="173"/>
      <c r="AN188" s="173"/>
      <c r="AO188" s="173"/>
      <c r="AP188" s="173"/>
      <c r="AQ188" s="173"/>
      <c r="AR188" s="173"/>
      <c r="AS188" s="173"/>
      <c r="AT188" s="173"/>
      <c r="AU188" s="173"/>
      <c r="AV188" s="173"/>
      <c r="AW188" s="173"/>
      <c r="AX188" s="173"/>
      <c r="AY188" s="173"/>
      <c r="AZ188" s="173"/>
      <c r="BA188" s="173"/>
      <c r="BB188" s="173"/>
      <c r="BC188" s="173"/>
      <c r="BD188" s="173"/>
      <c r="BE188" s="173"/>
      <c r="BF188" s="173"/>
      <c r="BG188" s="173"/>
      <c r="BH188" s="178"/>
      <c r="CC188" s="141" t="s">
        <v>238</v>
      </c>
    </row>
    <row r="189" spans="1:81" s="131" customFormat="1" x14ac:dyDescent="0.25">
      <c r="A189" s="171"/>
      <c r="B189" s="172"/>
      <c r="C189" s="172"/>
      <c r="D189" s="172"/>
      <c r="E189" s="173"/>
      <c r="F189" s="173"/>
      <c r="G189" s="175"/>
      <c r="H189" s="173"/>
      <c r="I189" s="173"/>
      <c r="J189" s="176" t="str">
        <f t="shared" si="6"/>
        <v>;;;;;;</v>
      </c>
      <c r="K189" s="176" t="e">
        <f>INDEX('Taxon IRN'!J:J, MATCH('Vent Colln Catalog Data'!J:J,'Taxon IRN'!H:H,0))</f>
        <v>#N/A</v>
      </c>
      <c r="L189" s="172"/>
      <c r="M189" s="173"/>
      <c r="N189" s="173"/>
      <c r="O189" s="176" t="e">
        <f>INDEX('Submersible Stations IRN'!B:B,MATCH('Vent Colln Catalog Data'!N:N,'Submersible Stations IRN'!A:A,0))</f>
        <v>#N/A</v>
      </c>
      <c r="P189" s="173"/>
      <c r="Q189" s="177" t="e">
        <f>INDEX('Vent Transactions IRN'!B:B,MATCH('Vent Colln Catalog Data'!P:P,'Vent Transactions IRN'!A:A,0))</f>
        <v>#N/A</v>
      </c>
      <c r="R189" s="193" t="s">
        <v>13027</v>
      </c>
      <c r="S189" s="173"/>
      <c r="T189" s="173"/>
      <c r="U189" s="189"/>
      <c r="V189" s="189"/>
      <c r="W189" s="189"/>
      <c r="X189" s="189"/>
      <c r="Y189" s="190" t="str">
        <f t="shared" si="5"/>
        <v>;;;</v>
      </c>
      <c r="Z189" s="190" t="e">
        <f>INDEX('Ocean-Country-State IRN'!A:A,MATCH('Vent Colln Catalog Data'!Y:Y,'Ocean-Country-State IRN'!B:B,0))</f>
        <v>#N/A</v>
      </c>
      <c r="AA189" s="190"/>
      <c r="AB189" s="173"/>
      <c r="AC189" s="173"/>
      <c r="AD189" s="173"/>
      <c r="AE189" s="173"/>
      <c r="AF189" s="173"/>
      <c r="AG189" s="173"/>
      <c r="AH189" s="173"/>
      <c r="AI189" s="173"/>
      <c r="AJ189" s="173"/>
      <c r="AK189" s="173"/>
      <c r="AL189" s="173"/>
      <c r="AM189" s="173"/>
      <c r="AN189" s="173"/>
      <c r="AO189" s="173"/>
      <c r="AP189" s="173"/>
      <c r="AQ189" s="173"/>
      <c r="AR189" s="173"/>
      <c r="AS189" s="173"/>
      <c r="AT189" s="173"/>
      <c r="AU189" s="173"/>
      <c r="AV189" s="173"/>
      <c r="AW189" s="173"/>
      <c r="AX189" s="173"/>
      <c r="AY189" s="173"/>
      <c r="AZ189" s="173"/>
      <c r="BA189" s="173"/>
      <c r="BB189" s="173"/>
      <c r="BC189" s="173"/>
      <c r="BD189" s="173"/>
      <c r="BE189" s="173"/>
      <c r="BF189" s="173"/>
      <c r="BG189" s="173"/>
      <c r="BH189" s="178"/>
      <c r="CC189" s="141" t="s">
        <v>239</v>
      </c>
    </row>
    <row r="190" spans="1:81" s="131" customFormat="1" x14ac:dyDescent="0.25">
      <c r="A190" s="171"/>
      <c r="B190" s="172"/>
      <c r="C190" s="172"/>
      <c r="D190" s="172"/>
      <c r="E190" s="173"/>
      <c r="F190" s="173"/>
      <c r="G190" s="175"/>
      <c r="H190" s="173"/>
      <c r="I190" s="173"/>
      <c r="J190" s="176" t="str">
        <f t="shared" si="6"/>
        <v>;;;;;;</v>
      </c>
      <c r="K190" s="176" t="e">
        <f>INDEX('Taxon IRN'!J:J, MATCH('Vent Colln Catalog Data'!J:J,'Taxon IRN'!H:H,0))</f>
        <v>#N/A</v>
      </c>
      <c r="L190" s="172"/>
      <c r="M190" s="173"/>
      <c r="N190" s="173"/>
      <c r="O190" s="176" t="e">
        <f>INDEX('Submersible Stations IRN'!B:B,MATCH('Vent Colln Catalog Data'!N:N,'Submersible Stations IRN'!A:A,0))</f>
        <v>#N/A</v>
      </c>
      <c r="P190" s="173"/>
      <c r="Q190" s="177" t="e">
        <f>INDEX('Vent Transactions IRN'!B:B,MATCH('Vent Colln Catalog Data'!P:P,'Vent Transactions IRN'!A:A,0))</f>
        <v>#N/A</v>
      </c>
      <c r="R190" s="193" t="s">
        <v>13027</v>
      </c>
      <c r="S190" s="173"/>
      <c r="T190" s="173"/>
      <c r="U190" s="189"/>
      <c r="V190" s="189"/>
      <c r="W190" s="189"/>
      <c r="X190" s="189"/>
      <c r="Y190" s="190" t="str">
        <f t="shared" si="5"/>
        <v>;;;</v>
      </c>
      <c r="Z190" s="190" t="e">
        <f>INDEX('Ocean-Country-State IRN'!A:A,MATCH('Vent Colln Catalog Data'!Y:Y,'Ocean-Country-State IRN'!B:B,0))</f>
        <v>#N/A</v>
      </c>
      <c r="AA190" s="190"/>
      <c r="AB190" s="173"/>
      <c r="AC190" s="173"/>
      <c r="AD190" s="173"/>
      <c r="AE190" s="173"/>
      <c r="AF190" s="173"/>
      <c r="AG190" s="173"/>
      <c r="AH190" s="173"/>
      <c r="AI190" s="173"/>
      <c r="AJ190" s="173"/>
      <c r="AK190" s="173"/>
      <c r="AL190" s="173"/>
      <c r="AM190" s="173"/>
      <c r="AN190" s="173"/>
      <c r="AO190" s="173"/>
      <c r="AP190" s="173"/>
      <c r="AQ190" s="173"/>
      <c r="AR190" s="173"/>
      <c r="AS190" s="173"/>
      <c r="AT190" s="173"/>
      <c r="AU190" s="173"/>
      <c r="AV190" s="173"/>
      <c r="AW190" s="173"/>
      <c r="AX190" s="173"/>
      <c r="AY190" s="173"/>
      <c r="AZ190" s="173"/>
      <c r="BA190" s="173"/>
      <c r="BB190" s="173"/>
      <c r="BC190" s="173"/>
      <c r="BD190" s="173"/>
      <c r="BE190" s="173"/>
      <c r="BF190" s="173"/>
      <c r="BG190" s="173"/>
      <c r="BH190" s="178"/>
      <c r="CC190" s="141" t="s">
        <v>240</v>
      </c>
    </row>
    <row r="191" spans="1:81" s="131" customFormat="1" x14ac:dyDescent="0.25">
      <c r="A191" s="171"/>
      <c r="B191" s="172"/>
      <c r="C191" s="172"/>
      <c r="D191" s="172"/>
      <c r="E191" s="173"/>
      <c r="F191" s="173"/>
      <c r="G191" s="175"/>
      <c r="H191" s="173"/>
      <c r="I191" s="173"/>
      <c r="J191" s="176" t="str">
        <f t="shared" si="6"/>
        <v>;;;;;;</v>
      </c>
      <c r="K191" s="176" t="e">
        <f>INDEX('Taxon IRN'!J:J, MATCH('Vent Colln Catalog Data'!J:J,'Taxon IRN'!H:H,0))</f>
        <v>#N/A</v>
      </c>
      <c r="L191" s="172"/>
      <c r="M191" s="173"/>
      <c r="N191" s="173"/>
      <c r="O191" s="176" t="e">
        <f>INDEX('Submersible Stations IRN'!B:B,MATCH('Vent Colln Catalog Data'!N:N,'Submersible Stations IRN'!A:A,0))</f>
        <v>#N/A</v>
      </c>
      <c r="P191" s="173"/>
      <c r="Q191" s="177" t="e">
        <f>INDEX('Vent Transactions IRN'!B:B,MATCH('Vent Colln Catalog Data'!P:P,'Vent Transactions IRN'!A:A,0))</f>
        <v>#N/A</v>
      </c>
      <c r="R191" s="193" t="s">
        <v>13027</v>
      </c>
      <c r="S191" s="173"/>
      <c r="T191" s="173"/>
      <c r="U191" s="189"/>
      <c r="V191" s="189"/>
      <c r="W191" s="189"/>
      <c r="X191" s="189"/>
      <c r="Y191" s="190" t="str">
        <f t="shared" si="5"/>
        <v>;;;</v>
      </c>
      <c r="Z191" s="190" t="e">
        <f>INDEX('Ocean-Country-State IRN'!A:A,MATCH('Vent Colln Catalog Data'!Y:Y,'Ocean-Country-State IRN'!B:B,0))</f>
        <v>#N/A</v>
      </c>
      <c r="AA191" s="190"/>
      <c r="AB191" s="173"/>
      <c r="AC191" s="173"/>
      <c r="AD191" s="173"/>
      <c r="AE191" s="173"/>
      <c r="AF191" s="173"/>
      <c r="AG191" s="173"/>
      <c r="AH191" s="173"/>
      <c r="AI191" s="173"/>
      <c r="AJ191" s="173"/>
      <c r="AK191" s="173"/>
      <c r="AL191" s="173"/>
      <c r="AM191" s="173"/>
      <c r="AN191" s="173"/>
      <c r="AO191" s="173"/>
      <c r="AP191" s="173"/>
      <c r="AQ191" s="173"/>
      <c r="AR191" s="173"/>
      <c r="AS191" s="173"/>
      <c r="AT191" s="173"/>
      <c r="AU191" s="173"/>
      <c r="AV191" s="173"/>
      <c r="AW191" s="173"/>
      <c r="AX191" s="173"/>
      <c r="AY191" s="173"/>
      <c r="AZ191" s="173"/>
      <c r="BA191" s="173"/>
      <c r="BB191" s="173"/>
      <c r="BC191" s="173"/>
      <c r="BD191" s="173"/>
      <c r="BE191" s="173"/>
      <c r="BF191" s="173"/>
      <c r="BG191" s="173"/>
      <c r="BH191" s="178"/>
      <c r="CC191" s="141" t="s">
        <v>241</v>
      </c>
    </row>
    <row r="192" spans="1:81" s="131" customFormat="1" x14ac:dyDescent="0.25">
      <c r="A192" s="171"/>
      <c r="B192" s="172"/>
      <c r="C192" s="172"/>
      <c r="D192" s="172"/>
      <c r="E192" s="173"/>
      <c r="F192" s="173"/>
      <c r="G192" s="175"/>
      <c r="H192" s="173"/>
      <c r="I192" s="173"/>
      <c r="J192" s="176" t="str">
        <f t="shared" si="6"/>
        <v>;;;;;;</v>
      </c>
      <c r="K192" s="176" t="e">
        <f>INDEX('Taxon IRN'!J:J, MATCH('Vent Colln Catalog Data'!J:J,'Taxon IRN'!H:H,0))</f>
        <v>#N/A</v>
      </c>
      <c r="L192" s="172"/>
      <c r="M192" s="173"/>
      <c r="N192" s="173"/>
      <c r="O192" s="176" t="e">
        <f>INDEX('Submersible Stations IRN'!B:B,MATCH('Vent Colln Catalog Data'!N:N,'Submersible Stations IRN'!A:A,0))</f>
        <v>#N/A</v>
      </c>
      <c r="P192" s="173"/>
      <c r="Q192" s="177" t="e">
        <f>INDEX('Vent Transactions IRN'!B:B,MATCH('Vent Colln Catalog Data'!P:P,'Vent Transactions IRN'!A:A,0))</f>
        <v>#N/A</v>
      </c>
      <c r="R192" s="193" t="s">
        <v>13027</v>
      </c>
      <c r="S192" s="173"/>
      <c r="T192" s="173"/>
      <c r="U192" s="189"/>
      <c r="V192" s="189"/>
      <c r="W192" s="189"/>
      <c r="X192" s="189"/>
      <c r="Y192" s="190" t="str">
        <f t="shared" si="5"/>
        <v>;;;</v>
      </c>
      <c r="Z192" s="190" t="e">
        <f>INDEX('Ocean-Country-State IRN'!A:A,MATCH('Vent Colln Catalog Data'!Y:Y,'Ocean-Country-State IRN'!B:B,0))</f>
        <v>#N/A</v>
      </c>
      <c r="AA192" s="190"/>
      <c r="AB192" s="173"/>
      <c r="AC192" s="173"/>
      <c r="AD192" s="173"/>
      <c r="AE192" s="173"/>
      <c r="AF192" s="173"/>
      <c r="AG192" s="173"/>
      <c r="AH192" s="173"/>
      <c r="AI192" s="173"/>
      <c r="AJ192" s="173"/>
      <c r="AK192" s="173"/>
      <c r="AL192" s="173"/>
      <c r="AM192" s="173"/>
      <c r="AN192" s="173"/>
      <c r="AO192" s="173"/>
      <c r="AP192" s="173"/>
      <c r="AQ192" s="173"/>
      <c r="AR192" s="173"/>
      <c r="AS192" s="173"/>
      <c r="AT192" s="173"/>
      <c r="AU192" s="173"/>
      <c r="AV192" s="173"/>
      <c r="AW192" s="173"/>
      <c r="AX192" s="173"/>
      <c r="AY192" s="173"/>
      <c r="AZ192" s="173"/>
      <c r="BA192" s="173"/>
      <c r="BB192" s="173"/>
      <c r="BC192" s="173"/>
      <c r="BD192" s="173"/>
      <c r="BE192" s="173"/>
      <c r="BF192" s="173"/>
      <c r="BG192" s="173"/>
      <c r="BH192" s="178"/>
      <c r="CC192" s="141" t="s">
        <v>242</v>
      </c>
    </row>
    <row r="193" spans="1:81" s="131" customFormat="1" x14ac:dyDescent="0.25">
      <c r="A193" s="171"/>
      <c r="B193" s="172"/>
      <c r="C193" s="172"/>
      <c r="D193" s="172"/>
      <c r="E193" s="173"/>
      <c r="F193" s="173"/>
      <c r="G193" s="175"/>
      <c r="H193" s="173"/>
      <c r="I193" s="173"/>
      <c r="J193" s="176" t="str">
        <f t="shared" si="6"/>
        <v>;;;;;;</v>
      </c>
      <c r="K193" s="176" t="e">
        <f>INDEX('Taxon IRN'!J:J, MATCH('Vent Colln Catalog Data'!J:J,'Taxon IRN'!H:H,0))</f>
        <v>#N/A</v>
      </c>
      <c r="L193" s="172"/>
      <c r="M193" s="173"/>
      <c r="N193" s="173"/>
      <c r="O193" s="176" t="e">
        <f>INDEX('Submersible Stations IRN'!B:B,MATCH('Vent Colln Catalog Data'!N:N,'Submersible Stations IRN'!A:A,0))</f>
        <v>#N/A</v>
      </c>
      <c r="P193" s="173"/>
      <c r="Q193" s="177" t="e">
        <f>INDEX('Vent Transactions IRN'!B:B,MATCH('Vent Colln Catalog Data'!P:P,'Vent Transactions IRN'!A:A,0))</f>
        <v>#N/A</v>
      </c>
      <c r="R193" s="193" t="s">
        <v>13027</v>
      </c>
      <c r="S193" s="173"/>
      <c r="T193" s="173"/>
      <c r="U193" s="189"/>
      <c r="V193" s="189"/>
      <c r="W193" s="189"/>
      <c r="X193" s="189"/>
      <c r="Y193" s="190" t="str">
        <f t="shared" ref="Y193:Y256" si="7">CONCATENATE(U193,";",V193,";",W193,";",X193)</f>
        <v>;;;</v>
      </c>
      <c r="Z193" s="190" t="e">
        <f>INDEX('Ocean-Country-State IRN'!A:A,MATCH('Vent Colln Catalog Data'!Y:Y,'Ocean-Country-State IRN'!B:B,0))</f>
        <v>#N/A</v>
      </c>
      <c r="AA193" s="190"/>
      <c r="AB193" s="173"/>
      <c r="AC193" s="173"/>
      <c r="AD193" s="173"/>
      <c r="AE193" s="173"/>
      <c r="AF193" s="173"/>
      <c r="AG193" s="173"/>
      <c r="AH193" s="173"/>
      <c r="AI193" s="173"/>
      <c r="AJ193" s="173"/>
      <c r="AK193" s="173"/>
      <c r="AL193" s="173"/>
      <c r="AM193" s="173"/>
      <c r="AN193" s="173"/>
      <c r="AO193" s="173"/>
      <c r="AP193" s="173"/>
      <c r="AQ193" s="173"/>
      <c r="AR193" s="173"/>
      <c r="AS193" s="173"/>
      <c r="AT193" s="173"/>
      <c r="AU193" s="173"/>
      <c r="AV193" s="173"/>
      <c r="AW193" s="173"/>
      <c r="AX193" s="173"/>
      <c r="AY193" s="173"/>
      <c r="AZ193" s="173"/>
      <c r="BA193" s="173"/>
      <c r="BB193" s="173"/>
      <c r="BC193" s="173"/>
      <c r="BD193" s="173"/>
      <c r="BE193" s="173"/>
      <c r="BF193" s="173"/>
      <c r="BG193" s="173"/>
      <c r="BH193" s="178"/>
      <c r="CC193" s="141" t="s">
        <v>243</v>
      </c>
    </row>
    <row r="194" spans="1:81" s="131" customFormat="1" x14ac:dyDescent="0.25">
      <c r="A194" s="171"/>
      <c r="B194" s="172"/>
      <c r="C194" s="172"/>
      <c r="D194" s="172"/>
      <c r="E194" s="173"/>
      <c r="F194" s="173"/>
      <c r="G194" s="175"/>
      <c r="H194" s="173"/>
      <c r="I194" s="173"/>
      <c r="J194" s="176" t="str">
        <f t="shared" si="6"/>
        <v>;;;;;;</v>
      </c>
      <c r="K194" s="176" t="e">
        <f>INDEX('Taxon IRN'!J:J, MATCH('Vent Colln Catalog Data'!J:J,'Taxon IRN'!H:H,0))</f>
        <v>#N/A</v>
      </c>
      <c r="L194" s="172"/>
      <c r="M194" s="173"/>
      <c r="N194" s="173"/>
      <c r="O194" s="176" t="e">
        <f>INDEX('Submersible Stations IRN'!B:B,MATCH('Vent Colln Catalog Data'!N:N,'Submersible Stations IRN'!A:A,0))</f>
        <v>#N/A</v>
      </c>
      <c r="P194" s="173"/>
      <c r="Q194" s="177" t="e">
        <f>INDEX('Vent Transactions IRN'!B:B,MATCH('Vent Colln Catalog Data'!P:P,'Vent Transactions IRN'!A:A,0))</f>
        <v>#N/A</v>
      </c>
      <c r="R194" s="193" t="s">
        <v>13027</v>
      </c>
      <c r="S194" s="173"/>
      <c r="T194" s="173"/>
      <c r="U194" s="189"/>
      <c r="V194" s="189"/>
      <c r="W194" s="189"/>
      <c r="X194" s="189"/>
      <c r="Y194" s="190" t="str">
        <f t="shared" si="7"/>
        <v>;;;</v>
      </c>
      <c r="Z194" s="190" t="e">
        <f>INDEX('Ocean-Country-State IRN'!A:A,MATCH('Vent Colln Catalog Data'!Y:Y,'Ocean-Country-State IRN'!B:B,0))</f>
        <v>#N/A</v>
      </c>
      <c r="AA194" s="190"/>
      <c r="AB194" s="173"/>
      <c r="AC194" s="173"/>
      <c r="AD194" s="173"/>
      <c r="AE194" s="173"/>
      <c r="AF194" s="173"/>
      <c r="AG194" s="173"/>
      <c r="AH194" s="173"/>
      <c r="AI194" s="173"/>
      <c r="AJ194" s="173"/>
      <c r="AK194" s="173"/>
      <c r="AL194" s="173"/>
      <c r="AM194" s="173"/>
      <c r="AN194" s="173"/>
      <c r="AO194" s="173"/>
      <c r="AP194" s="173"/>
      <c r="AQ194" s="173"/>
      <c r="AR194" s="173"/>
      <c r="AS194" s="173"/>
      <c r="AT194" s="173"/>
      <c r="AU194" s="173"/>
      <c r="AV194" s="173"/>
      <c r="AW194" s="173"/>
      <c r="AX194" s="173"/>
      <c r="AY194" s="173"/>
      <c r="AZ194" s="173"/>
      <c r="BA194" s="173"/>
      <c r="BB194" s="173"/>
      <c r="BC194" s="173"/>
      <c r="BD194" s="173"/>
      <c r="BE194" s="173"/>
      <c r="BF194" s="173"/>
      <c r="BG194" s="173"/>
      <c r="BH194" s="178"/>
      <c r="CC194" s="141" t="s">
        <v>333</v>
      </c>
    </row>
    <row r="195" spans="1:81" s="131" customFormat="1" x14ac:dyDescent="0.25">
      <c r="A195" s="171"/>
      <c r="B195" s="172"/>
      <c r="C195" s="172"/>
      <c r="D195" s="172"/>
      <c r="E195" s="173"/>
      <c r="F195" s="173"/>
      <c r="G195" s="175"/>
      <c r="H195" s="173"/>
      <c r="I195" s="173"/>
      <c r="J195" s="176" t="str">
        <f t="shared" si="6"/>
        <v>;;;;;;</v>
      </c>
      <c r="K195" s="176" t="e">
        <f>INDEX('Taxon IRN'!J:J, MATCH('Vent Colln Catalog Data'!J:J,'Taxon IRN'!H:H,0))</f>
        <v>#N/A</v>
      </c>
      <c r="L195" s="172"/>
      <c r="M195" s="173"/>
      <c r="N195" s="173"/>
      <c r="O195" s="176" t="e">
        <f>INDEX('Submersible Stations IRN'!B:B,MATCH('Vent Colln Catalog Data'!N:N,'Submersible Stations IRN'!A:A,0))</f>
        <v>#N/A</v>
      </c>
      <c r="P195" s="173"/>
      <c r="Q195" s="177" t="e">
        <f>INDEX('Vent Transactions IRN'!B:B,MATCH('Vent Colln Catalog Data'!P:P,'Vent Transactions IRN'!A:A,0))</f>
        <v>#N/A</v>
      </c>
      <c r="R195" s="193" t="s">
        <v>13027</v>
      </c>
      <c r="S195" s="173"/>
      <c r="T195" s="173"/>
      <c r="U195" s="189"/>
      <c r="V195" s="189"/>
      <c r="W195" s="189"/>
      <c r="X195" s="189"/>
      <c r="Y195" s="190" t="str">
        <f t="shared" si="7"/>
        <v>;;;</v>
      </c>
      <c r="Z195" s="190" t="e">
        <f>INDEX('Ocean-Country-State IRN'!A:A,MATCH('Vent Colln Catalog Data'!Y:Y,'Ocean-Country-State IRN'!B:B,0))</f>
        <v>#N/A</v>
      </c>
      <c r="AA195" s="190"/>
      <c r="AB195" s="173"/>
      <c r="AC195" s="173"/>
      <c r="AD195" s="173"/>
      <c r="AE195" s="173"/>
      <c r="AF195" s="173"/>
      <c r="AG195" s="173"/>
      <c r="AH195" s="173"/>
      <c r="AI195" s="173"/>
      <c r="AJ195" s="173"/>
      <c r="AK195" s="173"/>
      <c r="AL195" s="173"/>
      <c r="AM195" s="173"/>
      <c r="AN195" s="173"/>
      <c r="AO195" s="173"/>
      <c r="AP195" s="173"/>
      <c r="AQ195" s="173"/>
      <c r="AR195" s="173"/>
      <c r="AS195" s="173"/>
      <c r="AT195" s="173"/>
      <c r="AU195" s="173"/>
      <c r="AV195" s="173"/>
      <c r="AW195" s="173"/>
      <c r="AX195" s="173"/>
      <c r="AY195" s="173"/>
      <c r="AZ195" s="173"/>
      <c r="BA195" s="173"/>
      <c r="BB195" s="173"/>
      <c r="BC195" s="173"/>
      <c r="BD195" s="173"/>
      <c r="BE195" s="173"/>
      <c r="BF195" s="173"/>
      <c r="BG195" s="173"/>
      <c r="BH195" s="178"/>
      <c r="CC195" s="141" t="s">
        <v>244</v>
      </c>
    </row>
    <row r="196" spans="1:81" s="131" customFormat="1" x14ac:dyDescent="0.25">
      <c r="A196" s="171"/>
      <c r="B196" s="172"/>
      <c r="C196" s="172"/>
      <c r="D196" s="172"/>
      <c r="E196" s="173"/>
      <c r="F196" s="173"/>
      <c r="G196" s="175"/>
      <c r="H196" s="173"/>
      <c r="I196" s="173"/>
      <c r="J196" s="176" t="str">
        <f t="shared" si="6"/>
        <v>;;;;;;</v>
      </c>
      <c r="K196" s="176" t="e">
        <f>INDEX('Taxon IRN'!J:J, MATCH('Vent Colln Catalog Data'!J:J,'Taxon IRN'!H:H,0))</f>
        <v>#N/A</v>
      </c>
      <c r="L196" s="172"/>
      <c r="M196" s="173"/>
      <c r="N196" s="173"/>
      <c r="O196" s="176" t="e">
        <f>INDEX('Submersible Stations IRN'!B:B,MATCH('Vent Colln Catalog Data'!N:N,'Submersible Stations IRN'!A:A,0))</f>
        <v>#N/A</v>
      </c>
      <c r="P196" s="173"/>
      <c r="Q196" s="177" t="e">
        <f>INDEX('Vent Transactions IRN'!B:B,MATCH('Vent Colln Catalog Data'!P:P,'Vent Transactions IRN'!A:A,0))</f>
        <v>#N/A</v>
      </c>
      <c r="R196" s="193" t="s">
        <v>13027</v>
      </c>
      <c r="S196" s="173"/>
      <c r="T196" s="173"/>
      <c r="U196" s="189"/>
      <c r="V196" s="189"/>
      <c r="W196" s="189"/>
      <c r="X196" s="189"/>
      <c r="Y196" s="190" t="str">
        <f t="shared" si="7"/>
        <v>;;;</v>
      </c>
      <c r="Z196" s="190" t="e">
        <f>INDEX('Ocean-Country-State IRN'!A:A,MATCH('Vent Colln Catalog Data'!Y:Y,'Ocean-Country-State IRN'!B:B,0))</f>
        <v>#N/A</v>
      </c>
      <c r="AA196" s="190"/>
      <c r="AB196" s="173"/>
      <c r="AC196" s="173"/>
      <c r="AD196" s="173"/>
      <c r="AE196" s="173"/>
      <c r="AF196" s="173"/>
      <c r="AG196" s="173"/>
      <c r="AH196" s="173"/>
      <c r="AI196" s="173"/>
      <c r="AJ196" s="173"/>
      <c r="AK196" s="173"/>
      <c r="AL196" s="173"/>
      <c r="AM196" s="173"/>
      <c r="AN196" s="173"/>
      <c r="AO196" s="173"/>
      <c r="AP196" s="173"/>
      <c r="AQ196" s="173"/>
      <c r="AR196" s="173"/>
      <c r="AS196" s="173"/>
      <c r="AT196" s="173"/>
      <c r="AU196" s="173"/>
      <c r="AV196" s="173"/>
      <c r="AW196" s="173"/>
      <c r="AX196" s="173"/>
      <c r="AY196" s="173"/>
      <c r="AZ196" s="173"/>
      <c r="BA196" s="173"/>
      <c r="BB196" s="173"/>
      <c r="BC196" s="173"/>
      <c r="BD196" s="173"/>
      <c r="BE196" s="173"/>
      <c r="BF196" s="173"/>
      <c r="BG196" s="173"/>
      <c r="BH196" s="178"/>
      <c r="CC196" s="141" t="s">
        <v>245</v>
      </c>
    </row>
    <row r="197" spans="1:81" s="131" customFormat="1" x14ac:dyDescent="0.25">
      <c r="A197" s="171"/>
      <c r="B197" s="172"/>
      <c r="C197" s="172"/>
      <c r="D197" s="172"/>
      <c r="E197" s="173"/>
      <c r="F197" s="173"/>
      <c r="G197" s="175"/>
      <c r="H197" s="173"/>
      <c r="I197" s="173"/>
      <c r="J197" s="176" t="str">
        <f t="shared" si="6"/>
        <v>;;;;;;</v>
      </c>
      <c r="K197" s="176" t="e">
        <f>INDEX('Taxon IRN'!J:J, MATCH('Vent Colln Catalog Data'!J:J,'Taxon IRN'!H:H,0))</f>
        <v>#N/A</v>
      </c>
      <c r="L197" s="172"/>
      <c r="M197" s="173"/>
      <c r="N197" s="173"/>
      <c r="O197" s="176" t="e">
        <f>INDEX('Submersible Stations IRN'!B:B,MATCH('Vent Colln Catalog Data'!N:N,'Submersible Stations IRN'!A:A,0))</f>
        <v>#N/A</v>
      </c>
      <c r="P197" s="173"/>
      <c r="Q197" s="177" t="e">
        <f>INDEX('Vent Transactions IRN'!B:B,MATCH('Vent Colln Catalog Data'!P:P,'Vent Transactions IRN'!A:A,0))</f>
        <v>#N/A</v>
      </c>
      <c r="R197" s="193" t="s">
        <v>13027</v>
      </c>
      <c r="S197" s="173"/>
      <c r="T197" s="173"/>
      <c r="U197" s="189"/>
      <c r="V197" s="189"/>
      <c r="W197" s="189"/>
      <c r="X197" s="189"/>
      <c r="Y197" s="190" t="str">
        <f t="shared" si="7"/>
        <v>;;;</v>
      </c>
      <c r="Z197" s="190" t="e">
        <f>INDEX('Ocean-Country-State IRN'!A:A,MATCH('Vent Colln Catalog Data'!Y:Y,'Ocean-Country-State IRN'!B:B,0))</f>
        <v>#N/A</v>
      </c>
      <c r="AA197" s="190"/>
      <c r="AB197" s="173"/>
      <c r="AC197" s="173"/>
      <c r="AD197" s="173"/>
      <c r="AE197" s="173"/>
      <c r="AF197" s="173"/>
      <c r="AG197" s="173"/>
      <c r="AH197" s="173"/>
      <c r="AI197" s="173"/>
      <c r="AJ197" s="173"/>
      <c r="AK197" s="173"/>
      <c r="AL197" s="173"/>
      <c r="AM197" s="173"/>
      <c r="AN197" s="173"/>
      <c r="AO197" s="173"/>
      <c r="AP197" s="173"/>
      <c r="AQ197" s="173"/>
      <c r="AR197" s="173"/>
      <c r="AS197" s="173"/>
      <c r="AT197" s="173"/>
      <c r="AU197" s="173"/>
      <c r="AV197" s="173"/>
      <c r="AW197" s="173"/>
      <c r="AX197" s="173"/>
      <c r="AY197" s="173"/>
      <c r="AZ197" s="173"/>
      <c r="BA197" s="173"/>
      <c r="BB197" s="173"/>
      <c r="BC197" s="173"/>
      <c r="BD197" s="173"/>
      <c r="BE197" s="173"/>
      <c r="BF197" s="173"/>
      <c r="BG197" s="173"/>
      <c r="BH197" s="178"/>
      <c r="CC197" s="141" t="s">
        <v>334</v>
      </c>
    </row>
    <row r="198" spans="1:81" s="131" customFormat="1" x14ac:dyDescent="0.25">
      <c r="A198" s="171"/>
      <c r="B198" s="172"/>
      <c r="C198" s="172"/>
      <c r="D198" s="172"/>
      <c r="E198" s="173"/>
      <c r="F198" s="173"/>
      <c r="G198" s="175"/>
      <c r="H198" s="173"/>
      <c r="I198" s="173"/>
      <c r="J198" s="176" t="str">
        <f t="shared" si="6"/>
        <v>;;;;;;</v>
      </c>
      <c r="K198" s="176" t="e">
        <f>INDEX('Taxon IRN'!J:J, MATCH('Vent Colln Catalog Data'!J:J,'Taxon IRN'!H:H,0))</f>
        <v>#N/A</v>
      </c>
      <c r="L198" s="172"/>
      <c r="M198" s="173"/>
      <c r="N198" s="173"/>
      <c r="O198" s="176" t="e">
        <f>INDEX('Submersible Stations IRN'!B:B,MATCH('Vent Colln Catalog Data'!N:N,'Submersible Stations IRN'!A:A,0))</f>
        <v>#N/A</v>
      </c>
      <c r="P198" s="173"/>
      <c r="Q198" s="177" t="e">
        <f>INDEX('Vent Transactions IRN'!B:B,MATCH('Vent Colln Catalog Data'!P:P,'Vent Transactions IRN'!A:A,0))</f>
        <v>#N/A</v>
      </c>
      <c r="R198" s="193" t="s">
        <v>13027</v>
      </c>
      <c r="S198" s="173"/>
      <c r="T198" s="173"/>
      <c r="U198" s="189"/>
      <c r="V198" s="189"/>
      <c r="W198" s="189"/>
      <c r="X198" s="189"/>
      <c r="Y198" s="190" t="str">
        <f t="shared" si="7"/>
        <v>;;;</v>
      </c>
      <c r="Z198" s="190" t="e">
        <f>INDEX('Ocean-Country-State IRN'!A:A,MATCH('Vent Colln Catalog Data'!Y:Y,'Ocean-Country-State IRN'!B:B,0))</f>
        <v>#N/A</v>
      </c>
      <c r="AA198" s="190"/>
      <c r="AB198" s="173"/>
      <c r="AC198" s="173"/>
      <c r="AD198" s="173"/>
      <c r="AE198" s="173"/>
      <c r="AF198" s="173"/>
      <c r="AG198" s="173"/>
      <c r="AH198" s="173"/>
      <c r="AI198" s="173"/>
      <c r="AJ198" s="173"/>
      <c r="AK198" s="173"/>
      <c r="AL198" s="173"/>
      <c r="AM198" s="173"/>
      <c r="AN198" s="173"/>
      <c r="AO198" s="173"/>
      <c r="AP198" s="173"/>
      <c r="AQ198" s="173"/>
      <c r="AR198" s="173"/>
      <c r="AS198" s="173"/>
      <c r="AT198" s="173"/>
      <c r="AU198" s="173"/>
      <c r="AV198" s="173"/>
      <c r="AW198" s="173"/>
      <c r="AX198" s="173"/>
      <c r="AY198" s="173"/>
      <c r="AZ198" s="173"/>
      <c r="BA198" s="173"/>
      <c r="BB198" s="173"/>
      <c r="BC198" s="173"/>
      <c r="BD198" s="173"/>
      <c r="BE198" s="173"/>
      <c r="BF198" s="173"/>
      <c r="BG198" s="173"/>
      <c r="BH198" s="178"/>
      <c r="CC198" s="141" t="s">
        <v>335</v>
      </c>
    </row>
    <row r="199" spans="1:81" s="131" customFormat="1" x14ac:dyDescent="0.25">
      <c r="A199" s="171"/>
      <c r="B199" s="172"/>
      <c r="C199" s="172"/>
      <c r="D199" s="172"/>
      <c r="E199" s="173"/>
      <c r="F199" s="173"/>
      <c r="G199" s="175"/>
      <c r="H199" s="173"/>
      <c r="I199" s="173"/>
      <c r="J199" s="176" t="str">
        <f t="shared" si="6"/>
        <v>;;;;;;</v>
      </c>
      <c r="K199" s="176" t="e">
        <f>INDEX('Taxon IRN'!J:J, MATCH('Vent Colln Catalog Data'!J:J,'Taxon IRN'!H:H,0))</f>
        <v>#N/A</v>
      </c>
      <c r="L199" s="172"/>
      <c r="M199" s="173"/>
      <c r="N199" s="173"/>
      <c r="O199" s="176" t="e">
        <f>INDEX('Submersible Stations IRN'!B:B,MATCH('Vent Colln Catalog Data'!N:N,'Submersible Stations IRN'!A:A,0))</f>
        <v>#N/A</v>
      </c>
      <c r="P199" s="173"/>
      <c r="Q199" s="177" t="e">
        <f>INDEX('Vent Transactions IRN'!B:B,MATCH('Vent Colln Catalog Data'!P:P,'Vent Transactions IRN'!A:A,0))</f>
        <v>#N/A</v>
      </c>
      <c r="R199" s="193" t="s">
        <v>13027</v>
      </c>
      <c r="S199" s="173"/>
      <c r="T199" s="173"/>
      <c r="U199" s="189"/>
      <c r="V199" s="189"/>
      <c r="W199" s="189"/>
      <c r="X199" s="189"/>
      <c r="Y199" s="190" t="str">
        <f t="shared" si="7"/>
        <v>;;;</v>
      </c>
      <c r="Z199" s="190" t="e">
        <f>INDEX('Ocean-Country-State IRN'!A:A,MATCH('Vent Colln Catalog Data'!Y:Y,'Ocean-Country-State IRN'!B:B,0))</f>
        <v>#N/A</v>
      </c>
      <c r="AA199" s="190"/>
      <c r="AB199" s="173"/>
      <c r="AC199" s="173"/>
      <c r="AD199" s="173"/>
      <c r="AE199" s="173"/>
      <c r="AF199" s="173"/>
      <c r="AG199" s="173"/>
      <c r="AH199" s="173"/>
      <c r="AI199" s="173"/>
      <c r="AJ199" s="173"/>
      <c r="AK199" s="173"/>
      <c r="AL199" s="173"/>
      <c r="AM199" s="173"/>
      <c r="AN199" s="173"/>
      <c r="AO199" s="173"/>
      <c r="AP199" s="173"/>
      <c r="AQ199" s="173"/>
      <c r="AR199" s="173"/>
      <c r="AS199" s="173"/>
      <c r="AT199" s="173"/>
      <c r="AU199" s="173"/>
      <c r="AV199" s="173"/>
      <c r="AW199" s="173"/>
      <c r="AX199" s="173"/>
      <c r="AY199" s="173"/>
      <c r="AZ199" s="173"/>
      <c r="BA199" s="173"/>
      <c r="BB199" s="173"/>
      <c r="BC199" s="173"/>
      <c r="BD199" s="173"/>
      <c r="BE199" s="173"/>
      <c r="BF199" s="173"/>
      <c r="BG199" s="173"/>
      <c r="BH199" s="178"/>
      <c r="CC199" s="141" t="s">
        <v>246</v>
      </c>
    </row>
    <row r="200" spans="1:81" s="131" customFormat="1" x14ac:dyDescent="0.25">
      <c r="A200" s="171"/>
      <c r="B200" s="172"/>
      <c r="C200" s="172"/>
      <c r="D200" s="172"/>
      <c r="E200" s="173"/>
      <c r="F200" s="173"/>
      <c r="G200" s="175"/>
      <c r="H200" s="173"/>
      <c r="I200" s="173"/>
      <c r="J200" s="176" t="str">
        <f t="shared" si="6"/>
        <v>;;;;;;</v>
      </c>
      <c r="K200" s="176" t="e">
        <f>INDEX('Taxon IRN'!J:J, MATCH('Vent Colln Catalog Data'!J:J,'Taxon IRN'!H:H,0))</f>
        <v>#N/A</v>
      </c>
      <c r="L200" s="172"/>
      <c r="M200" s="173"/>
      <c r="N200" s="173"/>
      <c r="O200" s="176" t="e">
        <f>INDEX('Submersible Stations IRN'!B:B,MATCH('Vent Colln Catalog Data'!N:N,'Submersible Stations IRN'!A:A,0))</f>
        <v>#N/A</v>
      </c>
      <c r="P200" s="173"/>
      <c r="Q200" s="177" t="e">
        <f>INDEX('Vent Transactions IRN'!B:B,MATCH('Vent Colln Catalog Data'!P:P,'Vent Transactions IRN'!A:A,0))</f>
        <v>#N/A</v>
      </c>
      <c r="R200" s="193" t="s">
        <v>13027</v>
      </c>
      <c r="S200" s="173"/>
      <c r="T200" s="173"/>
      <c r="U200" s="189"/>
      <c r="V200" s="189"/>
      <c r="W200" s="189"/>
      <c r="X200" s="189"/>
      <c r="Y200" s="190" t="str">
        <f t="shared" si="7"/>
        <v>;;;</v>
      </c>
      <c r="Z200" s="190" t="e">
        <f>INDEX('Ocean-Country-State IRN'!A:A,MATCH('Vent Colln Catalog Data'!Y:Y,'Ocean-Country-State IRN'!B:B,0))</f>
        <v>#N/A</v>
      </c>
      <c r="AA200" s="190"/>
      <c r="AB200" s="173"/>
      <c r="AC200" s="173"/>
      <c r="AD200" s="173"/>
      <c r="AE200" s="173"/>
      <c r="AF200" s="173"/>
      <c r="AG200" s="173"/>
      <c r="AH200" s="173"/>
      <c r="AI200" s="173"/>
      <c r="AJ200" s="173"/>
      <c r="AK200" s="173"/>
      <c r="AL200" s="173"/>
      <c r="AM200" s="173"/>
      <c r="AN200" s="173"/>
      <c r="AO200" s="173"/>
      <c r="AP200" s="173"/>
      <c r="AQ200" s="173"/>
      <c r="AR200" s="173"/>
      <c r="AS200" s="173"/>
      <c r="AT200" s="173"/>
      <c r="AU200" s="173"/>
      <c r="AV200" s="173"/>
      <c r="AW200" s="173"/>
      <c r="AX200" s="173"/>
      <c r="AY200" s="173"/>
      <c r="AZ200" s="173"/>
      <c r="BA200" s="173"/>
      <c r="BB200" s="173"/>
      <c r="BC200" s="173"/>
      <c r="BD200" s="173"/>
      <c r="BE200" s="173"/>
      <c r="BF200" s="173"/>
      <c r="BG200" s="173"/>
      <c r="BH200" s="178"/>
      <c r="CC200" s="141" t="s">
        <v>247</v>
      </c>
    </row>
    <row r="201" spans="1:81" s="131" customFormat="1" x14ac:dyDescent="0.25">
      <c r="A201" s="171"/>
      <c r="B201" s="172"/>
      <c r="C201" s="172"/>
      <c r="D201" s="172"/>
      <c r="E201" s="173"/>
      <c r="F201" s="173"/>
      <c r="G201" s="175"/>
      <c r="H201" s="173"/>
      <c r="I201" s="173"/>
      <c r="J201" s="176" t="str">
        <f t="shared" si="6"/>
        <v>;;;;;;</v>
      </c>
      <c r="K201" s="176" t="e">
        <f>INDEX('Taxon IRN'!J:J, MATCH('Vent Colln Catalog Data'!J:J,'Taxon IRN'!H:H,0))</f>
        <v>#N/A</v>
      </c>
      <c r="L201" s="172"/>
      <c r="M201" s="173"/>
      <c r="N201" s="173"/>
      <c r="O201" s="176" t="e">
        <f>INDEX('Submersible Stations IRN'!B:B,MATCH('Vent Colln Catalog Data'!N:N,'Submersible Stations IRN'!A:A,0))</f>
        <v>#N/A</v>
      </c>
      <c r="P201" s="173"/>
      <c r="Q201" s="177" t="e">
        <f>INDEX('Vent Transactions IRN'!B:B,MATCH('Vent Colln Catalog Data'!P:P,'Vent Transactions IRN'!A:A,0))</f>
        <v>#N/A</v>
      </c>
      <c r="R201" s="173"/>
      <c r="S201" s="173"/>
      <c r="T201" s="173"/>
      <c r="U201" s="189"/>
      <c r="V201" s="189"/>
      <c r="W201" s="189"/>
      <c r="X201" s="189"/>
      <c r="Y201" s="190" t="str">
        <f t="shared" si="7"/>
        <v>;;;</v>
      </c>
      <c r="Z201" s="190" t="e">
        <f>INDEX('Ocean-Country-State IRN'!A:A,MATCH('Vent Colln Catalog Data'!Y:Y,'Ocean-Country-State IRN'!B:B,0))</f>
        <v>#N/A</v>
      </c>
      <c r="AA201" s="190"/>
      <c r="AB201" s="173"/>
      <c r="AC201" s="173"/>
      <c r="AD201" s="173"/>
      <c r="AE201" s="173"/>
      <c r="AF201" s="173"/>
      <c r="AG201" s="173"/>
      <c r="AH201" s="173"/>
      <c r="AI201" s="173"/>
      <c r="AJ201" s="173"/>
      <c r="AK201" s="173"/>
      <c r="AL201" s="173"/>
      <c r="AM201" s="173"/>
      <c r="AN201" s="173"/>
      <c r="AO201" s="173"/>
      <c r="AP201" s="173"/>
      <c r="AQ201" s="173"/>
      <c r="AR201" s="173"/>
      <c r="AS201" s="173"/>
      <c r="AT201" s="173"/>
      <c r="AU201" s="173"/>
      <c r="AV201" s="173"/>
      <c r="AW201" s="173"/>
      <c r="AX201" s="173"/>
      <c r="AY201" s="173"/>
      <c r="AZ201" s="173"/>
      <c r="BA201" s="173"/>
      <c r="BB201" s="173"/>
      <c r="BC201" s="173"/>
      <c r="BD201" s="173"/>
      <c r="BE201" s="173"/>
      <c r="BF201" s="173"/>
      <c r="BG201" s="173"/>
      <c r="BH201" s="178"/>
      <c r="CC201" s="141" t="s">
        <v>248</v>
      </c>
    </row>
    <row r="202" spans="1:81" s="131" customFormat="1" x14ac:dyDescent="0.25">
      <c r="A202" s="171"/>
      <c r="B202" s="172"/>
      <c r="C202" s="172"/>
      <c r="D202" s="172"/>
      <c r="E202" s="173"/>
      <c r="F202" s="173"/>
      <c r="G202" s="175"/>
      <c r="H202" s="173"/>
      <c r="I202" s="173"/>
      <c r="J202" s="176" t="str">
        <f t="shared" si="6"/>
        <v>;;;;;;</v>
      </c>
      <c r="K202" s="176" t="e">
        <f>INDEX('Taxon IRN'!J:J, MATCH('Vent Colln Catalog Data'!J:J,'Taxon IRN'!H:H,0))</f>
        <v>#N/A</v>
      </c>
      <c r="L202" s="172"/>
      <c r="M202" s="173"/>
      <c r="N202" s="173"/>
      <c r="O202" s="176" t="e">
        <f>INDEX('Submersible Stations IRN'!B:B,MATCH('Vent Colln Catalog Data'!N:N,'Submersible Stations IRN'!A:A,0))</f>
        <v>#N/A</v>
      </c>
      <c r="P202" s="173"/>
      <c r="Q202" s="177" t="e">
        <f>INDEX('Vent Transactions IRN'!B:B,MATCH('Vent Colln Catalog Data'!P:P,'Vent Transactions IRN'!A:A,0))</f>
        <v>#N/A</v>
      </c>
      <c r="R202" s="173"/>
      <c r="S202" s="173"/>
      <c r="T202" s="173"/>
      <c r="U202" s="189"/>
      <c r="V202" s="189"/>
      <c r="W202" s="189"/>
      <c r="X202" s="189"/>
      <c r="Y202" s="190" t="str">
        <f t="shared" si="7"/>
        <v>;;;</v>
      </c>
      <c r="Z202" s="190" t="e">
        <f>INDEX('Ocean-Country-State IRN'!A:A,MATCH('Vent Colln Catalog Data'!Y:Y,'Ocean-Country-State IRN'!B:B,0))</f>
        <v>#N/A</v>
      </c>
      <c r="AA202" s="190"/>
      <c r="AB202" s="173"/>
      <c r="AC202" s="173"/>
      <c r="AD202" s="173"/>
      <c r="AE202" s="173"/>
      <c r="AF202" s="173"/>
      <c r="AG202" s="173"/>
      <c r="AH202" s="173"/>
      <c r="AI202" s="173"/>
      <c r="AJ202" s="173"/>
      <c r="AK202" s="173"/>
      <c r="AL202" s="173"/>
      <c r="AM202" s="173"/>
      <c r="AN202" s="173"/>
      <c r="AO202" s="173"/>
      <c r="AP202" s="173"/>
      <c r="AQ202" s="173"/>
      <c r="AR202" s="173"/>
      <c r="AS202" s="173"/>
      <c r="AT202" s="173"/>
      <c r="AU202" s="173"/>
      <c r="AV202" s="173"/>
      <c r="AW202" s="173"/>
      <c r="AX202" s="173"/>
      <c r="AY202" s="173"/>
      <c r="AZ202" s="173"/>
      <c r="BA202" s="173"/>
      <c r="BB202" s="173"/>
      <c r="BC202" s="173"/>
      <c r="BD202" s="173"/>
      <c r="BE202" s="173"/>
      <c r="BF202" s="173"/>
      <c r="BG202" s="173"/>
      <c r="BH202" s="178"/>
      <c r="CC202" s="141" t="s">
        <v>68</v>
      </c>
    </row>
    <row r="203" spans="1:81" s="131" customFormat="1" x14ac:dyDescent="0.25">
      <c r="A203" s="171"/>
      <c r="B203" s="172"/>
      <c r="C203" s="172"/>
      <c r="D203" s="172"/>
      <c r="E203" s="173"/>
      <c r="F203" s="173"/>
      <c r="G203" s="175"/>
      <c r="H203" s="173"/>
      <c r="I203" s="173"/>
      <c r="J203" s="176" t="str">
        <f t="shared" si="6"/>
        <v>;;;;;;</v>
      </c>
      <c r="K203" s="176" t="e">
        <f>INDEX('Taxon IRN'!J:J, MATCH('Vent Colln Catalog Data'!J:J,'Taxon IRN'!H:H,0))</f>
        <v>#N/A</v>
      </c>
      <c r="L203" s="172"/>
      <c r="M203" s="173"/>
      <c r="N203" s="173"/>
      <c r="O203" s="176" t="e">
        <f>INDEX('Submersible Stations IRN'!B:B,MATCH('Vent Colln Catalog Data'!N:N,'Submersible Stations IRN'!A:A,0))</f>
        <v>#N/A</v>
      </c>
      <c r="P203" s="173"/>
      <c r="Q203" s="177" t="e">
        <f>INDEX('Vent Transactions IRN'!B:B,MATCH('Vent Colln Catalog Data'!P:P,'Vent Transactions IRN'!A:A,0))</f>
        <v>#N/A</v>
      </c>
      <c r="R203" s="173"/>
      <c r="S203" s="173"/>
      <c r="T203" s="173"/>
      <c r="U203" s="189"/>
      <c r="V203" s="189"/>
      <c r="W203" s="189"/>
      <c r="X203" s="189"/>
      <c r="Y203" s="190" t="str">
        <f t="shared" si="7"/>
        <v>;;;</v>
      </c>
      <c r="Z203" s="190" t="e">
        <f>INDEX('Ocean-Country-State IRN'!A:A,MATCH('Vent Colln Catalog Data'!Y:Y,'Ocean-Country-State IRN'!B:B,0))</f>
        <v>#N/A</v>
      </c>
      <c r="AA203" s="190"/>
      <c r="AB203" s="173"/>
      <c r="AC203" s="173"/>
      <c r="AD203" s="173"/>
      <c r="AE203" s="173"/>
      <c r="AF203" s="173"/>
      <c r="AG203" s="173"/>
      <c r="AH203" s="173"/>
      <c r="AI203" s="173"/>
      <c r="AJ203" s="173"/>
      <c r="AK203" s="173"/>
      <c r="AL203" s="173"/>
      <c r="AM203" s="173"/>
      <c r="AN203" s="173"/>
      <c r="AO203" s="173"/>
      <c r="AP203" s="173"/>
      <c r="AQ203" s="173"/>
      <c r="AR203" s="173"/>
      <c r="AS203" s="173"/>
      <c r="AT203" s="173"/>
      <c r="AU203" s="173"/>
      <c r="AV203" s="173"/>
      <c r="AW203" s="173"/>
      <c r="AX203" s="173"/>
      <c r="AY203" s="173"/>
      <c r="AZ203" s="173"/>
      <c r="BA203" s="173"/>
      <c r="BB203" s="173"/>
      <c r="BC203" s="173"/>
      <c r="BD203" s="173"/>
      <c r="BE203" s="173"/>
      <c r="BF203" s="173"/>
      <c r="BG203" s="173"/>
      <c r="BH203" s="178"/>
      <c r="CC203" s="141" t="s">
        <v>259</v>
      </c>
    </row>
    <row r="204" spans="1:81" s="131" customFormat="1" x14ac:dyDescent="0.25">
      <c r="A204" s="171"/>
      <c r="B204" s="172"/>
      <c r="C204" s="172"/>
      <c r="D204" s="172"/>
      <c r="E204" s="173"/>
      <c r="F204" s="173"/>
      <c r="G204" s="175"/>
      <c r="H204" s="173"/>
      <c r="I204" s="173"/>
      <c r="J204" s="176" t="str">
        <f t="shared" si="6"/>
        <v>;;;;;;</v>
      </c>
      <c r="K204" s="176" t="e">
        <f>INDEX('Taxon IRN'!J:J, MATCH('Vent Colln Catalog Data'!J:J,'Taxon IRN'!H:H,0))</f>
        <v>#N/A</v>
      </c>
      <c r="L204" s="172"/>
      <c r="M204" s="173"/>
      <c r="N204" s="173"/>
      <c r="O204" s="176" t="e">
        <f>INDEX('Submersible Stations IRN'!B:B,MATCH('Vent Colln Catalog Data'!N:N,'Submersible Stations IRN'!A:A,0))</f>
        <v>#N/A</v>
      </c>
      <c r="P204" s="173"/>
      <c r="Q204" s="177" t="e">
        <f>INDEX('Vent Transactions IRN'!B:B,MATCH('Vent Colln Catalog Data'!P:P,'Vent Transactions IRN'!A:A,0))</f>
        <v>#N/A</v>
      </c>
      <c r="R204" s="173"/>
      <c r="S204" s="173"/>
      <c r="T204" s="173"/>
      <c r="U204" s="189"/>
      <c r="V204" s="189"/>
      <c r="W204" s="189"/>
      <c r="X204" s="189"/>
      <c r="Y204" s="190" t="str">
        <f t="shared" si="7"/>
        <v>;;;</v>
      </c>
      <c r="Z204" s="190" t="e">
        <f>INDEX('Ocean-Country-State IRN'!A:A,MATCH('Vent Colln Catalog Data'!Y:Y,'Ocean-Country-State IRN'!B:B,0))</f>
        <v>#N/A</v>
      </c>
      <c r="AA204" s="190"/>
      <c r="AB204" s="173"/>
      <c r="AC204" s="173"/>
      <c r="AD204" s="173"/>
      <c r="AE204" s="173"/>
      <c r="AF204" s="173"/>
      <c r="AG204" s="173"/>
      <c r="AH204" s="173"/>
      <c r="AI204" s="173"/>
      <c r="AJ204" s="173"/>
      <c r="AK204" s="173"/>
      <c r="AL204" s="173"/>
      <c r="AM204" s="173"/>
      <c r="AN204" s="173"/>
      <c r="AO204" s="173"/>
      <c r="AP204" s="173"/>
      <c r="AQ204" s="173"/>
      <c r="AR204" s="173"/>
      <c r="AS204" s="173"/>
      <c r="AT204" s="173"/>
      <c r="AU204" s="173"/>
      <c r="AV204" s="173"/>
      <c r="AW204" s="173"/>
      <c r="AX204" s="173"/>
      <c r="AY204" s="173"/>
      <c r="AZ204" s="173"/>
      <c r="BA204" s="173"/>
      <c r="BB204" s="173"/>
      <c r="BC204" s="173"/>
      <c r="BD204" s="173"/>
      <c r="BE204" s="173"/>
      <c r="BF204" s="173"/>
      <c r="BG204" s="173"/>
      <c r="BH204" s="178"/>
      <c r="CC204" s="141" t="s">
        <v>249</v>
      </c>
    </row>
    <row r="205" spans="1:81" s="131" customFormat="1" x14ac:dyDescent="0.25">
      <c r="A205" s="171"/>
      <c r="B205" s="172"/>
      <c r="C205" s="172"/>
      <c r="D205" s="172"/>
      <c r="E205" s="173"/>
      <c r="F205" s="173"/>
      <c r="G205" s="175"/>
      <c r="H205" s="173"/>
      <c r="I205" s="173"/>
      <c r="J205" s="176" t="str">
        <f t="shared" si="6"/>
        <v>;;;;;;</v>
      </c>
      <c r="K205" s="176" t="e">
        <f>INDEX('Taxon IRN'!J:J, MATCH('Vent Colln Catalog Data'!J:J,'Taxon IRN'!H:H,0))</f>
        <v>#N/A</v>
      </c>
      <c r="L205" s="172"/>
      <c r="M205" s="173"/>
      <c r="N205" s="173"/>
      <c r="O205" s="176" t="e">
        <f>INDEX('Submersible Stations IRN'!B:B,MATCH('Vent Colln Catalog Data'!N:N,'Submersible Stations IRN'!A:A,0))</f>
        <v>#N/A</v>
      </c>
      <c r="P205" s="173"/>
      <c r="Q205" s="177" t="e">
        <f>INDEX('Vent Transactions IRN'!B:B,MATCH('Vent Colln Catalog Data'!P:P,'Vent Transactions IRN'!A:A,0))</f>
        <v>#N/A</v>
      </c>
      <c r="R205" s="173"/>
      <c r="S205" s="173"/>
      <c r="T205" s="173"/>
      <c r="U205" s="189"/>
      <c r="V205" s="189"/>
      <c r="W205" s="189"/>
      <c r="X205" s="189"/>
      <c r="Y205" s="190" t="str">
        <f t="shared" si="7"/>
        <v>;;;</v>
      </c>
      <c r="Z205" s="190" t="e">
        <f>INDEX('Ocean-Country-State IRN'!A:A,MATCH('Vent Colln Catalog Data'!Y:Y,'Ocean-Country-State IRN'!B:B,0))</f>
        <v>#N/A</v>
      </c>
      <c r="AA205" s="190"/>
      <c r="AB205" s="173"/>
      <c r="AC205" s="173"/>
      <c r="AD205" s="173"/>
      <c r="AE205" s="173"/>
      <c r="AF205" s="173"/>
      <c r="AG205" s="173"/>
      <c r="AH205" s="173"/>
      <c r="AI205" s="173"/>
      <c r="AJ205" s="173"/>
      <c r="AK205" s="173"/>
      <c r="AL205" s="173"/>
      <c r="AM205" s="173"/>
      <c r="AN205" s="173"/>
      <c r="AO205" s="173"/>
      <c r="AP205" s="173"/>
      <c r="AQ205" s="173"/>
      <c r="AR205" s="173"/>
      <c r="AS205" s="173"/>
      <c r="AT205" s="173"/>
      <c r="AU205" s="173"/>
      <c r="AV205" s="173"/>
      <c r="AW205" s="173"/>
      <c r="AX205" s="173"/>
      <c r="AY205" s="173"/>
      <c r="AZ205" s="173"/>
      <c r="BA205" s="173"/>
      <c r="BB205" s="173"/>
      <c r="BC205" s="173"/>
      <c r="BD205" s="173"/>
      <c r="BE205" s="173"/>
      <c r="BF205" s="173"/>
      <c r="BG205" s="173"/>
      <c r="BH205" s="178"/>
      <c r="CC205" s="141" t="s">
        <v>337</v>
      </c>
    </row>
    <row r="206" spans="1:81" s="131" customFormat="1" x14ac:dyDescent="0.25">
      <c r="A206" s="171"/>
      <c r="B206" s="172"/>
      <c r="C206" s="172"/>
      <c r="D206" s="172"/>
      <c r="E206" s="173"/>
      <c r="F206" s="173"/>
      <c r="G206" s="175"/>
      <c r="H206" s="173"/>
      <c r="I206" s="173"/>
      <c r="J206" s="176" t="str">
        <f t="shared" si="6"/>
        <v>;;;;;;</v>
      </c>
      <c r="K206" s="176" t="e">
        <f>INDEX('Taxon IRN'!J:J, MATCH('Vent Colln Catalog Data'!J:J,'Taxon IRN'!H:H,0))</f>
        <v>#N/A</v>
      </c>
      <c r="L206" s="172"/>
      <c r="M206" s="173"/>
      <c r="N206" s="173"/>
      <c r="O206" s="176" t="e">
        <f>INDEX('Submersible Stations IRN'!B:B,MATCH('Vent Colln Catalog Data'!N:N,'Submersible Stations IRN'!A:A,0))</f>
        <v>#N/A</v>
      </c>
      <c r="P206" s="173"/>
      <c r="Q206" s="177" t="e">
        <f>INDEX('Vent Transactions IRN'!B:B,MATCH('Vent Colln Catalog Data'!P:P,'Vent Transactions IRN'!A:A,0))</f>
        <v>#N/A</v>
      </c>
      <c r="R206" s="173"/>
      <c r="S206" s="173"/>
      <c r="T206" s="173"/>
      <c r="U206" s="189"/>
      <c r="V206" s="189"/>
      <c r="W206" s="189"/>
      <c r="X206" s="189"/>
      <c r="Y206" s="190" t="str">
        <f t="shared" si="7"/>
        <v>;;;</v>
      </c>
      <c r="Z206" s="190" t="e">
        <f>INDEX('Ocean-Country-State IRN'!A:A,MATCH('Vent Colln Catalog Data'!Y:Y,'Ocean-Country-State IRN'!B:B,0))</f>
        <v>#N/A</v>
      </c>
      <c r="AA206" s="190"/>
      <c r="AB206" s="173"/>
      <c r="AC206" s="173"/>
      <c r="AD206" s="173"/>
      <c r="AE206" s="173"/>
      <c r="AF206" s="173"/>
      <c r="AG206" s="173"/>
      <c r="AH206" s="173"/>
      <c r="AI206" s="173"/>
      <c r="AJ206" s="173"/>
      <c r="AK206" s="173"/>
      <c r="AL206" s="173"/>
      <c r="AM206" s="173"/>
      <c r="AN206" s="173"/>
      <c r="AO206" s="173"/>
      <c r="AP206" s="173"/>
      <c r="AQ206" s="173"/>
      <c r="AR206" s="173"/>
      <c r="AS206" s="173"/>
      <c r="AT206" s="173"/>
      <c r="AU206" s="173"/>
      <c r="AV206" s="173"/>
      <c r="AW206" s="173"/>
      <c r="AX206" s="173"/>
      <c r="AY206" s="173"/>
      <c r="AZ206" s="173"/>
      <c r="BA206" s="173"/>
      <c r="BB206" s="173"/>
      <c r="BC206" s="173"/>
      <c r="BD206" s="173"/>
      <c r="BE206" s="173"/>
      <c r="BF206" s="173"/>
      <c r="BG206" s="173"/>
      <c r="BH206" s="178"/>
      <c r="CC206" s="141" t="s">
        <v>250</v>
      </c>
    </row>
    <row r="207" spans="1:81" s="131" customFormat="1" x14ac:dyDescent="0.25">
      <c r="A207" s="171"/>
      <c r="B207" s="172"/>
      <c r="C207" s="172"/>
      <c r="D207" s="172"/>
      <c r="E207" s="173"/>
      <c r="F207" s="173"/>
      <c r="G207" s="175"/>
      <c r="H207" s="173"/>
      <c r="I207" s="173"/>
      <c r="J207" s="176" t="str">
        <f t="shared" si="6"/>
        <v>;;;;;;</v>
      </c>
      <c r="K207" s="176" t="e">
        <f>INDEX('Taxon IRN'!J:J, MATCH('Vent Colln Catalog Data'!J:J,'Taxon IRN'!H:H,0))</f>
        <v>#N/A</v>
      </c>
      <c r="L207" s="172"/>
      <c r="M207" s="173"/>
      <c r="N207" s="173"/>
      <c r="O207" s="176" t="e">
        <f>INDEX('Submersible Stations IRN'!B:B,MATCH('Vent Colln Catalog Data'!N:N,'Submersible Stations IRN'!A:A,0))</f>
        <v>#N/A</v>
      </c>
      <c r="P207" s="173"/>
      <c r="Q207" s="177" t="e">
        <f>INDEX('Vent Transactions IRN'!B:B,MATCH('Vent Colln Catalog Data'!P:P,'Vent Transactions IRN'!A:A,0))</f>
        <v>#N/A</v>
      </c>
      <c r="R207" s="173"/>
      <c r="S207" s="173"/>
      <c r="T207" s="173"/>
      <c r="U207" s="189"/>
      <c r="V207" s="189"/>
      <c r="W207" s="189"/>
      <c r="X207" s="189"/>
      <c r="Y207" s="190" t="str">
        <f t="shared" si="7"/>
        <v>;;;</v>
      </c>
      <c r="Z207" s="190" t="e">
        <f>INDEX('Ocean-Country-State IRN'!A:A,MATCH('Vent Colln Catalog Data'!Y:Y,'Ocean-Country-State IRN'!B:B,0))</f>
        <v>#N/A</v>
      </c>
      <c r="AA207" s="190"/>
      <c r="AB207" s="173"/>
      <c r="AC207" s="173"/>
      <c r="AD207" s="173"/>
      <c r="AE207" s="173"/>
      <c r="AF207" s="173"/>
      <c r="AG207" s="173"/>
      <c r="AH207" s="173"/>
      <c r="AI207" s="173"/>
      <c r="AJ207" s="173"/>
      <c r="AK207" s="173"/>
      <c r="AL207" s="173"/>
      <c r="AM207" s="173"/>
      <c r="AN207" s="173"/>
      <c r="AO207" s="173"/>
      <c r="AP207" s="173"/>
      <c r="AQ207" s="173"/>
      <c r="AR207" s="173"/>
      <c r="AS207" s="173"/>
      <c r="AT207" s="173"/>
      <c r="AU207" s="173"/>
      <c r="AV207" s="173"/>
      <c r="AW207" s="173"/>
      <c r="AX207" s="173"/>
      <c r="AY207" s="173"/>
      <c r="AZ207" s="173"/>
      <c r="BA207" s="173"/>
      <c r="BB207" s="173"/>
      <c r="BC207" s="173"/>
      <c r="BD207" s="173"/>
      <c r="BE207" s="173"/>
      <c r="BF207" s="173"/>
      <c r="BG207" s="173"/>
      <c r="BH207" s="178"/>
      <c r="CC207" s="141" t="s">
        <v>251</v>
      </c>
    </row>
    <row r="208" spans="1:81" s="131" customFormat="1" x14ac:dyDescent="0.25">
      <c r="A208" s="171"/>
      <c r="B208" s="172"/>
      <c r="C208" s="172"/>
      <c r="D208" s="172"/>
      <c r="E208" s="173"/>
      <c r="F208" s="173"/>
      <c r="G208" s="175"/>
      <c r="H208" s="173"/>
      <c r="I208" s="173"/>
      <c r="J208" s="176" t="str">
        <f t="shared" si="6"/>
        <v>;;;;;;</v>
      </c>
      <c r="K208" s="176" t="e">
        <f>INDEX('Taxon IRN'!J:J, MATCH('Vent Colln Catalog Data'!J:J,'Taxon IRN'!H:H,0))</f>
        <v>#N/A</v>
      </c>
      <c r="L208" s="172"/>
      <c r="M208" s="173"/>
      <c r="N208" s="173"/>
      <c r="O208" s="176" t="e">
        <f>INDEX('Submersible Stations IRN'!B:B,MATCH('Vent Colln Catalog Data'!N:N,'Submersible Stations IRN'!A:A,0))</f>
        <v>#N/A</v>
      </c>
      <c r="P208" s="173"/>
      <c r="Q208" s="177" t="e">
        <f>INDEX('Vent Transactions IRN'!B:B,MATCH('Vent Colln Catalog Data'!P:P,'Vent Transactions IRN'!A:A,0))</f>
        <v>#N/A</v>
      </c>
      <c r="R208" s="173"/>
      <c r="S208" s="173"/>
      <c r="T208" s="173"/>
      <c r="U208" s="189"/>
      <c r="V208" s="189"/>
      <c r="W208" s="189"/>
      <c r="X208" s="189"/>
      <c r="Y208" s="190" t="str">
        <f t="shared" si="7"/>
        <v>;;;</v>
      </c>
      <c r="Z208" s="190" t="e">
        <f>INDEX('Ocean-Country-State IRN'!A:A,MATCH('Vent Colln Catalog Data'!Y:Y,'Ocean-Country-State IRN'!B:B,0))</f>
        <v>#N/A</v>
      </c>
      <c r="AA208" s="190"/>
      <c r="AB208" s="173"/>
      <c r="AC208" s="173"/>
      <c r="AD208" s="173"/>
      <c r="AE208" s="173"/>
      <c r="AF208" s="173"/>
      <c r="AG208" s="173"/>
      <c r="AH208" s="173"/>
      <c r="AI208" s="173"/>
      <c r="AJ208" s="173"/>
      <c r="AK208" s="173"/>
      <c r="AL208" s="173"/>
      <c r="AM208" s="173"/>
      <c r="AN208" s="173"/>
      <c r="AO208" s="173"/>
      <c r="AP208" s="173"/>
      <c r="AQ208" s="173"/>
      <c r="AR208" s="173"/>
      <c r="AS208" s="173"/>
      <c r="AT208" s="173"/>
      <c r="AU208" s="173"/>
      <c r="AV208" s="173"/>
      <c r="AW208" s="173"/>
      <c r="AX208" s="173"/>
      <c r="AY208" s="173"/>
      <c r="AZ208" s="173"/>
      <c r="BA208" s="173"/>
      <c r="BB208" s="173"/>
      <c r="BC208" s="173"/>
      <c r="BD208" s="173"/>
      <c r="BE208" s="173"/>
      <c r="BF208" s="173"/>
      <c r="BG208" s="173"/>
      <c r="BH208" s="178"/>
      <c r="CC208" s="141" t="s">
        <v>252</v>
      </c>
    </row>
    <row r="209" spans="1:81" s="131" customFormat="1" x14ac:dyDescent="0.25">
      <c r="A209" s="171"/>
      <c r="B209" s="172"/>
      <c r="C209" s="172"/>
      <c r="D209" s="172"/>
      <c r="E209" s="173"/>
      <c r="F209" s="173"/>
      <c r="G209" s="175"/>
      <c r="H209" s="173"/>
      <c r="I209" s="173"/>
      <c r="J209" s="176" t="str">
        <f t="shared" si="6"/>
        <v>;;;;;;</v>
      </c>
      <c r="K209" s="176" t="e">
        <f>INDEX('Taxon IRN'!J:J, MATCH('Vent Colln Catalog Data'!J:J,'Taxon IRN'!H:H,0))</f>
        <v>#N/A</v>
      </c>
      <c r="L209" s="172"/>
      <c r="M209" s="173"/>
      <c r="N209" s="173"/>
      <c r="O209" s="176" t="e">
        <f>INDEX('Submersible Stations IRN'!B:B,MATCH('Vent Colln Catalog Data'!N:N,'Submersible Stations IRN'!A:A,0))</f>
        <v>#N/A</v>
      </c>
      <c r="P209" s="173"/>
      <c r="Q209" s="177" t="e">
        <f>INDEX('Vent Transactions IRN'!B:B,MATCH('Vent Colln Catalog Data'!P:P,'Vent Transactions IRN'!A:A,0))</f>
        <v>#N/A</v>
      </c>
      <c r="R209" s="173"/>
      <c r="S209" s="173"/>
      <c r="T209" s="173"/>
      <c r="U209" s="189"/>
      <c r="V209" s="189"/>
      <c r="W209" s="189"/>
      <c r="X209" s="189"/>
      <c r="Y209" s="190" t="str">
        <f t="shared" si="7"/>
        <v>;;;</v>
      </c>
      <c r="Z209" s="190" t="e">
        <f>INDEX('Ocean-Country-State IRN'!A:A,MATCH('Vent Colln Catalog Data'!Y:Y,'Ocean-Country-State IRN'!B:B,0))</f>
        <v>#N/A</v>
      </c>
      <c r="AA209" s="190"/>
      <c r="AB209" s="173"/>
      <c r="AC209" s="173"/>
      <c r="AD209" s="173"/>
      <c r="AE209" s="173"/>
      <c r="AF209" s="173"/>
      <c r="AG209" s="173"/>
      <c r="AH209" s="173"/>
      <c r="AI209" s="173"/>
      <c r="AJ209" s="173"/>
      <c r="AK209" s="173"/>
      <c r="AL209" s="173"/>
      <c r="AM209" s="173"/>
      <c r="AN209" s="173"/>
      <c r="AO209" s="173"/>
      <c r="AP209" s="173"/>
      <c r="AQ209" s="173"/>
      <c r="AR209" s="173"/>
      <c r="AS209" s="173"/>
      <c r="AT209" s="173"/>
      <c r="AU209" s="173"/>
      <c r="AV209" s="173"/>
      <c r="AW209" s="173"/>
      <c r="AX209" s="173"/>
      <c r="AY209" s="173"/>
      <c r="AZ209" s="173"/>
      <c r="BA209" s="173"/>
      <c r="BB209" s="173"/>
      <c r="BC209" s="173"/>
      <c r="BD209" s="173"/>
      <c r="BE209" s="173"/>
      <c r="BF209" s="173"/>
      <c r="BG209" s="173"/>
      <c r="BH209" s="178"/>
      <c r="CC209" s="141" t="s">
        <v>253</v>
      </c>
    </row>
    <row r="210" spans="1:81" s="131" customFormat="1" x14ac:dyDescent="0.25">
      <c r="A210" s="171"/>
      <c r="B210" s="172"/>
      <c r="C210" s="172"/>
      <c r="D210" s="172"/>
      <c r="E210" s="173"/>
      <c r="F210" s="173"/>
      <c r="G210" s="175"/>
      <c r="H210" s="173"/>
      <c r="I210" s="173"/>
      <c r="J210" s="176" t="str">
        <f t="shared" si="6"/>
        <v>;;;;;;</v>
      </c>
      <c r="K210" s="176" t="e">
        <f>INDEX('Taxon IRN'!J:J, MATCH('Vent Colln Catalog Data'!J:J,'Taxon IRN'!H:H,0))</f>
        <v>#N/A</v>
      </c>
      <c r="L210" s="172"/>
      <c r="M210" s="173"/>
      <c r="N210" s="173"/>
      <c r="O210" s="176" t="e">
        <f>INDEX('Submersible Stations IRN'!B:B,MATCH('Vent Colln Catalog Data'!N:N,'Submersible Stations IRN'!A:A,0))</f>
        <v>#N/A</v>
      </c>
      <c r="P210" s="173"/>
      <c r="Q210" s="177" t="e">
        <f>INDEX('Vent Transactions IRN'!B:B,MATCH('Vent Colln Catalog Data'!P:P,'Vent Transactions IRN'!A:A,0))</f>
        <v>#N/A</v>
      </c>
      <c r="R210" s="173"/>
      <c r="S210" s="173"/>
      <c r="T210" s="173"/>
      <c r="U210" s="189"/>
      <c r="V210" s="189"/>
      <c r="W210" s="189"/>
      <c r="X210" s="189"/>
      <c r="Y210" s="190" t="str">
        <f t="shared" si="7"/>
        <v>;;;</v>
      </c>
      <c r="Z210" s="190" t="e">
        <f>INDEX('Ocean-Country-State IRN'!A:A,MATCH('Vent Colln Catalog Data'!Y:Y,'Ocean-Country-State IRN'!B:B,0))</f>
        <v>#N/A</v>
      </c>
      <c r="AA210" s="190"/>
      <c r="AB210" s="173"/>
      <c r="AC210" s="173"/>
      <c r="AD210" s="173"/>
      <c r="AE210" s="173"/>
      <c r="AF210" s="173"/>
      <c r="AG210" s="173"/>
      <c r="AH210" s="173"/>
      <c r="AI210" s="173"/>
      <c r="AJ210" s="173"/>
      <c r="AK210" s="173"/>
      <c r="AL210" s="173"/>
      <c r="AM210" s="173"/>
      <c r="AN210" s="173"/>
      <c r="AO210" s="173"/>
      <c r="AP210" s="173"/>
      <c r="AQ210" s="173"/>
      <c r="AR210" s="173"/>
      <c r="AS210" s="173"/>
      <c r="AT210" s="173"/>
      <c r="AU210" s="173"/>
      <c r="AV210" s="173"/>
      <c r="AW210" s="173"/>
      <c r="AX210" s="173"/>
      <c r="AY210" s="173"/>
      <c r="AZ210" s="173"/>
      <c r="BA210" s="173"/>
      <c r="BB210" s="173"/>
      <c r="BC210" s="173"/>
      <c r="BD210" s="173"/>
      <c r="BE210" s="173"/>
      <c r="BF210" s="173"/>
      <c r="BG210" s="173"/>
      <c r="BH210" s="178"/>
      <c r="CC210" s="141" t="s">
        <v>254</v>
      </c>
    </row>
    <row r="211" spans="1:81" s="131" customFormat="1" x14ac:dyDescent="0.25">
      <c r="A211" s="171"/>
      <c r="B211" s="172"/>
      <c r="C211" s="172"/>
      <c r="D211" s="172"/>
      <c r="E211" s="173"/>
      <c r="F211" s="173"/>
      <c r="G211" s="175"/>
      <c r="H211" s="173"/>
      <c r="I211" s="173"/>
      <c r="J211" s="176" t="str">
        <f t="shared" si="6"/>
        <v>;;;;;;</v>
      </c>
      <c r="K211" s="176" t="e">
        <f>INDEX('Taxon IRN'!J:J, MATCH('Vent Colln Catalog Data'!J:J,'Taxon IRN'!H:H,0))</f>
        <v>#N/A</v>
      </c>
      <c r="L211" s="172"/>
      <c r="M211" s="173"/>
      <c r="N211" s="173"/>
      <c r="O211" s="176" t="e">
        <f>INDEX('Submersible Stations IRN'!B:B,MATCH('Vent Colln Catalog Data'!N:N,'Submersible Stations IRN'!A:A,0))</f>
        <v>#N/A</v>
      </c>
      <c r="P211" s="173"/>
      <c r="Q211" s="177" t="e">
        <f>INDEX('Vent Transactions IRN'!B:B,MATCH('Vent Colln Catalog Data'!P:P,'Vent Transactions IRN'!A:A,0))</f>
        <v>#N/A</v>
      </c>
      <c r="R211" s="173"/>
      <c r="S211" s="173"/>
      <c r="T211" s="173"/>
      <c r="U211" s="189"/>
      <c r="V211" s="189"/>
      <c r="W211" s="189"/>
      <c r="X211" s="189"/>
      <c r="Y211" s="190" t="str">
        <f t="shared" si="7"/>
        <v>;;;</v>
      </c>
      <c r="Z211" s="190" t="e">
        <f>INDEX('Ocean-Country-State IRN'!A:A,MATCH('Vent Colln Catalog Data'!Y:Y,'Ocean-Country-State IRN'!B:B,0))</f>
        <v>#N/A</v>
      </c>
      <c r="AA211" s="190"/>
      <c r="AB211" s="173"/>
      <c r="AC211" s="173"/>
      <c r="AD211" s="173"/>
      <c r="AE211" s="173"/>
      <c r="AF211" s="173"/>
      <c r="AG211" s="173"/>
      <c r="AH211" s="173"/>
      <c r="AI211" s="173"/>
      <c r="AJ211" s="173"/>
      <c r="AK211" s="173"/>
      <c r="AL211" s="173"/>
      <c r="AM211" s="173"/>
      <c r="AN211" s="173"/>
      <c r="AO211" s="173"/>
      <c r="AP211" s="173"/>
      <c r="AQ211" s="173"/>
      <c r="AR211" s="173"/>
      <c r="AS211" s="173"/>
      <c r="AT211" s="173"/>
      <c r="AU211" s="173"/>
      <c r="AV211" s="173"/>
      <c r="AW211" s="173"/>
      <c r="AX211" s="173"/>
      <c r="AY211" s="173"/>
      <c r="AZ211" s="173"/>
      <c r="BA211" s="173"/>
      <c r="BB211" s="173"/>
      <c r="BC211" s="173"/>
      <c r="BD211" s="173"/>
      <c r="BE211" s="173"/>
      <c r="BF211" s="173"/>
      <c r="BG211" s="173"/>
      <c r="BH211" s="178"/>
      <c r="CC211" s="141" t="s">
        <v>255</v>
      </c>
    </row>
    <row r="212" spans="1:81" s="131" customFormat="1" x14ac:dyDescent="0.25">
      <c r="A212" s="171"/>
      <c r="B212" s="172"/>
      <c r="C212" s="172"/>
      <c r="D212" s="172"/>
      <c r="E212" s="173"/>
      <c r="F212" s="173"/>
      <c r="G212" s="175"/>
      <c r="H212" s="173"/>
      <c r="I212" s="173"/>
      <c r="J212" s="176" t="str">
        <f t="shared" si="6"/>
        <v>;;;;;;</v>
      </c>
      <c r="K212" s="176" t="e">
        <f>INDEX('Taxon IRN'!J:J, MATCH('Vent Colln Catalog Data'!J:J,'Taxon IRN'!H:H,0))</f>
        <v>#N/A</v>
      </c>
      <c r="L212" s="172"/>
      <c r="M212" s="173"/>
      <c r="N212" s="173"/>
      <c r="O212" s="176" t="e">
        <f>INDEX('Submersible Stations IRN'!B:B,MATCH('Vent Colln Catalog Data'!N:N,'Submersible Stations IRN'!A:A,0))</f>
        <v>#N/A</v>
      </c>
      <c r="P212" s="173"/>
      <c r="Q212" s="177" t="e">
        <f>INDEX('Vent Transactions IRN'!B:B,MATCH('Vent Colln Catalog Data'!P:P,'Vent Transactions IRN'!A:A,0))</f>
        <v>#N/A</v>
      </c>
      <c r="R212" s="173"/>
      <c r="S212" s="173"/>
      <c r="T212" s="173"/>
      <c r="U212" s="189"/>
      <c r="V212" s="189"/>
      <c r="W212" s="189"/>
      <c r="X212" s="189"/>
      <c r="Y212" s="190" t="str">
        <f t="shared" si="7"/>
        <v>;;;</v>
      </c>
      <c r="Z212" s="190" t="e">
        <f>INDEX('Ocean-Country-State IRN'!A:A,MATCH('Vent Colln Catalog Data'!Y:Y,'Ocean-Country-State IRN'!B:B,0))</f>
        <v>#N/A</v>
      </c>
      <c r="AA212" s="190"/>
      <c r="AB212" s="173"/>
      <c r="AC212" s="173"/>
      <c r="AD212" s="173"/>
      <c r="AE212" s="173"/>
      <c r="AF212" s="173"/>
      <c r="AG212" s="173"/>
      <c r="AH212" s="173"/>
      <c r="AI212" s="173"/>
      <c r="AJ212" s="173"/>
      <c r="AK212" s="173"/>
      <c r="AL212" s="173"/>
      <c r="AM212" s="173"/>
      <c r="AN212" s="173"/>
      <c r="AO212" s="173"/>
      <c r="AP212" s="173"/>
      <c r="AQ212" s="173"/>
      <c r="AR212" s="173"/>
      <c r="AS212" s="173"/>
      <c r="AT212" s="173"/>
      <c r="AU212" s="173"/>
      <c r="AV212" s="173"/>
      <c r="AW212" s="173"/>
      <c r="AX212" s="173"/>
      <c r="AY212" s="173"/>
      <c r="AZ212" s="173"/>
      <c r="BA212" s="173"/>
      <c r="BB212" s="173"/>
      <c r="BC212" s="173"/>
      <c r="BD212" s="173"/>
      <c r="BE212" s="173"/>
      <c r="BF212" s="173"/>
      <c r="BG212" s="173"/>
      <c r="BH212" s="178"/>
      <c r="CC212" s="141" t="s">
        <v>256</v>
      </c>
    </row>
    <row r="213" spans="1:81" s="131" customFormat="1" x14ac:dyDescent="0.25">
      <c r="A213" s="171"/>
      <c r="B213" s="172"/>
      <c r="C213" s="172"/>
      <c r="D213" s="172"/>
      <c r="E213" s="173"/>
      <c r="F213" s="173"/>
      <c r="G213" s="175"/>
      <c r="H213" s="173"/>
      <c r="I213" s="173"/>
      <c r="J213" s="176" t="str">
        <f t="shared" si="6"/>
        <v>;;;;;;</v>
      </c>
      <c r="K213" s="176" t="e">
        <f>INDEX('Taxon IRN'!J:J, MATCH('Vent Colln Catalog Data'!J:J,'Taxon IRN'!H:H,0))</f>
        <v>#N/A</v>
      </c>
      <c r="L213" s="172"/>
      <c r="M213" s="173"/>
      <c r="N213" s="173"/>
      <c r="O213" s="176" t="e">
        <f>INDEX('Submersible Stations IRN'!B:B,MATCH('Vent Colln Catalog Data'!N:N,'Submersible Stations IRN'!A:A,0))</f>
        <v>#N/A</v>
      </c>
      <c r="P213" s="173"/>
      <c r="Q213" s="177" t="e">
        <f>INDEX('Vent Transactions IRN'!B:B,MATCH('Vent Colln Catalog Data'!P:P,'Vent Transactions IRN'!A:A,0))</f>
        <v>#N/A</v>
      </c>
      <c r="R213" s="173"/>
      <c r="S213" s="173"/>
      <c r="T213" s="173"/>
      <c r="U213" s="189"/>
      <c r="V213" s="189"/>
      <c r="W213" s="189"/>
      <c r="X213" s="189"/>
      <c r="Y213" s="190" t="str">
        <f t="shared" si="7"/>
        <v>;;;</v>
      </c>
      <c r="Z213" s="190" t="e">
        <f>INDEX('Ocean-Country-State IRN'!A:A,MATCH('Vent Colln Catalog Data'!Y:Y,'Ocean-Country-State IRN'!B:B,0))</f>
        <v>#N/A</v>
      </c>
      <c r="AA213" s="190"/>
      <c r="AB213" s="173"/>
      <c r="AC213" s="173"/>
      <c r="AD213" s="173"/>
      <c r="AE213" s="173"/>
      <c r="AF213" s="173"/>
      <c r="AG213" s="173"/>
      <c r="AH213" s="173"/>
      <c r="AI213" s="173"/>
      <c r="AJ213" s="173"/>
      <c r="AK213" s="173"/>
      <c r="AL213" s="173"/>
      <c r="AM213" s="173"/>
      <c r="AN213" s="173"/>
      <c r="AO213" s="173"/>
      <c r="AP213" s="173"/>
      <c r="AQ213" s="173"/>
      <c r="AR213" s="173"/>
      <c r="AS213" s="173"/>
      <c r="AT213" s="173"/>
      <c r="AU213" s="173"/>
      <c r="AV213" s="173"/>
      <c r="AW213" s="173"/>
      <c r="AX213" s="173"/>
      <c r="AY213" s="173"/>
      <c r="AZ213" s="173"/>
      <c r="BA213" s="173"/>
      <c r="BB213" s="173"/>
      <c r="BC213" s="173"/>
      <c r="BD213" s="173"/>
      <c r="BE213" s="173"/>
      <c r="BF213" s="173"/>
      <c r="BG213" s="173"/>
      <c r="BH213" s="178"/>
      <c r="CC213" s="141" t="s">
        <v>257</v>
      </c>
    </row>
    <row r="214" spans="1:81" s="131" customFormat="1" x14ac:dyDescent="0.25">
      <c r="A214" s="171"/>
      <c r="B214" s="172"/>
      <c r="C214" s="172"/>
      <c r="D214" s="172"/>
      <c r="E214" s="173"/>
      <c r="F214" s="173"/>
      <c r="G214" s="175"/>
      <c r="H214" s="173"/>
      <c r="I214" s="173"/>
      <c r="J214" s="176" t="str">
        <f t="shared" si="6"/>
        <v>;;;;;;</v>
      </c>
      <c r="K214" s="176" t="e">
        <f>INDEX('Taxon IRN'!J:J, MATCH('Vent Colln Catalog Data'!J:J,'Taxon IRN'!H:H,0))</f>
        <v>#N/A</v>
      </c>
      <c r="L214" s="172"/>
      <c r="M214" s="173"/>
      <c r="N214" s="173"/>
      <c r="O214" s="176" t="e">
        <f>INDEX('Submersible Stations IRN'!B:B,MATCH('Vent Colln Catalog Data'!N:N,'Submersible Stations IRN'!A:A,0))</f>
        <v>#N/A</v>
      </c>
      <c r="P214" s="173"/>
      <c r="Q214" s="177" t="e">
        <f>INDEX('Vent Transactions IRN'!B:B,MATCH('Vent Colln Catalog Data'!P:P,'Vent Transactions IRN'!A:A,0))</f>
        <v>#N/A</v>
      </c>
      <c r="R214" s="173"/>
      <c r="S214" s="173"/>
      <c r="T214" s="173"/>
      <c r="U214" s="189"/>
      <c r="V214" s="189"/>
      <c r="W214" s="189"/>
      <c r="X214" s="189"/>
      <c r="Y214" s="190" t="str">
        <f t="shared" si="7"/>
        <v>;;;</v>
      </c>
      <c r="Z214" s="190" t="e">
        <f>INDEX('Ocean-Country-State IRN'!A:A,MATCH('Vent Colln Catalog Data'!Y:Y,'Ocean-Country-State IRN'!B:B,0))</f>
        <v>#N/A</v>
      </c>
      <c r="AA214" s="190"/>
      <c r="AB214" s="173"/>
      <c r="AC214" s="173"/>
      <c r="AD214" s="173"/>
      <c r="AE214" s="173"/>
      <c r="AF214" s="173"/>
      <c r="AG214" s="173"/>
      <c r="AH214" s="173"/>
      <c r="AI214" s="173"/>
      <c r="AJ214" s="173"/>
      <c r="AK214" s="173"/>
      <c r="AL214" s="173"/>
      <c r="AM214" s="173"/>
      <c r="AN214" s="173"/>
      <c r="AO214" s="173"/>
      <c r="AP214" s="173"/>
      <c r="AQ214" s="173"/>
      <c r="AR214" s="173"/>
      <c r="AS214" s="173"/>
      <c r="AT214" s="173"/>
      <c r="AU214" s="173"/>
      <c r="AV214" s="173"/>
      <c r="AW214" s="173"/>
      <c r="AX214" s="173"/>
      <c r="AY214" s="173"/>
      <c r="AZ214" s="173"/>
      <c r="BA214" s="173"/>
      <c r="BB214" s="173"/>
      <c r="BC214" s="173"/>
      <c r="BD214" s="173"/>
      <c r="BE214" s="173"/>
      <c r="BF214" s="173"/>
      <c r="BG214" s="173"/>
      <c r="BH214" s="178"/>
      <c r="CC214" s="141" t="s">
        <v>258</v>
      </c>
    </row>
    <row r="215" spans="1:81" s="131" customFormat="1" x14ac:dyDescent="0.25">
      <c r="A215" s="171"/>
      <c r="B215" s="172"/>
      <c r="C215" s="172"/>
      <c r="D215" s="172"/>
      <c r="E215" s="173"/>
      <c r="F215" s="173"/>
      <c r="G215" s="175"/>
      <c r="H215" s="173"/>
      <c r="I215" s="173"/>
      <c r="J215" s="176" t="str">
        <f t="shared" si="6"/>
        <v>;;;;;;</v>
      </c>
      <c r="K215" s="176" t="e">
        <f>INDEX('Taxon IRN'!J:J, MATCH('Vent Colln Catalog Data'!J:J,'Taxon IRN'!H:H,0))</f>
        <v>#N/A</v>
      </c>
      <c r="L215" s="172"/>
      <c r="M215" s="173"/>
      <c r="N215" s="173"/>
      <c r="O215" s="176" t="e">
        <f>INDEX('Submersible Stations IRN'!B:B,MATCH('Vent Colln Catalog Data'!N:N,'Submersible Stations IRN'!A:A,0))</f>
        <v>#N/A</v>
      </c>
      <c r="P215" s="173"/>
      <c r="Q215" s="177" t="e">
        <f>INDEX('Vent Transactions IRN'!B:B,MATCH('Vent Colln Catalog Data'!P:P,'Vent Transactions IRN'!A:A,0))</f>
        <v>#N/A</v>
      </c>
      <c r="R215" s="173"/>
      <c r="S215" s="173"/>
      <c r="T215" s="173"/>
      <c r="U215" s="189"/>
      <c r="V215" s="189"/>
      <c r="W215" s="189"/>
      <c r="X215" s="189"/>
      <c r="Y215" s="190" t="str">
        <f t="shared" si="7"/>
        <v>;;;</v>
      </c>
      <c r="Z215" s="190" t="e">
        <f>INDEX('Ocean-Country-State IRN'!A:A,MATCH('Vent Colln Catalog Data'!Y:Y,'Ocean-Country-State IRN'!B:B,0))</f>
        <v>#N/A</v>
      </c>
      <c r="AA215" s="190"/>
      <c r="AB215" s="173"/>
      <c r="AC215" s="173"/>
      <c r="AD215" s="173"/>
      <c r="AE215" s="173"/>
      <c r="AF215" s="173"/>
      <c r="AG215" s="173"/>
      <c r="AH215" s="173"/>
      <c r="AI215" s="173"/>
      <c r="AJ215" s="173"/>
      <c r="AK215" s="173"/>
      <c r="AL215" s="173"/>
      <c r="AM215" s="173"/>
      <c r="AN215" s="173"/>
      <c r="AO215" s="173"/>
      <c r="AP215" s="173"/>
      <c r="AQ215" s="173"/>
      <c r="AR215" s="173"/>
      <c r="AS215" s="173"/>
      <c r="AT215" s="173"/>
      <c r="AU215" s="173"/>
      <c r="AV215" s="173"/>
      <c r="AW215" s="173"/>
      <c r="AX215" s="173"/>
      <c r="AY215" s="173"/>
      <c r="AZ215" s="173"/>
      <c r="BA215" s="173"/>
      <c r="BB215" s="173"/>
      <c r="BC215" s="173"/>
      <c r="BD215" s="173"/>
      <c r="BE215" s="173"/>
      <c r="BF215" s="173"/>
      <c r="BG215" s="173"/>
      <c r="BH215" s="178"/>
      <c r="CC215" s="141" t="s">
        <v>342</v>
      </c>
    </row>
    <row r="216" spans="1:81" s="131" customFormat="1" x14ac:dyDescent="0.25">
      <c r="A216" s="171"/>
      <c r="B216" s="172"/>
      <c r="C216" s="172"/>
      <c r="D216" s="172"/>
      <c r="E216" s="173"/>
      <c r="F216" s="173"/>
      <c r="G216" s="175"/>
      <c r="H216" s="173"/>
      <c r="I216" s="173"/>
      <c r="J216" s="176" t="str">
        <f t="shared" si="6"/>
        <v>;;;;;;</v>
      </c>
      <c r="K216" s="176" t="e">
        <f>INDEX('Taxon IRN'!J:J, MATCH('Vent Colln Catalog Data'!J:J,'Taxon IRN'!H:H,0))</f>
        <v>#N/A</v>
      </c>
      <c r="L216" s="172"/>
      <c r="M216" s="173"/>
      <c r="N216" s="173"/>
      <c r="O216" s="176" t="e">
        <f>INDEX('Submersible Stations IRN'!B:B,MATCH('Vent Colln Catalog Data'!N:N,'Submersible Stations IRN'!A:A,0))</f>
        <v>#N/A</v>
      </c>
      <c r="P216" s="173"/>
      <c r="Q216" s="177" t="e">
        <f>INDEX('Vent Transactions IRN'!B:B,MATCH('Vent Colln Catalog Data'!P:P,'Vent Transactions IRN'!A:A,0))</f>
        <v>#N/A</v>
      </c>
      <c r="R216" s="173"/>
      <c r="S216" s="173"/>
      <c r="T216" s="173"/>
      <c r="U216" s="189"/>
      <c r="V216" s="189"/>
      <c r="W216" s="189"/>
      <c r="X216" s="189"/>
      <c r="Y216" s="190" t="str">
        <f t="shared" si="7"/>
        <v>;;;</v>
      </c>
      <c r="Z216" s="190" t="e">
        <f>INDEX('Ocean-Country-State IRN'!A:A,MATCH('Vent Colln Catalog Data'!Y:Y,'Ocean-Country-State IRN'!B:B,0))</f>
        <v>#N/A</v>
      </c>
      <c r="AA216" s="190"/>
      <c r="AB216" s="173"/>
      <c r="AC216" s="173"/>
      <c r="AD216" s="173"/>
      <c r="AE216" s="173"/>
      <c r="AF216" s="173"/>
      <c r="AG216" s="173"/>
      <c r="AH216" s="173"/>
      <c r="AI216" s="173"/>
      <c r="AJ216" s="173"/>
      <c r="AK216" s="173"/>
      <c r="AL216" s="173"/>
      <c r="AM216" s="173"/>
      <c r="AN216" s="173"/>
      <c r="AO216" s="173"/>
      <c r="AP216" s="173"/>
      <c r="AQ216" s="173"/>
      <c r="AR216" s="173"/>
      <c r="AS216" s="173"/>
      <c r="AT216" s="173"/>
      <c r="AU216" s="173"/>
      <c r="AV216" s="173"/>
      <c r="AW216" s="173"/>
      <c r="AX216" s="173"/>
      <c r="AY216" s="173"/>
      <c r="AZ216" s="173"/>
      <c r="BA216" s="173"/>
      <c r="BB216" s="173"/>
      <c r="BC216" s="173"/>
      <c r="BD216" s="173"/>
      <c r="BE216" s="173"/>
      <c r="BF216" s="173"/>
      <c r="BG216" s="173"/>
      <c r="BH216" s="178"/>
      <c r="CC216" s="141" t="s">
        <v>343</v>
      </c>
    </row>
    <row r="217" spans="1:81" s="131" customFormat="1" x14ac:dyDescent="0.25">
      <c r="A217" s="171"/>
      <c r="B217" s="172"/>
      <c r="C217" s="172"/>
      <c r="D217" s="172"/>
      <c r="E217" s="173"/>
      <c r="F217" s="173"/>
      <c r="G217" s="175"/>
      <c r="H217" s="173"/>
      <c r="I217" s="173"/>
      <c r="J217" s="176" t="str">
        <f t="shared" si="6"/>
        <v>;;;;;;</v>
      </c>
      <c r="K217" s="176" t="e">
        <f>INDEX('Taxon IRN'!J:J, MATCH('Vent Colln Catalog Data'!J:J,'Taxon IRN'!H:H,0))</f>
        <v>#N/A</v>
      </c>
      <c r="L217" s="172"/>
      <c r="M217" s="173"/>
      <c r="N217" s="173"/>
      <c r="O217" s="176" t="e">
        <f>INDEX('Submersible Stations IRN'!B:B,MATCH('Vent Colln Catalog Data'!N:N,'Submersible Stations IRN'!A:A,0))</f>
        <v>#N/A</v>
      </c>
      <c r="P217" s="173"/>
      <c r="Q217" s="177" t="e">
        <f>INDEX('Vent Transactions IRN'!B:B,MATCH('Vent Colln Catalog Data'!P:P,'Vent Transactions IRN'!A:A,0))</f>
        <v>#N/A</v>
      </c>
      <c r="R217" s="173"/>
      <c r="S217" s="173"/>
      <c r="T217" s="173"/>
      <c r="U217" s="189"/>
      <c r="V217" s="189"/>
      <c r="W217" s="189"/>
      <c r="X217" s="189"/>
      <c r="Y217" s="190" t="str">
        <f t="shared" si="7"/>
        <v>;;;</v>
      </c>
      <c r="Z217" s="190" t="e">
        <f>INDEX('Ocean-Country-State IRN'!A:A,MATCH('Vent Colln Catalog Data'!Y:Y,'Ocean-Country-State IRN'!B:B,0))</f>
        <v>#N/A</v>
      </c>
      <c r="AA217" s="190"/>
      <c r="AB217" s="173"/>
      <c r="AC217" s="173"/>
      <c r="AD217" s="173"/>
      <c r="AE217" s="173"/>
      <c r="AF217" s="173"/>
      <c r="AG217" s="173"/>
      <c r="AH217" s="173"/>
      <c r="AI217" s="173"/>
      <c r="AJ217" s="173"/>
      <c r="AK217" s="173"/>
      <c r="AL217" s="173"/>
      <c r="AM217" s="173"/>
      <c r="AN217" s="173"/>
      <c r="AO217" s="173"/>
      <c r="AP217" s="173"/>
      <c r="AQ217" s="173"/>
      <c r="AR217" s="173"/>
      <c r="AS217" s="173"/>
      <c r="AT217" s="173"/>
      <c r="AU217" s="173"/>
      <c r="AV217" s="173"/>
      <c r="AW217" s="173"/>
      <c r="AX217" s="173"/>
      <c r="AY217" s="173"/>
      <c r="AZ217" s="173"/>
      <c r="BA217" s="173"/>
      <c r="BB217" s="173"/>
      <c r="BC217" s="173"/>
      <c r="BD217" s="173"/>
      <c r="BE217" s="173"/>
      <c r="BF217" s="173"/>
      <c r="BG217" s="173"/>
      <c r="BH217" s="178"/>
    </row>
    <row r="218" spans="1:81" s="131" customFormat="1" x14ac:dyDescent="0.25">
      <c r="A218" s="171"/>
      <c r="B218" s="172"/>
      <c r="C218" s="172"/>
      <c r="D218" s="172"/>
      <c r="E218" s="173"/>
      <c r="F218" s="173"/>
      <c r="G218" s="175"/>
      <c r="H218" s="173"/>
      <c r="I218" s="173"/>
      <c r="J218" s="176" t="str">
        <f t="shared" si="6"/>
        <v>;;;;;;</v>
      </c>
      <c r="K218" s="176" t="e">
        <f>INDEX('Taxon IRN'!J:J, MATCH('Vent Colln Catalog Data'!J:J,'Taxon IRN'!H:H,0))</f>
        <v>#N/A</v>
      </c>
      <c r="L218" s="172"/>
      <c r="M218" s="173"/>
      <c r="N218" s="173"/>
      <c r="O218" s="176" t="e">
        <f>INDEX('Submersible Stations IRN'!B:B,MATCH('Vent Colln Catalog Data'!N:N,'Submersible Stations IRN'!A:A,0))</f>
        <v>#N/A</v>
      </c>
      <c r="P218" s="173"/>
      <c r="Q218" s="177" t="e">
        <f>INDEX('Vent Transactions IRN'!B:B,MATCH('Vent Colln Catalog Data'!P:P,'Vent Transactions IRN'!A:A,0))</f>
        <v>#N/A</v>
      </c>
      <c r="R218" s="173"/>
      <c r="S218" s="173"/>
      <c r="T218" s="173"/>
      <c r="U218" s="189"/>
      <c r="V218" s="189"/>
      <c r="W218" s="189"/>
      <c r="X218" s="189"/>
      <c r="Y218" s="190" t="str">
        <f t="shared" si="7"/>
        <v>;;;</v>
      </c>
      <c r="Z218" s="190" t="e">
        <f>INDEX('Ocean-Country-State IRN'!A:A,MATCH('Vent Colln Catalog Data'!Y:Y,'Ocean-Country-State IRN'!B:B,0))</f>
        <v>#N/A</v>
      </c>
      <c r="AA218" s="190"/>
      <c r="AB218" s="173"/>
      <c r="AC218" s="173"/>
      <c r="AD218" s="173"/>
      <c r="AE218" s="173"/>
      <c r="AF218" s="173"/>
      <c r="AG218" s="173"/>
      <c r="AH218" s="173"/>
      <c r="AI218" s="173"/>
      <c r="AJ218" s="173"/>
      <c r="AK218" s="173"/>
      <c r="AL218" s="173"/>
      <c r="AM218" s="173"/>
      <c r="AN218" s="173"/>
      <c r="AO218" s="173"/>
      <c r="AP218" s="173"/>
      <c r="AQ218" s="173"/>
      <c r="AR218" s="173"/>
      <c r="AS218" s="173"/>
      <c r="AT218" s="173"/>
      <c r="AU218" s="173"/>
      <c r="AV218" s="173"/>
      <c r="AW218" s="173"/>
      <c r="AX218" s="173"/>
      <c r="AY218" s="173"/>
      <c r="AZ218" s="173"/>
      <c r="BA218" s="173"/>
      <c r="BB218" s="173"/>
      <c r="BC218" s="173"/>
      <c r="BD218" s="173"/>
      <c r="BE218" s="173"/>
      <c r="BF218" s="173"/>
      <c r="BG218" s="173"/>
      <c r="BH218" s="178"/>
    </row>
    <row r="219" spans="1:81" s="131" customFormat="1" x14ac:dyDescent="0.25">
      <c r="A219" s="171"/>
      <c r="B219" s="172"/>
      <c r="C219" s="172"/>
      <c r="D219" s="172"/>
      <c r="E219" s="173"/>
      <c r="F219" s="173"/>
      <c r="G219" s="175"/>
      <c r="H219" s="173"/>
      <c r="I219" s="173"/>
      <c r="J219" s="176" t="str">
        <f t="shared" si="6"/>
        <v>;;;;;;</v>
      </c>
      <c r="K219" s="176" t="e">
        <f>INDEX('Taxon IRN'!J:J, MATCH('Vent Colln Catalog Data'!J:J,'Taxon IRN'!H:H,0))</f>
        <v>#N/A</v>
      </c>
      <c r="L219" s="172"/>
      <c r="M219" s="173"/>
      <c r="N219" s="173"/>
      <c r="O219" s="176" t="e">
        <f>INDEX('Submersible Stations IRN'!B:B,MATCH('Vent Colln Catalog Data'!N:N,'Submersible Stations IRN'!A:A,0))</f>
        <v>#N/A</v>
      </c>
      <c r="P219" s="173"/>
      <c r="Q219" s="177" t="e">
        <f>INDEX('Vent Transactions IRN'!B:B,MATCH('Vent Colln Catalog Data'!P:P,'Vent Transactions IRN'!A:A,0))</f>
        <v>#N/A</v>
      </c>
      <c r="R219" s="173"/>
      <c r="S219" s="173"/>
      <c r="T219" s="173"/>
      <c r="U219" s="189"/>
      <c r="V219" s="189"/>
      <c r="W219" s="189"/>
      <c r="X219" s="189"/>
      <c r="Y219" s="190" t="str">
        <f t="shared" si="7"/>
        <v>;;;</v>
      </c>
      <c r="Z219" s="190" t="e">
        <f>INDEX('Ocean-Country-State IRN'!A:A,MATCH('Vent Colln Catalog Data'!Y:Y,'Ocean-Country-State IRN'!B:B,0))</f>
        <v>#N/A</v>
      </c>
      <c r="AA219" s="190"/>
      <c r="AB219" s="173"/>
      <c r="AC219" s="173"/>
      <c r="AD219" s="173"/>
      <c r="AE219" s="173"/>
      <c r="AF219" s="173"/>
      <c r="AG219" s="173"/>
      <c r="AH219" s="173"/>
      <c r="AI219" s="173"/>
      <c r="AJ219" s="173"/>
      <c r="AK219" s="173"/>
      <c r="AL219" s="173"/>
      <c r="AM219" s="173"/>
      <c r="AN219" s="173"/>
      <c r="AO219" s="173"/>
      <c r="AP219" s="173"/>
      <c r="AQ219" s="173"/>
      <c r="AR219" s="173"/>
      <c r="AS219" s="173"/>
      <c r="AT219" s="173"/>
      <c r="AU219" s="173"/>
      <c r="AV219" s="173"/>
      <c r="AW219" s="173"/>
      <c r="AX219" s="173"/>
      <c r="AY219" s="173"/>
      <c r="AZ219" s="173"/>
      <c r="BA219" s="173"/>
      <c r="BB219" s="173"/>
      <c r="BC219" s="173"/>
      <c r="BD219" s="173"/>
      <c r="BE219" s="173"/>
      <c r="BF219" s="173"/>
      <c r="BG219" s="173"/>
      <c r="BH219" s="178"/>
    </row>
    <row r="220" spans="1:81" s="131" customFormat="1" x14ac:dyDescent="0.25">
      <c r="A220" s="171"/>
      <c r="B220" s="172"/>
      <c r="C220" s="172"/>
      <c r="D220" s="172"/>
      <c r="E220" s="173"/>
      <c r="F220" s="173"/>
      <c r="G220" s="175"/>
      <c r="H220" s="173"/>
      <c r="I220" s="173"/>
      <c r="J220" s="176" t="str">
        <f t="shared" si="6"/>
        <v>;;;;;;</v>
      </c>
      <c r="K220" s="176" t="e">
        <f>INDEX('Taxon IRN'!J:J, MATCH('Vent Colln Catalog Data'!J:J,'Taxon IRN'!H:H,0))</f>
        <v>#N/A</v>
      </c>
      <c r="L220" s="172"/>
      <c r="M220" s="173"/>
      <c r="N220" s="173"/>
      <c r="O220" s="176" t="e">
        <f>INDEX('Submersible Stations IRN'!B:B,MATCH('Vent Colln Catalog Data'!N:N,'Submersible Stations IRN'!A:A,0))</f>
        <v>#N/A</v>
      </c>
      <c r="P220" s="173"/>
      <c r="Q220" s="177" t="e">
        <f>INDEX('Vent Transactions IRN'!B:B,MATCH('Vent Colln Catalog Data'!P:P,'Vent Transactions IRN'!A:A,0))</f>
        <v>#N/A</v>
      </c>
      <c r="R220" s="173"/>
      <c r="S220" s="173"/>
      <c r="T220" s="173"/>
      <c r="U220" s="189"/>
      <c r="V220" s="189"/>
      <c r="W220" s="189"/>
      <c r="X220" s="189"/>
      <c r="Y220" s="190" t="str">
        <f t="shared" si="7"/>
        <v>;;;</v>
      </c>
      <c r="Z220" s="190" t="e">
        <f>INDEX('Ocean-Country-State IRN'!A:A,MATCH('Vent Colln Catalog Data'!Y:Y,'Ocean-Country-State IRN'!B:B,0))</f>
        <v>#N/A</v>
      </c>
      <c r="AA220" s="190"/>
      <c r="AB220" s="173"/>
      <c r="AC220" s="173"/>
      <c r="AD220" s="173"/>
      <c r="AE220" s="173"/>
      <c r="AF220" s="173"/>
      <c r="AG220" s="173"/>
      <c r="AH220" s="173"/>
      <c r="AI220" s="173"/>
      <c r="AJ220" s="173"/>
      <c r="AK220" s="173"/>
      <c r="AL220" s="173"/>
      <c r="AM220" s="173"/>
      <c r="AN220" s="173"/>
      <c r="AO220" s="173"/>
      <c r="AP220" s="173"/>
      <c r="AQ220" s="173"/>
      <c r="AR220" s="173"/>
      <c r="AS220" s="173"/>
      <c r="AT220" s="173"/>
      <c r="AU220" s="173"/>
      <c r="AV220" s="173"/>
      <c r="AW220" s="173"/>
      <c r="AX220" s="173"/>
      <c r="AY220" s="173"/>
      <c r="AZ220" s="173"/>
      <c r="BA220" s="173"/>
      <c r="BB220" s="173"/>
      <c r="BC220" s="173"/>
      <c r="BD220" s="173"/>
      <c r="BE220" s="173"/>
      <c r="BF220" s="173"/>
      <c r="BG220" s="173"/>
      <c r="BH220" s="178"/>
    </row>
    <row r="221" spans="1:81" s="131" customFormat="1" x14ac:dyDescent="0.25">
      <c r="A221" s="171"/>
      <c r="B221" s="172"/>
      <c r="C221" s="172"/>
      <c r="D221" s="172"/>
      <c r="E221" s="173"/>
      <c r="F221" s="173"/>
      <c r="G221" s="175"/>
      <c r="H221" s="173"/>
      <c r="I221" s="173"/>
      <c r="J221" s="176" t="str">
        <f t="shared" si="6"/>
        <v>;;;;;;</v>
      </c>
      <c r="K221" s="176" t="e">
        <f>INDEX('Taxon IRN'!J:J, MATCH('Vent Colln Catalog Data'!J:J,'Taxon IRN'!H:H,0))</f>
        <v>#N/A</v>
      </c>
      <c r="L221" s="172"/>
      <c r="M221" s="173"/>
      <c r="N221" s="173"/>
      <c r="O221" s="176" t="e">
        <f>INDEX('Submersible Stations IRN'!B:B,MATCH('Vent Colln Catalog Data'!N:N,'Submersible Stations IRN'!A:A,0))</f>
        <v>#N/A</v>
      </c>
      <c r="P221" s="173"/>
      <c r="Q221" s="177" t="e">
        <f>INDEX('Vent Transactions IRN'!B:B,MATCH('Vent Colln Catalog Data'!P:P,'Vent Transactions IRN'!A:A,0))</f>
        <v>#N/A</v>
      </c>
      <c r="R221" s="173"/>
      <c r="S221" s="173"/>
      <c r="T221" s="173"/>
      <c r="U221" s="189"/>
      <c r="V221" s="189"/>
      <c r="W221" s="189"/>
      <c r="X221" s="189"/>
      <c r="Y221" s="190" t="str">
        <f t="shared" si="7"/>
        <v>;;;</v>
      </c>
      <c r="Z221" s="190" t="e">
        <f>INDEX('Ocean-Country-State IRN'!A:A,MATCH('Vent Colln Catalog Data'!Y:Y,'Ocean-Country-State IRN'!B:B,0))</f>
        <v>#N/A</v>
      </c>
      <c r="AA221" s="190"/>
      <c r="AB221" s="173"/>
      <c r="AC221" s="173"/>
      <c r="AD221" s="173"/>
      <c r="AE221" s="173"/>
      <c r="AF221" s="173"/>
      <c r="AG221" s="173"/>
      <c r="AH221" s="173"/>
      <c r="AI221" s="173"/>
      <c r="AJ221" s="173"/>
      <c r="AK221" s="173"/>
      <c r="AL221" s="173"/>
      <c r="AM221" s="173"/>
      <c r="AN221" s="173"/>
      <c r="AO221" s="173"/>
      <c r="AP221" s="173"/>
      <c r="AQ221" s="173"/>
      <c r="AR221" s="173"/>
      <c r="AS221" s="173"/>
      <c r="AT221" s="173"/>
      <c r="AU221" s="173"/>
      <c r="AV221" s="173"/>
      <c r="AW221" s="173"/>
      <c r="AX221" s="173"/>
      <c r="AY221" s="173"/>
      <c r="AZ221" s="173"/>
      <c r="BA221" s="173"/>
      <c r="BB221" s="173"/>
      <c r="BC221" s="173"/>
      <c r="BD221" s="173"/>
      <c r="BE221" s="173"/>
      <c r="BF221" s="173"/>
      <c r="BG221" s="173"/>
      <c r="BH221" s="178"/>
    </row>
    <row r="222" spans="1:81" s="131" customFormat="1" x14ac:dyDescent="0.25">
      <c r="A222" s="171"/>
      <c r="B222" s="172"/>
      <c r="C222" s="172"/>
      <c r="D222" s="172"/>
      <c r="E222" s="173"/>
      <c r="F222" s="173"/>
      <c r="G222" s="175"/>
      <c r="H222" s="173"/>
      <c r="I222" s="173"/>
      <c r="J222" s="176" t="str">
        <f t="shared" si="6"/>
        <v>;;;;;;</v>
      </c>
      <c r="K222" s="176" t="e">
        <f>INDEX('Taxon IRN'!J:J, MATCH('Vent Colln Catalog Data'!J:J,'Taxon IRN'!H:H,0))</f>
        <v>#N/A</v>
      </c>
      <c r="L222" s="172"/>
      <c r="M222" s="173"/>
      <c r="N222" s="173"/>
      <c r="O222" s="176" t="e">
        <f>INDEX('Submersible Stations IRN'!B:B,MATCH('Vent Colln Catalog Data'!N:N,'Submersible Stations IRN'!A:A,0))</f>
        <v>#N/A</v>
      </c>
      <c r="P222" s="173"/>
      <c r="Q222" s="177" t="e">
        <f>INDEX('Vent Transactions IRN'!B:B,MATCH('Vent Colln Catalog Data'!P:P,'Vent Transactions IRN'!A:A,0))</f>
        <v>#N/A</v>
      </c>
      <c r="R222" s="173"/>
      <c r="S222" s="173"/>
      <c r="T222" s="173"/>
      <c r="U222" s="189"/>
      <c r="V222" s="189"/>
      <c r="W222" s="189"/>
      <c r="X222" s="189"/>
      <c r="Y222" s="190" t="str">
        <f t="shared" si="7"/>
        <v>;;;</v>
      </c>
      <c r="Z222" s="190" t="e">
        <f>INDEX('Ocean-Country-State IRN'!A:A,MATCH('Vent Colln Catalog Data'!Y:Y,'Ocean-Country-State IRN'!B:B,0))</f>
        <v>#N/A</v>
      </c>
      <c r="AA222" s="190"/>
      <c r="AB222" s="173"/>
      <c r="AC222" s="173"/>
      <c r="AD222" s="173"/>
      <c r="AE222" s="173"/>
      <c r="AF222" s="173"/>
      <c r="AG222" s="173"/>
      <c r="AH222" s="173"/>
      <c r="AI222" s="173"/>
      <c r="AJ222" s="173"/>
      <c r="AK222" s="173"/>
      <c r="AL222" s="173"/>
      <c r="AM222" s="173"/>
      <c r="AN222" s="173"/>
      <c r="AO222" s="173"/>
      <c r="AP222" s="173"/>
      <c r="AQ222" s="173"/>
      <c r="AR222" s="173"/>
      <c r="AS222" s="173"/>
      <c r="AT222" s="173"/>
      <c r="AU222" s="173"/>
      <c r="AV222" s="173"/>
      <c r="AW222" s="173"/>
      <c r="AX222" s="173"/>
      <c r="AY222" s="173"/>
      <c r="AZ222" s="173"/>
      <c r="BA222" s="173"/>
      <c r="BB222" s="173"/>
      <c r="BC222" s="173"/>
      <c r="BD222" s="173"/>
      <c r="BE222" s="173"/>
      <c r="BF222" s="173"/>
      <c r="BG222" s="173"/>
      <c r="BH222" s="178"/>
    </row>
    <row r="223" spans="1:81" s="131" customFormat="1" x14ac:dyDescent="0.25">
      <c r="A223" s="171"/>
      <c r="B223" s="172"/>
      <c r="C223" s="172"/>
      <c r="D223" s="172"/>
      <c r="E223" s="173"/>
      <c r="F223" s="173"/>
      <c r="G223" s="175"/>
      <c r="H223" s="173"/>
      <c r="I223" s="173"/>
      <c r="J223" s="176" t="str">
        <f t="shared" si="6"/>
        <v>;;;;;;</v>
      </c>
      <c r="K223" s="176" t="e">
        <f>INDEX('Taxon IRN'!J:J, MATCH('Vent Colln Catalog Data'!J:J,'Taxon IRN'!H:H,0))</f>
        <v>#N/A</v>
      </c>
      <c r="L223" s="172"/>
      <c r="M223" s="173"/>
      <c r="N223" s="173"/>
      <c r="O223" s="176" t="e">
        <f>INDEX('Submersible Stations IRN'!B:B,MATCH('Vent Colln Catalog Data'!N:N,'Submersible Stations IRN'!A:A,0))</f>
        <v>#N/A</v>
      </c>
      <c r="P223" s="173"/>
      <c r="Q223" s="177" t="e">
        <f>INDEX('Vent Transactions IRN'!B:B,MATCH('Vent Colln Catalog Data'!P:P,'Vent Transactions IRN'!A:A,0))</f>
        <v>#N/A</v>
      </c>
      <c r="R223" s="173"/>
      <c r="S223" s="173"/>
      <c r="T223" s="173"/>
      <c r="U223" s="189"/>
      <c r="V223" s="189"/>
      <c r="W223" s="189"/>
      <c r="X223" s="189"/>
      <c r="Y223" s="190" t="str">
        <f t="shared" si="7"/>
        <v>;;;</v>
      </c>
      <c r="Z223" s="190" t="e">
        <f>INDEX('Ocean-Country-State IRN'!A:A,MATCH('Vent Colln Catalog Data'!Y:Y,'Ocean-Country-State IRN'!B:B,0))</f>
        <v>#N/A</v>
      </c>
      <c r="AA223" s="190"/>
      <c r="AB223" s="173"/>
      <c r="AC223" s="173"/>
      <c r="AD223" s="173"/>
      <c r="AE223" s="173"/>
      <c r="AF223" s="173"/>
      <c r="AG223" s="173"/>
      <c r="AH223" s="173"/>
      <c r="AI223" s="173"/>
      <c r="AJ223" s="173"/>
      <c r="AK223" s="173"/>
      <c r="AL223" s="173"/>
      <c r="AM223" s="173"/>
      <c r="AN223" s="173"/>
      <c r="AO223" s="173"/>
      <c r="AP223" s="173"/>
      <c r="AQ223" s="173"/>
      <c r="AR223" s="173"/>
      <c r="AS223" s="173"/>
      <c r="AT223" s="173"/>
      <c r="AU223" s="173"/>
      <c r="AV223" s="173"/>
      <c r="AW223" s="173"/>
      <c r="AX223" s="173"/>
      <c r="AY223" s="173"/>
      <c r="AZ223" s="173"/>
      <c r="BA223" s="173"/>
      <c r="BB223" s="173"/>
      <c r="BC223" s="173"/>
      <c r="BD223" s="173"/>
      <c r="BE223" s="173"/>
      <c r="BF223" s="173"/>
      <c r="BG223" s="173"/>
      <c r="BH223" s="178"/>
    </row>
    <row r="224" spans="1:81" s="131" customFormat="1" x14ac:dyDescent="0.25">
      <c r="A224" s="171"/>
      <c r="B224" s="172"/>
      <c r="C224" s="172"/>
      <c r="D224" s="172"/>
      <c r="E224" s="173"/>
      <c r="F224" s="173"/>
      <c r="G224" s="175"/>
      <c r="H224" s="173"/>
      <c r="I224" s="173"/>
      <c r="J224" s="176" t="str">
        <f t="shared" si="6"/>
        <v>;;;;;;</v>
      </c>
      <c r="K224" s="176" t="e">
        <f>INDEX('Taxon IRN'!J:J, MATCH('Vent Colln Catalog Data'!J:J,'Taxon IRN'!H:H,0))</f>
        <v>#N/A</v>
      </c>
      <c r="L224" s="172"/>
      <c r="M224" s="173"/>
      <c r="N224" s="173"/>
      <c r="O224" s="176" t="e">
        <f>INDEX('Submersible Stations IRN'!B:B,MATCH('Vent Colln Catalog Data'!N:N,'Submersible Stations IRN'!A:A,0))</f>
        <v>#N/A</v>
      </c>
      <c r="P224" s="173"/>
      <c r="Q224" s="177" t="e">
        <f>INDEX('Vent Transactions IRN'!B:B,MATCH('Vent Colln Catalog Data'!P:P,'Vent Transactions IRN'!A:A,0))</f>
        <v>#N/A</v>
      </c>
      <c r="R224" s="173"/>
      <c r="S224" s="173"/>
      <c r="T224" s="173"/>
      <c r="U224" s="189"/>
      <c r="V224" s="189"/>
      <c r="W224" s="189"/>
      <c r="X224" s="189"/>
      <c r="Y224" s="190" t="str">
        <f t="shared" si="7"/>
        <v>;;;</v>
      </c>
      <c r="Z224" s="190" t="e">
        <f>INDEX('Ocean-Country-State IRN'!A:A,MATCH('Vent Colln Catalog Data'!Y:Y,'Ocean-Country-State IRN'!B:B,0))</f>
        <v>#N/A</v>
      </c>
      <c r="AA224" s="190"/>
      <c r="AB224" s="173"/>
      <c r="AC224" s="173"/>
      <c r="AD224" s="173"/>
      <c r="AE224" s="173"/>
      <c r="AF224" s="173"/>
      <c r="AG224" s="173"/>
      <c r="AH224" s="173"/>
      <c r="AI224" s="173"/>
      <c r="AJ224" s="173"/>
      <c r="AK224" s="173"/>
      <c r="AL224" s="173"/>
      <c r="AM224" s="173"/>
      <c r="AN224" s="173"/>
      <c r="AO224" s="173"/>
      <c r="AP224" s="173"/>
      <c r="AQ224" s="173"/>
      <c r="AR224" s="173"/>
      <c r="AS224" s="173"/>
      <c r="AT224" s="173"/>
      <c r="AU224" s="173"/>
      <c r="AV224" s="173"/>
      <c r="AW224" s="173"/>
      <c r="AX224" s="173"/>
      <c r="AY224" s="173"/>
      <c r="AZ224" s="173"/>
      <c r="BA224" s="173"/>
      <c r="BB224" s="173"/>
      <c r="BC224" s="173"/>
      <c r="BD224" s="173"/>
      <c r="BE224" s="173"/>
      <c r="BF224" s="173"/>
      <c r="BG224" s="173"/>
      <c r="BH224" s="178"/>
    </row>
    <row r="225" spans="1:60" s="131" customFormat="1" x14ac:dyDescent="0.25">
      <c r="A225" s="171"/>
      <c r="B225" s="172"/>
      <c r="C225" s="172"/>
      <c r="D225" s="172"/>
      <c r="E225" s="173"/>
      <c r="F225" s="173"/>
      <c r="G225" s="175"/>
      <c r="H225" s="173"/>
      <c r="I225" s="173"/>
      <c r="J225" s="176" t="str">
        <f t="shared" si="6"/>
        <v>;;;;;;</v>
      </c>
      <c r="K225" s="176" t="e">
        <f>INDEX('Taxon IRN'!J:J, MATCH('Vent Colln Catalog Data'!J:J,'Taxon IRN'!H:H,0))</f>
        <v>#N/A</v>
      </c>
      <c r="L225" s="172"/>
      <c r="M225" s="173"/>
      <c r="N225" s="173"/>
      <c r="O225" s="176" t="e">
        <f>INDEX('Submersible Stations IRN'!B:B,MATCH('Vent Colln Catalog Data'!N:N,'Submersible Stations IRN'!A:A,0))</f>
        <v>#N/A</v>
      </c>
      <c r="P225" s="173"/>
      <c r="Q225" s="177" t="e">
        <f>INDEX('Vent Transactions IRN'!B:B,MATCH('Vent Colln Catalog Data'!P:P,'Vent Transactions IRN'!A:A,0))</f>
        <v>#N/A</v>
      </c>
      <c r="R225" s="173"/>
      <c r="S225" s="173"/>
      <c r="T225" s="173"/>
      <c r="U225" s="189"/>
      <c r="V225" s="189"/>
      <c r="W225" s="189"/>
      <c r="X225" s="189"/>
      <c r="Y225" s="190" t="str">
        <f t="shared" si="7"/>
        <v>;;;</v>
      </c>
      <c r="Z225" s="190" t="e">
        <f>INDEX('Ocean-Country-State IRN'!A:A,MATCH('Vent Colln Catalog Data'!Y:Y,'Ocean-Country-State IRN'!B:B,0))</f>
        <v>#N/A</v>
      </c>
      <c r="AA225" s="190"/>
      <c r="AB225" s="173"/>
      <c r="AC225" s="173"/>
      <c r="AD225" s="173"/>
      <c r="AE225" s="173"/>
      <c r="AF225" s="173"/>
      <c r="AG225" s="173"/>
      <c r="AH225" s="173"/>
      <c r="AI225" s="173"/>
      <c r="AJ225" s="173"/>
      <c r="AK225" s="173"/>
      <c r="AL225" s="173"/>
      <c r="AM225" s="173"/>
      <c r="AN225" s="173"/>
      <c r="AO225" s="173"/>
      <c r="AP225" s="173"/>
      <c r="AQ225" s="173"/>
      <c r="AR225" s="173"/>
      <c r="AS225" s="173"/>
      <c r="AT225" s="173"/>
      <c r="AU225" s="173"/>
      <c r="AV225" s="173"/>
      <c r="AW225" s="173"/>
      <c r="AX225" s="173"/>
      <c r="AY225" s="173"/>
      <c r="AZ225" s="173"/>
      <c r="BA225" s="173"/>
      <c r="BB225" s="173"/>
      <c r="BC225" s="173"/>
      <c r="BD225" s="173"/>
      <c r="BE225" s="173"/>
      <c r="BF225" s="173"/>
      <c r="BG225" s="173"/>
      <c r="BH225" s="178"/>
    </row>
    <row r="226" spans="1:60" s="131" customFormat="1" x14ac:dyDescent="0.25">
      <c r="A226" s="171"/>
      <c r="B226" s="172"/>
      <c r="C226" s="172"/>
      <c r="D226" s="172"/>
      <c r="E226" s="173"/>
      <c r="F226" s="173"/>
      <c r="G226" s="175"/>
      <c r="H226" s="173"/>
      <c r="I226" s="173"/>
      <c r="J226" s="176" t="str">
        <f t="shared" si="6"/>
        <v>;;;;;;</v>
      </c>
      <c r="K226" s="176" t="e">
        <f>INDEX('Taxon IRN'!J:J, MATCH('Vent Colln Catalog Data'!J:J,'Taxon IRN'!H:H,0))</f>
        <v>#N/A</v>
      </c>
      <c r="L226" s="172"/>
      <c r="M226" s="173"/>
      <c r="N226" s="173"/>
      <c r="O226" s="176" t="e">
        <f>INDEX('Submersible Stations IRN'!B:B,MATCH('Vent Colln Catalog Data'!N:N,'Submersible Stations IRN'!A:A,0))</f>
        <v>#N/A</v>
      </c>
      <c r="P226" s="173"/>
      <c r="Q226" s="177" t="e">
        <f>INDEX('Vent Transactions IRN'!B:B,MATCH('Vent Colln Catalog Data'!P:P,'Vent Transactions IRN'!A:A,0))</f>
        <v>#N/A</v>
      </c>
      <c r="R226" s="173"/>
      <c r="S226" s="173"/>
      <c r="T226" s="173"/>
      <c r="U226" s="189"/>
      <c r="V226" s="189"/>
      <c r="W226" s="189"/>
      <c r="X226" s="189"/>
      <c r="Y226" s="190" t="str">
        <f t="shared" si="7"/>
        <v>;;;</v>
      </c>
      <c r="Z226" s="190" t="e">
        <f>INDEX('Ocean-Country-State IRN'!A:A,MATCH('Vent Colln Catalog Data'!Y:Y,'Ocean-Country-State IRN'!B:B,0))</f>
        <v>#N/A</v>
      </c>
      <c r="AA226" s="190"/>
      <c r="AB226" s="173"/>
      <c r="AC226" s="173"/>
      <c r="AD226" s="173"/>
      <c r="AE226" s="173"/>
      <c r="AF226" s="173"/>
      <c r="AG226" s="173"/>
      <c r="AH226" s="173"/>
      <c r="AI226" s="173"/>
      <c r="AJ226" s="173"/>
      <c r="AK226" s="173"/>
      <c r="AL226" s="173"/>
      <c r="AM226" s="173"/>
      <c r="AN226" s="173"/>
      <c r="AO226" s="173"/>
      <c r="AP226" s="173"/>
      <c r="AQ226" s="173"/>
      <c r="AR226" s="173"/>
      <c r="AS226" s="173"/>
      <c r="AT226" s="173"/>
      <c r="AU226" s="173"/>
      <c r="AV226" s="173"/>
      <c r="AW226" s="173"/>
      <c r="AX226" s="173"/>
      <c r="AY226" s="173"/>
      <c r="AZ226" s="173"/>
      <c r="BA226" s="173"/>
      <c r="BB226" s="173"/>
      <c r="BC226" s="173"/>
      <c r="BD226" s="173"/>
      <c r="BE226" s="173"/>
      <c r="BF226" s="173"/>
      <c r="BG226" s="173"/>
      <c r="BH226" s="178"/>
    </row>
    <row r="227" spans="1:60" s="131" customFormat="1" x14ac:dyDescent="0.25">
      <c r="A227" s="171"/>
      <c r="B227" s="172"/>
      <c r="C227" s="172"/>
      <c r="D227" s="172"/>
      <c r="E227" s="173"/>
      <c r="F227" s="173"/>
      <c r="G227" s="175"/>
      <c r="H227" s="173"/>
      <c r="I227" s="173"/>
      <c r="J227" s="176" t="str">
        <f t="shared" si="6"/>
        <v>;;;;;;</v>
      </c>
      <c r="K227" s="176" t="e">
        <f>INDEX('Taxon IRN'!J:J, MATCH('Vent Colln Catalog Data'!J:J,'Taxon IRN'!H:H,0))</f>
        <v>#N/A</v>
      </c>
      <c r="L227" s="172"/>
      <c r="M227" s="173"/>
      <c r="N227" s="173"/>
      <c r="O227" s="176" t="e">
        <f>INDEX('Submersible Stations IRN'!B:B,MATCH('Vent Colln Catalog Data'!N:N,'Submersible Stations IRN'!A:A,0))</f>
        <v>#N/A</v>
      </c>
      <c r="P227" s="173"/>
      <c r="Q227" s="177" t="e">
        <f>INDEX('Vent Transactions IRN'!B:B,MATCH('Vent Colln Catalog Data'!P:P,'Vent Transactions IRN'!A:A,0))</f>
        <v>#N/A</v>
      </c>
      <c r="R227" s="173"/>
      <c r="S227" s="173"/>
      <c r="T227" s="173"/>
      <c r="U227" s="189"/>
      <c r="V227" s="189"/>
      <c r="W227" s="189"/>
      <c r="X227" s="189"/>
      <c r="Y227" s="190" t="str">
        <f t="shared" si="7"/>
        <v>;;;</v>
      </c>
      <c r="Z227" s="190" t="e">
        <f>INDEX('Ocean-Country-State IRN'!A:A,MATCH('Vent Colln Catalog Data'!Y:Y,'Ocean-Country-State IRN'!B:B,0))</f>
        <v>#N/A</v>
      </c>
      <c r="AA227" s="190"/>
      <c r="AB227" s="173"/>
      <c r="AC227" s="173"/>
      <c r="AD227" s="173"/>
      <c r="AE227" s="173"/>
      <c r="AF227" s="173"/>
      <c r="AG227" s="173"/>
      <c r="AH227" s="173"/>
      <c r="AI227" s="173"/>
      <c r="AJ227" s="173"/>
      <c r="AK227" s="173"/>
      <c r="AL227" s="173"/>
      <c r="AM227" s="173"/>
      <c r="AN227" s="173"/>
      <c r="AO227" s="173"/>
      <c r="AP227" s="173"/>
      <c r="AQ227" s="173"/>
      <c r="AR227" s="173"/>
      <c r="AS227" s="173"/>
      <c r="AT227" s="173"/>
      <c r="AU227" s="173"/>
      <c r="AV227" s="173"/>
      <c r="AW227" s="173"/>
      <c r="AX227" s="173"/>
      <c r="AY227" s="173"/>
      <c r="AZ227" s="173"/>
      <c r="BA227" s="173"/>
      <c r="BB227" s="173"/>
      <c r="BC227" s="173"/>
      <c r="BD227" s="173"/>
      <c r="BE227" s="173"/>
      <c r="BF227" s="173"/>
      <c r="BG227" s="173"/>
      <c r="BH227" s="178"/>
    </row>
    <row r="228" spans="1:60" s="131" customFormat="1" x14ac:dyDescent="0.25">
      <c r="A228" s="171"/>
      <c r="B228" s="172"/>
      <c r="C228" s="172"/>
      <c r="D228" s="172"/>
      <c r="E228" s="173"/>
      <c r="F228" s="173"/>
      <c r="G228" s="175"/>
      <c r="H228" s="173"/>
      <c r="I228" s="173"/>
      <c r="J228" s="176" t="str">
        <f t="shared" si="6"/>
        <v>;;;;;;</v>
      </c>
      <c r="K228" s="176" t="e">
        <f>INDEX('Taxon IRN'!J:J, MATCH('Vent Colln Catalog Data'!J:J,'Taxon IRN'!H:H,0))</f>
        <v>#N/A</v>
      </c>
      <c r="L228" s="172"/>
      <c r="M228" s="173"/>
      <c r="N228" s="173"/>
      <c r="O228" s="176" t="e">
        <f>INDEX('Submersible Stations IRN'!B:B,MATCH('Vent Colln Catalog Data'!N:N,'Submersible Stations IRN'!A:A,0))</f>
        <v>#N/A</v>
      </c>
      <c r="P228" s="173"/>
      <c r="Q228" s="177" t="e">
        <f>INDEX('Vent Transactions IRN'!B:B,MATCH('Vent Colln Catalog Data'!P:P,'Vent Transactions IRN'!A:A,0))</f>
        <v>#N/A</v>
      </c>
      <c r="R228" s="173"/>
      <c r="S228" s="173"/>
      <c r="T228" s="173"/>
      <c r="U228" s="189"/>
      <c r="V228" s="189"/>
      <c r="W228" s="189"/>
      <c r="X228" s="189"/>
      <c r="Y228" s="190" t="str">
        <f t="shared" si="7"/>
        <v>;;;</v>
      </c>
      <c r="Z228" s="190" t="e">
        <f>INDEX('Ocean-Country-State IRN'!A:A,MATCH('Vent Colln Catalog Data'!Y:Y,'Ocean-Country-State IRN'!B:B,0))</f>
        <v>#N/A</v>
      </c>
      <c r="AA228" s="190"/>
      <c r="AB228" s="173"/>
      <c r="AC228" s="173"/>
      <c r="AD228" s="173"/>
      <c r="AE228" s="173"/>
      <c r="AF228" s="173"/>
      <c r="AG228" s="173"/>
      <c r="AH228" s="173"/>
      <c r="AI228" s="173"/>
      <c r="AJ228" s="173"/>
      <c r="AK228" s="173"/>
      <c r="AL228" s="173"/>
      <c r="AM228" s="173"/>
      <c r="AN228" s="173"/>
      <c r="AO228" s="173"/>
      <c r="AP228" s="173"/>
      <c r="AQ228" s="173"/>
      <c r="AR228" s="173"/>
      <c r="AS228" s="173"/>
      <c r="AT228" s="173"/>
      <c r="AU228" s="173"/>
      <c r="AV228" s="173"/>
      <c r="AW228" s="173"/>
      <c r="AX228" s="173"/>
      <c r="AY228" s="173"/>
      <c r="AZ228" s="173"/>
      <c r="BA228" s="173"/>
      <c r="BB228" s="173"/>
      <c r="BC228" s="173"/>
      <c r="BD228" s="173"/>
      <c r="BE228" s="173"/>
      <c r="BF228" s="173"/>
      <c r="BG228" s="173"/>
      <c r="BH228" s="178"/>
    </row>
    <row r="229" spans="1:60" s="131" customFormat="1" x14ac:dyDescent="0.25">
      <c r="A229" s="171"/>
      <c r="B229" s="172"/>
      <c r="C229" s="172"/>
      <c r="D229" s="172"/>
      <c r="E229" s="173"/>
      <c r="F229" s="173"/>
      <c r="G229" s="175"/>
      <c r="H229" s="173"/>
      <c r="I229" s="173"/>
      <c r="J229" s="176" t="str">
        <f t="shared" si="6"/>
        <v>;;;;;;</v>
      </c>
      <c r="K229" s="176" t="e">
        <f>INDEX('Taxon IRN'!J:J, MATCH('Vent Colln Catalog Data'!J:J,'Taxon IRN'!H:H,0))</f>
        <v>#N/A</v>
      </c>
      <c r="L229" s="172"/>
      <c r="M229" s="173"/>
      <c r="N229" s="173"/>
      <c r="O229" s="176" t="e">
        <f>INDEX('Submersible Stations IRN'!B:B,MATCH('Vent Colln Catalog Data'!N:N,'Submersible Stations IRN'!A:A,0))</f>
        <v>#N/A</v>
      </c>
      <c r="P229" s="173"/>
      <c r="Q229" s="177" t="e">
        <f>INDEX('Vent Transactions IRN'!B:B,MATCH('Vent Colln Catalog Data'!P:P,'Vent Transactions IRN'!A:A,0))</f>
        <v>#N/A</v>
      </c>
      <c r="R229" s="173"/>
      <c r="S229" s="173"/>
      <c r="T229" s="173"/>
      <c r="U229" s="189"/>
      <c r="V229" s="189"/>
      <c r="W229" s="189"/>
      <c r="X229" s="189"/>
      <c r="Y229" s="190" t="str">
        <f t="shared" si="7"/>
        <v>;;;</v>
      </c>
      <c r="Z229" s="190" t="e">
        <f>INDEX('Ocean-Country-State IRN'!A:A,MATCH('Vent Colln Catalog Data'!Y:Y,'Ocean-Country-State IRN'!B:B,0))</f>
        <v>#N/A</v>
      </c>
      <c r="AA229" s="190"/>
      <c r="AB229" s="173"/>
      <c r="AC229" s="173"/>
      <c r="AD229" s="173"/>
      <c r="AE229" s="173"/>
      <c r="AF229" s="173"/>
      <c r="AG229" s="173"/>
      <c r="AH229" s="173"/>
      <c r="AI229" s="173"/>
      <c r="AJ229" s="173"/>
      <c r="AK229" s="173"/>
      <c r="AL229" s="173"/>
      <c r="AM229" s="173"/>
      <c r="AN229" s="173"/>
      <c r="AO229" s="173"/>
      <c r="AP229" s="173"/>
      <c r="AQ229" s="173"/>
      <c r="AR229" s="173"/>
      <c r="AS229" s="173"/>
      <c r="AT229" s="173"/>
      <c r="AU229" s="173"/>
      <c r="AV229" s="173"/>
      <c r="AW229" s="173"/>
      <c r="AX229" s="173"/>
      <c r="AY229" s="173"/>
      <c r="AZ229" s="173"/>
      <c r="BA229" s="173"/>
      <c r="BB229" s="173"/>
      <c r="BC229" s="173"/>
      <c r="BD229" s="173"/>
      <c r="BE229" s="173"/>
      <c r="BF229" s="173"/>
      <c r="BG229" s="173"/>
      <c r="BH229" s="178"/>
    </row>
    <row r="230" spans="1:60" s="131" customFormat="1" x14ac:dyDescent="0.25">
      <c r="A230" s="171"/>
      <c r="B230" s="172"/>
      <c r="C230" s="172"/>
      <c r="D230" s="172"/>
      <c r="E230" s="173"/>
      <c r="F230" s="173"/>
      <c r="G230" s="175"/>
      <c r="H230" s="173"/>
      <c r="I230" s="173"/>
      <c r="J230" s="176" t="str">
        <f t="shared" si="6"/>
        <v>;;;;;;</v>
      </c>
      <c r="K230" s="176" t="e">
        <f>INDEX('Taxon IRN'!J:J, MATCH('Vent Colln Catalog Data'!J:J,'Taxon IRN'!H:H,0))</f>
        <v>#N/A</v>
      </c>
      <c r="L230" s="172"/>
      <c r="M230" s="173"/>
      <c r="N230" s="173"/>
      <c r="O230" s="176" t="e">
        <f>INDEX('Submersible Stations IRN'!B:B,MATCH('Vent Colln Catalog Data'!N:N,'Submersible Stations IRN'!A:A,0))</f>
        <v>#N/A</v>
      </c>
      <c r="P230" s="173"/>
      <c r="Q230" s="177" t="e">
        <f>INDEX('Vent Transactions IRN'!B:B,MATCH('Vent Colln Catalog Data'!P:P,'Vent Transactions IRN'!A:A,0))</f>
        <v>#N/A</v>
      </c>
      <c r="R230" s="173"/>
      <c r="S230" s="173"/>
      <c r="T230" s="173"/>
      <c r="U230" s="189"/>
      <c r="V230" s="189"/>
      <c r="W230" s="189"/>
      <c r="X230" s="189"/>
      <c r="Y230" s="190" t="str">
        <f t="shared" si="7"/>
        <v>;;;</v>
      </c>
      <c r="Z230" s="190" t="e">
        <f>INDEX('Ocean-Country-State IRN'!A:A,MATCH('Vent Colln Catalog Data'!Y:Y,'Ocean-Country-State IRN'!B:B,0))</f>
        <v>#N/A</v>
      </c>
      <c r="AA230" s="190"/>
      <c r="AB230" s="173"/>
      <c r="AC230" s="173"/>
      <c r="AD230" s="173"/>
      <c r="AE230" s="173"/>
      <c r="AF230" s="173"/>
      <c r="AG230" s="173"/>
      <c r="AH230" s="173"/>
      <c r="AI230" s="173"/>
      <c r="AJ230" s="173"/>
      <c r="AK230" s="173"/>
      <c r="AL230" s="173"/>
      <c r="AM230" s="173"/>
      <c r="AN230" s="173"/>
      <c r="AO230" s="173"/>
      <c r="AP230" s="173"/>
      <c r="AQ230" s="173"/>
      <c r="AR230" s="173"/>
      <c r="AS230" s="173"/>
      <c r="AT230" s="173"/>
      <c r="AU230" s="173"/>
      <c r="AV230" s="173"/>
      <c r="AW230" s="173"/>
      <c r="AX230" s="173"/>
      <c r="AY230" s="173"/>
      <c r="AZ230" s="173"/>
      <c r="BA230" s="173"/>
      <c r="BB230" s="173"/>
      <c r="BC230" s="173"/>
      <c r="BD230" s="173"/>
      <c r="BE230" s="173"/>
      <c r="BF230" s="173"/>
      <c r="BG230" s="173"/>
      <c r="BH230" s="178"/>
    </row>
    <row r="231" spans="1:60" s="131" customFormat="1" x14ac:dyDescent="0.25">
      <c r="A231" s="171"/>
      <c r="B231" s="172"/>
      <c r="C231" s="172"/>
      <c r="D231" s="172"/>
      <c r="E231" s="173"/>
      <c r="F231" s="173"/>
      <c r="G231" s="175"/>
      <c r="H231" s="173"/>
      <c r="I231" s="173"/>
      <c r="J231" s="176" t="str">
        <f t="shared" si="6"/>
        <v>;;;;;;</v>
      </c>
      <c r="K231" s="176" t="e">
        <f>INDEX('Taxon IRN'!J:J, MATCH('Vent Colln Catalog Data'!J:J,'Taxon IRN'!H:H,0))</f>
        <v>#N/A</v>
      </c>
      <c r="L231" s="172"/>
      <c r="M231" s="173"/>
      <c r="N231" s="173"/>
      <c r="O231" s="176" t="e">
        <f>INDEX('Submersible Stations IRN'!B:B,MATCH('Vent Colln Catalog Data'!N:N,'Submersible Stations IRN'!A:A,0))</f>
        <v>#N/A</v>
      </c>
      <c r="P231" s="173"/>
      <c r="Q231" s="177" t="e">
        <f>INDEX('Vent Transactions IRN'!B:B,MATCH('Vent Colln Catalog Data'!P:P,'Vent Transactions IRN'!A:A,0))</f>
        <v>#N/A</v>
      </c>
      <c r="R231" s="173"/>
      <c r="S231" s="173"/>
      <c r="T231" s="173"/>
      <c r="U231" s="189"/>
      <c r="V231" s="189"/>
      <c r="W231" s="189"/>
      <c r="X231" s="189"/>
      <c r="Y231" s="190" t="str">
        <f t="shared" si="7"/>
        <v>;;;</v>
      </c>
      <c r="Z231" s="190" t="e">
        <f>INDEX('Ocean-Country-State IRN'!A:A,MATCH('Vent Colln Catalog Data'!Y:Y,'Ocean-Country-State IRN'!B:B,0))</f>
        <v>#N/A</v>
      </c>
      <c r="AA231" s="190"/>
      <c r="AB231" s="173"/>
      <c r="AC231" s="173"/>
      <c r="AD231" s="173"/>
      <c r="AE231" s="173"/>
      <c r="AF231" s="173"/>
      <c r="AG231" s="173"/>
      <c r="AH231" s="173"/>
      <c r="AI231" s="173"/>
      <c r="AJ231" s="173"/>
      <c r="AK231" s="173"/>
      <c r="AL231" s="173"/>
      <c r="AM231" s="173"/>
      <c r="AN231" s="173"/>
      <c r="AO231" s="173"/>
      <c r="AP231" s="173"/>
      <c r="AQ231" s="173"/>
      <c r="AR231" s="173"/>
      <c r="AS231" s="173"/>
      <c r="AT231" s="173"/>
      <c r="AU231" s="173"/>
      <c r="AV231" s="173"/>
      <c r="AW231" s="173"/>
      <c r="AX231" s="173"/>
      <c r="AY231" s="173"/>
      <c r="AZ231" s="173"/>
      <c r="BA231" s="173"/>
      <c r="BB231" s="173"/>
      <c r="BC231" s="173"/>
      <c r="BD231" s="173"/>
      <c r="BE231" s="173"/>
      <c r="BF231" s="173"/>
      <c r="BG231" s="173"/>
      <c r="BH231" s="178"/>
    </row>
    <row r="232" spans="1:60" s="131" customFormat="1" x14ac:dyDescent="0.25">
      <c r="A232" s="171"/>
      <c r="B232" s="172"/>
      <c r="C232" s="172"/>
      <c r="D232" s="172"/>
      <c r="E232" s="173"/>
      <c r="F232" s="173"/>
      <c r="G232" s="175"/>
      <c r="H232" s="173"/>
      <c r="I232" s="173"/>
      <c r="J232" s="176" t="str">
        <f t="shared" si="6"/>
        <v>;;;;;;</v>
      </c>
      <c r="K232" s="176" t="e">
        <f>INDEX('Taxon IRN'!J:J, MATCH('Vent Colln Catalog Data'!J:J,'Taxon IRN'!H:H,0))</f>
        <v>#N/A</v>
      </c>
      <c r="L232" s="172"/>
      <c r="M232" s="173"/>
      <c r="N232" s="173"/>
      <c r="O232" s="176" t="e">
        <f>INDEX('Submersible Stations IRN'!B:B,MATCH('Vent Colln Catalog Data'!N:N,'Submersible Stations IRN'!A:A,0))</f>
        <v>#N/A</v>
      </c>
      <c r="P232" s="173"/>
      <c r="Q232" s="177" t="e">
        <f>INDEX('Vent Transactions IRN'!B:B,MATCH('Vent Colln Catalog Data'!P:P,'Vent Transactions IRN'!A:A,0))</f>
        <v>#N/A</v>
      </c>
      <c r="R232" s="173"/>
      <c r="S232" s="173"/>
      <c r="T232" s="173"/>
      <c r="U232" s="189"/>
      <c r="V232" s="189"/>
      <c r="W232" s="189"/>
      <c r="X232" s="189"/>
      <c r="Y232" s="190" t="str">
        <f t="shared" si="7"/>
        <v>;;;</v>
      </c>
      <c r="Z232" s="190" t="e">
        <f>INDEX('Ocean-Country-State IRN'!A:A,MATCH('Vent Colln Catalog Data'!Y:Y,'Ocean-Country-State IRN'!B:B,0))</f>
        <v>#N/A</v>
      </c>
      <c r="AA232" s="190"/>
      <c r="AB232" s="173"/>
      <c r="AC232" s="173"/>
      <c r="AD232" s="173"/>
      <c r="AE232" s="173"/>
      <c r="AF232" s="173"/>
      <c r="AG232" s="173"/>
      <c r="AH232" s="173"/>
      <c r="AI232" s="173"/>
      <c r="AJ232" s="173"/>
      <c r="AK232" s="173"/>
      <c r="AL232" s="173"/>
      <c r="AM232" s="173"/>
      <c r="AN232" s="173"/>
      <c r="AO232" s="173"/>
      <c r="AP232" s="173"/>
      <c r="AQ232" s="173"/>
      <c r="AR232" s="173"/>
      <c r="AS232" s="173"/>
      <c r="AT232" s="173"/>
      <c r="AU232" s="173"/>
      <c r="AV232" s="173"/>
      <c r="AW232" s="173"/>
      <c r="AX232" s="173"/>
      <c r="AY232" s="173"/>
      <c r="AZ232" s="173"/>
      <c r="BA232" s="173"/>
      <c r="BB232" s="173"/>
      <c r="BC232" s="173"/>
      <c r="BD232" s="173"/>
      <c r="BE232" s="173"/>
      <c r="BF232" s="173"/>
      <c r="BG232" s="173"/>
      <c r="BH232" s="178"/>
    </row>
    <row r="233" spans="1:60" s="131" customFormat="1" x14ac:dyDescent="0.25">
      <c r="A233" s="171"/>
      <c r="B233" s="172"/>
      <c r="C233" s="172"/>
      <c r="D233" s="172"/>
      <c r="E233" s="173"/>
      <c r="F233" s="173"/>
      <c r="G233" s="175"/>
      <c r="H233" s="173"/>
      <c r="I233" s="173"/>
      <c r="J233" s="176" t="str">
        <f t="shared" si="6"/>
        <v>;;;;;;</v>
      </c>
      <c r="K233" s="176" t="e">
        <f>INDEX('Taxon IRN'!J:J, MATCH('Vent Colln Catalog Data'!J:J,'Taxon IRN'!H:H,0))</f>
        <v>#N/A</v>
      </c>
      <c r="L233" s="172"/>
      <c r="M233" s="173"/>
      <c r="N233" s="173"/>
      <c r="O233" s="176" t="e">
        <f>INDEX('Submersible Stations IRN'!B:B,MATCH('Vent Colln Catalog Data'!N:N,'Submersible Stations IRN'!A:A,0))</f>
        <v>#N/A</v>
      </c>
      <c r="P233" s="173"/>
      <c r="Q233" s="177" t="e">
        <f>INDEX('Vent Transactions IRN'!B:B,MATCH('Vent Colln Catalog Data'!P:P,'Vent Transactions IRN'!A:A,0))</f>
        <v>#N/A</v>
      </c>
      <c r="R233" s="173"/>
      <c r="S233" s="173"/>
      <c r="T233" s="173"/>
      <c r="U233" s="189"/>
      <c r="V233" s="189"/>
      <c r="W233" s="189"/>
      <c r="X233" s="189"/>
      <c r="Y233" s="190" t="str">
        <f t="shared" si="7"/>
        <v>;;;</v>
      </c>
      <c r="Z233" s="190" t="e">
        <f>INDEX('Ocean-Country-State IRN'!A:A,MATCH('Vent Colln Catalog Data'!Y:Y,'Ocean-Country-State IRN'!B:B,0))</f>
        <v>#N/A</v>
      </c>
      <c r="AA233" s="190"/>
      <c r="AB233" s="173"/>
      <c r="AC233" s="173"/>
      <c r="AD233" s="173"/>
      <c r="AE233" s="173"/>
      <c r="AF233" s="173"/>
      <c r="AG233" s="173"/>
      <c r="AH233" s="173"/>
      <c r="AI233" s="173"/>
      <c r="AJ233" s="173"/>
      <c r="AK233" s="173"/>
      <c r="AL233" s="173"/>
      <c r="AM233" s="173"/>
      <c r="AN233" s="173"/>
      <c r="AO233" s="173"/>
      <c r="AP233" s="173"/>
      <c r="AQ233" s="173"/>
      <c r="AR233" s="173"/>
      <c r="AS233" s="173"/>
      <c r="AT233" s="173"/>
      <c r="AU233" s="173"/>
      <c r="AV233" s="173"/>
      <c r="AW233" s="173"/>
      <c r="AX233" s="173"/>
      <c r="AY233" s="173"/>
      <c r="AZ233" s="173"/>
      <c r="BA233" s="173"/>
      <c r="BB233" s="173"/>
      <c r="BC233" s="173"/>
      <c r="BD233" s="173"/>
      <c r="BE233" s="173"/>
      <c r="BF233" s="173"/>
      <c r="BG233" s="173"/>
      <c r="BH233" s="178"/>
    </row>
    <row r="234" spans="1:60" s="131" customFormat="1" x14ac:dyDescent="0.25">
      <c r="A234" s="171"/>
      <c r="B234" s="172"/>
      <c r="C234" s="172"/>
      <c r="D234" s="172"/>
      <c r="E234" s="173"/>
      <c r="F234" s="173"/>
      <c r="G234" s="175"/>
      <c r="H234" s="173"/>
      <c r="I234" s="173"/>
      <c r="J234" s="176" t="str">
        <f t="shared" si="6"/>
        <v>;;;;;;</v>
      </c>
      <c r="K234" s="176" t="e">
        <f>INDEX('Taxon IRN'!J:J, MATCH('Vent Colln Catalog Data'!J:J,'Taxon IRN'!H:H,0))</f>
        <v>#N/A</v>
      </c>
      <c r="L234" s="172"/>
      <c r="M234" s="173"/>
      <c r="N234" s="173"/>
      <c r="O234" s="176" t="e">
        <f>INDEX('Submersible Stations IRN'!B:B,MATCH('Vent Colln Catalog Data'!N:N,'Submersible Stations IRN'!A:A,0))</f>
        <v>#N/A</v>
      </c>
      <c r="P234" s="173"/>
      <c r="Q234" s="177" t="e">
        <f>INDEX('Vent Transactions IRN'!B:B,MATCH('Vent Colln Catalog Data'!P:P,'Vent Transactions IRN'!A:A,0))</f>
        <v>#N/A</v>
      </c>
      <c r="R234" s="173"/>
      <c r="S234" s="173"/>
      <c r="T234" s="173"/>
      <c r="U234" s="189"/>
      <c r="V234" s="189"/>
      <c r="W234" s="189"/>
      <c r="X234" s="189"/>
      <c r="Y234" s="190" t="str">
        <f t="shared" si="7"/>
        <v>;;;</v>
      </c>
      <c r="Z234" s="190" t="e">
        <f>INDEX('Ocean-Country-State IRN'!A:A,MATCH('Vent Colln Catalog Data'!Y:Y,'Ocean-Country-State IRN'!B:B,0))</f>
        <v>#N/A</v>
      </c>
      <c r="AA234" s="190"/>
      <c r="AB234" s="173"/>
      <c r="AC234" s="173"/>
      <c r="AD234" s="173"/>
      <c r="AE234" s="173"/>
      <c r="AF234" s="173"/>
      <c r="AG234" s="173"/>
      <c r="AH234" s="173"/>
      <c r="AI234" s="173"/>
      <c r="AJ234" s="173"/>
      <c r="AK234" s="173"/>
      <c r="AL234" s="173"/>
      <c r="AM234" s="173"/>
      <c r="AN234" s="173"/>
      <c r="AO234" s="173"/>
      <c r="AP234" s="173"/>
      <c r="AQ234" s="173"/>
      <c r="AR234" s="173"/>
      <c r="AS234" s="173"/>
      <c r="AT234" s="173"/>
      <c r="AU234" s="173"/>
      <c r="AV234" s="173"/>
      <c r="AW234" s="173"/>
      <c r="AX234" s="173"/>
      <c r="AY234" s="173"/>
      <c r="AZ234" s="173"/>
      <c r="BA234" s="173"/>
      <c r="BB234" s="173"/>
      <c r="BC234" s="173"/>
      <c r="BD234" s="173"/>
      <c r="BE234" s="173"/>
      <c r="BF234" s="173"/>
      <c r="BG234" s="173"/>
      <c r="BH234" s="178"/>
    </row>
    <row r="235" spans="1:60" s="131" customFormat="1" x14ac:dyDescent="0.25">
      <c r="A235" s="171"/>
      <c r="B235" s="172"/>
      <c r="C235" s="172"/>
      <c r="D235" s="172"/>
      <c r="E235" s="173"/>
      <c r="F235" s="173"/>
      <c r="G235" s="175"/>
      <c r="H235" s="173"/>
      <c r="I235" s="173"/>
      <c r="J235" s="176" t="str">
        <f t="shared" si="6"/>
        <v>;;;;;;</v>
      </c>
      <c r="K235" s="176" t="e">
        <f>INDEX('Taxon IRN'!J:J, MATCH('Vent Colln Catalog Data'!J:J,'Taxon IRN'!H:H,0))</f>
        <v>#N/A</v>
      </c>
      <c r="L235" s="172"/>
      <c r="M235" s="173"/>
      <c r="N235" s="173"/>
      <c r="O235" s="176" t="e">
        <f>INDEX('Submersible Stations IRN'!B:B,MATCH('Vent Colln Catalog Data'!N:N,'Submersible Stations IRN'!A:A,0))</f>
        <v>#N/A</v>
      </c>
      <c r="P235" s="173"/>
      <c r="Q235" s="177" t="e">
        <f>INDEX('Vent Transactions IRN'!B:B,MATCH('Vent Colln Catalog Data'!P:P,'Vent Transactions IRN'!A:A,0))</f>
        <v>#N/A</v>
      </c>
      <c r="R235" s="173"/>
      <c r="S235" s="173"/>
      <c r="T235" s="173"/>
      <c r="U235" s="189"/>
      <c r="V235" s="189"/>
      <c r="W235" s="189"/>
      <c r="X235" s="189"/>
      <c r="Y235" s="190" t="str">
        <f t="shared" si="7"/>
        <v>;;;</v>
      </c>
      <c r="Z235" s="190" t="e">
        <f>INDEX('Ocean-Country-State IRN'!A:A,MATCH('Vent Colln Catalog Data'!Y:Y,'Ocean-Country-State IRN'!B:B,0))</f>
        <v>#N/A</v>
      </c>
      <c r="AA235" s="190"/>
      <c r="AB235" s="173"/>
      <c r="AC235" s="173"/>
      <c r="AD235" s="173"/>
      <c r="AE235" s="173"/>
      <c r="AF235" s="173"/>
      <c r="AG235" s="173"/>
      <c r="AH235" s="173"/>
      <c r="AI235" s="173"/>
      <c r="AJ235" s="173"/>
      <c r="AK235" s="173"/>
      <c r="AL235" s="173"/>
      <c r="AM235" s="173"/>
      <c r="AN235" s="173"/>
      <c r="AO235" s="173"/>
      <c r="AP235" s="173"/>
      <c r="AQ235" s="173"/>
      <c r="AR235" s="173"/>
      <c r="AS235" s="173"/>
      <c r="AT235" s="173"/>
      <c r="AU235" s="173"/>
      <c r="AV235" s="173"/>
      <c r="AW235" s="173"/>
      <c r="AX235" s="173"/>
      <c r="AY235" s="173"/>
      <c r="AZ235" s="173"/>
      <c r="BA235" s="173"/>
      <c r="BB235" s="173"/>
      <c r="BC235" s="173"/>
      <c r="BD235" s="173"/>
      <c r="BE235" s="173"/>
      <c r="BF235" s="173"/>
      <c r="BG235" s="173"/>
      <c r="BH235" s="178"/>
    </row>
    <row r="236" spans="1:60" s="131" customFormat="1" x14ac:dyDescent="0.25">
      <c r="A236" s="171"/>
      <c r="B236" s="172"/>
      <c r="C236" s="172"/>
      <c r="D236" s="172"/>
      <c r="E236" s="173"/>
      <c r="F236" s="173"/>
      <c r="G236" s="175"/>
      <c r="H236" s="173"/>
      <c r="I236" s="173"/>
      <c r="J236" s="176" t="str">
        <f t="shared" si="6"/>
        <v>;;;;;;</v>
      </c>
      <c r="K236" s="176" t="e">
        <f>INDEX('Taxon IRN'!J:J, MATCH('Vent Colln Catalog Data'!J:J,'Taxon IRN'!H:H,0))</f>
        <v>#N/A</v>
      </c>
      <c r="L236" s="172"/>
      <c r="M236" s="173"/>
      <c r="N236" s="173"/>
      <c r="O236" s="176" t="e">
        <f>INDEX('Submersible Stations IRN'!B:B,MATCH('Vent Colln Catalog Data'!N:N,'Submersible Stations IRN'!A:A,0))</f>
        <v>#N/A</v>
      </c>
      <c r="P236" s="173"/>
      <c r="Q236" s="177" t="e">
        <f>INDEX('Vent Transactions IRN'!B:B,MATCH('Vent Colln Catalog Data'!P:P,'Vent Transactions IRN'!A:A,0))</f>
        <v>#N/A</v>
      </c>
      <c r="R236" s="173"/>
      <c r="S236" s="173"/>
      <c r="T236" s="173"/>
      <c r="U236" s="189"/>
      <c r="V236" s="189"/>
      <c r="W236" s="189"/>
      <c r="X236" s="189"/>
      <c r="Y236" s="190" t="str">
        <f t="shared" si="7"/>
        <v>;;;</v>
      </c>
      <c r="Z236" s="190" t="e">
        <f>INDEX('Ocean-Country-State IRN'!A:A,MATCH('Vent Colln Catalog Data'!Y:Y,'Ocean-Country-State IRN'!B:B,0))</f>
        <v>#N/A</v>
      </c>
      <c r="AA236" s="190"/>
      <c r="AB236" s="173"/>
      <c r="AC236" s="173"/>
      <c r="AD236" s="173"/>
      <c r="AE236" s="173"/>
      <c r="AF236" s="173"/>
      <c r="AG236" s="173"/>
      <c r="AH236" s="173"/>
      <c r="AI236" s="173"/>
      <c r="AJ236" s="173"/>
      <c r="AK236" s="173"/>
      <c r="AL236" s="173"/>
      <c r="AM236" s="173"/>
      <c r="AN236" s="173"/>
      <c r="AO236" s="173"/>
      <c r="AP236" s="173"/>
      <c r="AQ236" s="173"/>
      <c r="AR236" s="173"/>
      <c r="AS236" s="173"/>
      <c r="AT236" s="173"/>
      <c r="AU236" s="173"/>
      <c r="AV236" s="173"/>
      <c r="AW236" s="173"/>
      <c r="AX236" s="173"/>
      <c r="AY236" s="173"/>
      <c r="AZ236" s="173"/>
      <c r="BA236" s="173"/>
      <c r="BB236" s="173"/>
      <c r="BC236" s="173"/>
      <c r="BD236" s="173"/>
      <c r="BE236" s="173"/>
      <c r="BF236" s="173"/>
      <c r="BG236" s="173"/>
      <c r="BH236" s="178"/>
    </row>
    <row r="237" spans="1:60" s="131" customFormat="1" x14ac:dyDescent="0.25">
      <c r="A237" s="171"/>
      <c r="B237" s="172"/>
      <c r="C237" s="172"/>
      <c r="D237" s="172"/>
      <c r="E237" s="173"/>
      <c r="F237" s="173"/>
      <c r="G237" s="175"/>
      <c r="H237" s="173"/>
      <c r="I237" s="173"/>
      <c r="J237" s="176" t="str">
        <f t="shared" si="6"/>
        <v>;;;;;;</v>
      </c>
      <c r="K237" s="176" t="e">
        <f>INDEX('Taxon IRN'!J:J, MATCH('Vent Colln Catalog Data'!J:J,'Taxon IRN'!H:H,0))</f>
        <v>#N/A</v>
      </c>
      <c r="L237" s="172"/>
      <c r="M237" s="173"/>
      <c r="N237" s="173"/>
      <c r="O237" s="176" t="e">
        <f>INDEX('Submersible Stations IRN'!B:B,MATCH('Vent Colln Catalog Data'!N:N,'Submersible Stations IRN'!A:A,0))</f>
        <v>#N/A</v>
      </c>
      <c r="P237" s="173"/>
      <c r="Q237" s="177" t="e">
        <f>INDEX('Vent Transactions IRN'!B:B,MATCH('Vent Colln Catalog Data'!P:P,'Vent Transactions IRN'!A:A,0))</f>
        <v>#N/A</v>
      </c>
      <c r="R237" s="173"/>
      <c r="S237" s="173"/>
      <c r="T237" s="173"/>
      <c r="U237" s="189"/>
      <c r="V237" s="189"/>
      <c r="W237" s="189"/>
      <c r="X237" s="189"/>
      <c r="Y237" s="190" t="str">
        <f t="shared" si="7"/>
        <v>;;;</v>
      </c>
      <c r="Z237" s="190" t="e">
        <f>INDEX('Ocean-Country-State IRN'!A:A,MATCH('Vent Colln Catalog Data'!Y:Y,'Ocean-Country-State IRN'!B:B,0))</f>
        <v>#N/A</v>
      </c>
      <c r="AA237" s="190"/>
      <c r="AB237" s="173"/>
      <c r="AC237" s="173"/>
      <c r="AD237" s="173"/>
      <c r="AE237" s="173"/>
      <c r="AF237" s="173"/>
      <c r="AG237" s="173"/>
      <c r="AH237" s="173"/>
      <c r="AI237" s="173"/>
      <c r="AJ237" s="173"/>
      <c r="AK237" s="173"/>
      <c r="AL237" s="173"/>
      <c r="AM237" s="173"/>
      <c r="AN237" s="173"/>
      <c r="AO237" s="173"/>
      <c r="AP237" s="173"/>
      <c r="AQ237" s="173"/>
      <c r="AR237" s="173"/>
      <c r="AS237" s="173"/>
      <c r="AT237" s="173"/>
      <c r="AU237" s="173"/>
      <c r="AV237" s="173"/>
      <c r="AW237" s="173"/>
      <c r="AX237" s="173"/>
      <c r="AY237" s="173"/>
      <c r="AZ237" s="173"/>
      <c r="BA237" s="173"/>
      <c r="BB237" s="173"/>
      <c r="BC237" s="173"/>
      <c r="BD237" s="173"/>
      <c r="BE237" s="173"/>
      <c r="BF237" s="173"/>
      <c r="BG237" s="173"/>
      <c r="BH237" s="178"/>
    </row>
    <row r="238" spans="1:60" s="131" customFormat="1" x14ac:dyDescent="0.25">
      <c r="A238" s="171"/>
      <c r="B238" s="172"/>
      <c r="C238" s="172"/>
      <c r="D238" s="172"/>
      <c r="E238" s="173"/>
      <c r="F238" s="173"/>
      <c r="G238" s="175"/>
      <c r="H238" s="173"/>
      <c r="I238" s="173"/>
      <c r="J238" s="176" t="str">
        <f t="shared" si="6"/>
        <v>;;;;;;</v>
      </c>
      <c r="K238" s="176" t="e">
        <f>INDEX('Taxon IRN'!J:J, MATCH('Vent Colln Catalog Data'!J:J,'Taxon IRN'!H:H,0))</f>
        <v>#N/A</v>
      </c>
      <c r="L238" s="172"/>
      <c r="M238" s="173"/>
      <c r="N238" s="173"/>
      <c r="O238" s="176" t="e">
        <f>INDEX('Submersible Stations IRN'!B:B,MATCH('Vent Colln Catalog Data'!N:N,'Submersible Stations IRN'!A:A,0))</f>
        <v>#N/A</v>
      </c>
      <c r="P238" s="173"/>
      <c r="Q238" s="177" t="e">
        <f>INDEX('Vent Transactions IRN'!B:B,MATCH('Vent Colln Catalog Data'!P:P,'Vent Transactions IRN'!A:A,0))</f>
        <v>#N/A</v>
      </c>
      <c r="R238" s="173"/>
      <c r="S238" s="173"/>
      <c r="T238" s="173"/>
      <c r="U238" s="189"/>
      <c r="V238" s="189"/>
      <c r="W238" s="189"/>
      <c r="X238" s="189"/>
      <c r="Y238" s="190" t="str">
        <f t="shared" si="7"/>
        <v>;;;</v>
      </c>
      <c r="Z238" s="190" t="e">
        <f>INDEX('Ocean-Country-State IRN'!A:A,MATCH('Vent Colln Catalog Data'!Y:Y,'Ocean-Country-State IRN'!B:B,0))</f>
        <v>#N/A</v>
      </c>
      <c r="AA238" s="190"/>
      <c r="AB238" s="173"/>
      <c r="AC238" s="173"/>
      <c r="AD238" s="173"/>
      <c r="AE238" s="173"/>
      <c r="AF238" s="173"/>
      <c r="AG238" s="173"/>
      <c r="AH238" s="173"/>
      <c r="AI238" s="173"/>
      <c r="AJ238" s="173"/>
      <c r="AK238" s="173"/>
      <c r="AL238" s="173"/>
      <c r="AM238" s="173"/>
      <c r="AN238" s="173"/>
      <c r="AO238" s="173"/>
      <c r="AP238" s="173"/>
      <c r="AQ238" s="173"/>
      <c r="AR238" s="173"/>
      <c r="AS238" s="173"/>
      <c r="AT238" s="173"/>
      <c r="AU238" s="173"/>
      <c r="AV238" s="173"/>
      <c r="AW238" s="173"/>
      <c r="AX238" s="173"/>
      <c r="AY238" s="173"/>
      <c r="AZ238" s="173"/>
      <c r="BA238" s="173"/>
      <c r="BB238" s="173"/>
      <c r="BC238" s="173"/>
      <c r="BD238" s="173"/>
      <c r="BE238" s="173"/>
      <c r="BF238" s="173"/>
      <c r="BG238" s="173"/>
      <c r="BH238" s="178"/>
    </row>
    <row r="239" spans="1:60" s="131" customFormat="1" x14ac:dyDescent="0.25">
      <c r="A239" s="171"/>
      <c r="B239" s="172"/>
      <c r="C239" s="172"/>
      <c r="D239" s="172"/>
      <c r="E239" s="173"/>
      <c r="F239" s="173"/>
      <c r="G239" s="175"/>
      <c r="H239" s="173"/>
      <c r="I239" s="173"/>
      <c r="J239" s="176" t="str">
        <f t="shared" si="6"/>
        <v>;;;;;;</v>
      </c>
      <c r="K239" s="176" t="e">
        <f>INDEX('Taxon IRN'!J:J, MATCH('Vent Colln Catalog Data'!J:J,'Taxon IRN'!H:H,0))</f>
        <v>#N/A</v>
      </c>
      <c r="L239" s="172"/>
      <c r="M239" s="173"/>
      <c r="N239" s="173"/>
      <c r="O239" s="176" t="e">
        <f>INDEX('Submersible Stations IRN'!B:B,MATCH('Vent Colln Catalog Data'!N:N,'Submersible Stations IRN'!A:A,0))</f>
        <v>#N/A</v>
      </c>
      <c r="P239" s="173"/>
      <c r="Q239" s="177" t="e">
        <f>INDEX('Vent Transactions IRN'!B:B,MATCH('Vent Colln Catalog Data'!P:P,'Vent Transactions IRN'!A:A,0))</f>
        <v>#N/A</v>
      </c>
      <c r="R239" s="173"/>
      <c r="S239" s="173"/>
      <c r="T239" s="173"/>
      <c r="U239" s="189"/>
      <c r="V239" s="189"/>
      <c r="W239" s="189"/>
      <c r="X239" s="189"/>
      <c r="Y239" s="190" t="str">
        <f t="shared" si="7"/>
        <v>;;;</v>
      </c>
      <c r="Z239" s="190" t="e">
        <f>INDEX('Ocean-Country-State IRN'!A:A,MATCH('Vent Colln Catalog Data'!Y:Y,'Ocean-Country-State IRN'!B:B,0))</f>
        <v>#N/A</v>
      </c>
      <c r="AA239" s="190"/>
      <c r="AB239" s="173"/>
      <c r="AC239" s="173"/>
      <c r="AD239" s="173"/>
      <c r="AE239" s="173"/>
      <c r="AF239" s="173"/>
      <c r="AG239" s="173"/>
      <c r="AH239" s="173"/>
      <c r="AI239" s="173"/>
      <c r="AJ239" s="173"/>
      <c r="AK239" s="173"/>
      <c r="AL239" s="173"/>
      <c r="AM239" s="173"/>
      <c r="AN239" s="173"/>
      <c r="AO239" s="173"/>
      <c r="AP239" s="173"/>
      <c r="AQ239" s="173"/>
      <c r="AR239" s="173"/>
      <c r="AS239" s="173"/>
      <c r="AT239" s="173"/>
      <c r="AU239" s="173"/>
      <c r="AV239" s="173"/>
      <c r="AW239" s="173"/>
      <c r="AX239" s="173"/>
      <c r="AY239" s="173"/>
      <c r="AZ239" s="173"/>
      <c r="BA239" s="173"/>
      <c r="BB239" s="173"/>
      <c r="BC239" s="173"/>
      <c r="BD239" s="173"/>
      <c r="BE239" s="173"/>
      <c r="BF239" s="173"/>
      <c r="BG239" s="173"/>
      <c r="BH239" s="178"/>
    </row>
    <row r="240" spans="1:60" s="131" customFormat="1" x14ac:dyDescent="0.25">
      <c r="A240" s="171"/>
      <c r="B240" s="172"/>
      <c r="C240" s="172"/>
      <c r="D240" s="172"/>
      <c r="E240" s="173"/>
      <c r="F240" s="173"/>
      <c r="G240" s="175"/>
      <c r="H240" s="173"/>
      <c r="I240" s="173"/>
      <c r="J240" s="176" t="str">
        <f t="shared" si="6"/>
        <v>;;;;;;</v>
      </c>
      <c r="K240" s="176" t="e">
        <f>INDEX('Taxon IRN'!J:J, MATCH('Vent Colln Catalog Data'!J:J,'Taxon IRN'!H:H,0))</f>
        <v>#N/A</v>
      </c>
      <c r="L240" s="172"/>
      <c r="M240" s="173"/>
      <c r="N240" s="173"/>
      <c r="O240" s="176" t="e">
        <f>INDEX('Submersible Stations IRN'!B:B,MATCH('Vent Colln Catalog Data'!N:N,'Submersible Stations IRN'!A:A,0))</f>
        <v>#N/A</v>
      </c>
      <c r="P240" s="173"/>
      <c r="Q240" s="177" t="e">
        <f>INDEX('Vent Transactions IRN'!B:B,MATCH('Vent Colln Catalog Data'!P:P,'Vent Transactions IRN'!A:A,0))</f>
        <v>#N/A</v>
      </c>
      <c r="R240" s="173"/>
      <c r="S240" s="173"/>
      <c r="T240" s="173"/>
      <c r="U240" s="189"/>
      <c r="V240" s="189"/>
      <c r="W240" s="189"/>
      <c r="X240" s="189"/>
      <c r="Y240" s="190" t="str">
        <f t="shared" si="7"/>
        <v>;;;</v>
      </c>
      <c r="Z240" s="190" t="e">
        <f>INDEX('Ocean-Country-State IRN'!A:A,MATCH('Vent Colln Catalog Data'!Y:Y,'Ocean-Country-State IRN'!B:B,0))</f>
        <v>#N/A</v>
      </c>
      <c r="AA240" s="190"/>
      <c r="AB240" s="173"/>
      <c r="AC240" s="173"/>
      <c r="AD240" s="173"/>
      <c r="AE240" s="173"/>
      <c r="AF240" s="173"/>
      <c r="AG240" s="173"/>
      <c r="AH240" s="173"/>
      <c r="AI240" s="173"/>
      <c r="AJ240" s="173"/>
      <c r="AK240" s="173"/>
      <c r="AL240" s="173"/>
      <c r="AM240" s="173"/>
      <c r="AN240" s="173"/>
      <c r="AO240" s="173"/>
      <c r="AP240" s="173"/>
      <c r="AQ240" s="173"/>
      <c r="AR240" s="173"/>
      <c r="AS240" s="173"/>
      <c r="AT240" s="173"/>
      <c r="AU240" s="173"/>
      <c r="AV240" s="173"/>
      <c r="AW240" s="173"/>
      <c r="AX240" s="173"/>
      <c r="AY240" s="173"/>
      <c r="AZ240" s="173"/>
      <c r="BA240" s="173"/>
      <c r="BB240" s="173"/>
      <c r="BC240" s="173"/>
      <c r="BD240" s="173"/>
      <c r="BE240" s="173"/>
      <c r="BF240" s="173"/>
      <c r="BG240" s="173"/>
      <c r="BH240" s="178"/>
    </row>
    <row r="241" spans="1:60" s="131" customFormat="1" x14ac:dyDescent="0.25">
      <c r="A241" s="171"/>
      <c r="B241" s="172"/>
      <c r="C241" s="172"/>
      <c r="D241" s="172"/>
      <c r="E241" s="173"/>
      <c r="F241" s="173"/>
      <c r="G241" s="175"/>
      <c r="H241" s="173"/>
      <c r="I241" s="173"/>
      <c r="J241" s="176" t="str">
        <f t="shared" si="6"/>
        <v>;;;;;;</v>
      </c>
      <c r="K241" s="176" t="e">
        <f>INDEX('Taxon IRN'!J:J, MATCH('Vent Colln Catalog Data'!J:J,'Taxon IRN'!H:H,0))</f>
        <v>#N/A</v>
      </c>
      <c r="L241" s="172"/>
      <c r="M241" s="173"/>
      <c r="N241" s="173"/>
      <c r="O241" s="176" t="e">
        <f>INDEX('Submersible Stations IRN'!B:B,MATCH('Vent Colln Catalog Data'!N:N,'Submersible Stations IRN'!A:A,0))</f>
        <v>#N/A</v>
      </c>
      <c r="P241" s="173"/>
      <c r="Q241" s="177" t="e">
        <f>INDEX('Vent Transactions IRN'!B:B,MATCH('Vent Colln Catalog Data'!P:P,'Vent Transactions IRN'!A:A,0))</f>
        <v>#N/A</v>
      </c>
      <c r="R241" s="173"/>
      <c r="S241" s="173"/>
      <c r="T241" s="173"/>
      <c r="U241" s="189"/>
      <c r="V241" s="189"/>
      <c r="W241" s="189"/>
      <c r="X241" s="189"/>
      <c r="Y241" s="190" t="str">
        <f t="shared" si="7"/>
        <v>;;;</v>
      </c>
      <c r="Z241" s="190" t="e">
        <f>INDEX('Ocean-Country-State IRN'!A:A,MATCH('Vent Colln Catalog Data'!Y:Y,'Ocean-Country-State IRN'!B:B,0))</f>
        <v>#N/A</v>
      </c>
      <c r="AA241" s="190"/>
      <c r="AB241" s="173"/>
      <c r="AC241" s="173"/>
      <c r="AD241" s="173"/>
      <c r="AE241" s="173"/>
      <c r="AF241" s="173"/>
      <c r="AG241" s="173"/>
      <c r="AH241" s="173"/>
      <c r="AI241" s="173"/>
      <c r="AJ241" s="173"/>
      <c r="AK241" s="173"/>
      <c r="AL241" s="173"/>
      <c r="AM241" s="173"/>
      <c r="AN241" s="173"/>
      <c r="AO241" s="173"/>
      <c r="AP241" s="173"/>
      <c r="AQ241" s="173"/>
      <c r="AR241" s="173"/>
      <c r="AS241" s="173"/>
      <c r="AT241" s="173"/>
      <c r="AU241" s="173"/>
      <c r="AV241" s="173"/>
      <c r="AW241" s="173"/>
      <c r="AX241" s="173"/>
      <c r="AY241" s="173"/>
      <c r="AZ241" s="173"/>
      <c r="BA241" s="173"/>
      <c r="BB241" s="173"/>
      <c r="BC241" s="173"/>
      <c r="BD241" s="173"/>
      <c r="BE241" s="173"/>
      <c r="BF241" s="173"/>
      <c r="BG241" s="173"/>
      <c r="BH241" s="178"/>
    </row>
    <row r="242" spans="1:60" s="131" customFormat="1" x14ac:dyDescent="0.25">
      <c r="A242" s="171"/>
      <c r="B242" s="172"/>
      <c r="C242" s="172"/>
      <c r="D242" s="172"/>
      <c r="E242" s="173"/>
      <c r="F242" s="173"/>
      <c r="G242" s="175"/>
      <c r="H242" s="173"/>
      <c r="I242" s="173"/>
      <c r="J242" s="176" t="str">
        <f t="shared" si="6"/>
        <v>;;;;;;</v>
      </c>
      <c r="K242" s="176" t="e">
        <f>INDEX('Taxon IRN'!J:J, MATCH('Vent Colln Catalog Data'!J:J,'Taxon IRN'!H:H,0))</f>
        <v>#N/A</v>
      </c>
      <c r="L242" s="172"/>
      <c r="M242" s="173"/>
      <c r="N242" s="173"/>
      <c r="O242" s="176" t="e">
        <f>INDEX('Submersible Stations IRN'!B:B,MATCH('Vent Colln Catalog Data'!N:N,'Submersible Stations IRN'!A:A,0))</f>
        <v>#N/A</v>
      </c>
      <c r="P242" s="173"/>
      <c r="Q242" s="177" t="e">
        <f>INDEX('Vent Transactions IRN'!B:B,MATCH('Vent Colln Catalog Data'!P:P,'Vent Transactions IRN'!A:A,0))</f>
        <v>#N/A</v>
      </c>
      <c r="R242" s="173"/>
      <c r="S242" s="173"/>
      <c r="T242" s="173"/>
      <c r="U242" s="189"/>
      <c r="V242" s="189"/>
      <c r="W242" s="189"/>
      <c r="X242" s="189"/>
      <c r="Y242" s="190" t="str">
        <f t="shared" si="7"/>
        <v>;;;</v>
      </c>
      <c r="Z242" s="190" t="e">
        <f>INDEX('Ocean-Country-State IRN'!A:A,MATCH('Vent Colln Catalog Data'!Y:Y,'Ocean-Country-State IRN'!B:B,0))</f>
        <v>#N/A</v>
      </c>
      <c r="AA242" s="190"/>
      <c r="AB242" s="173"/>
      <c r="AC242" s="173"/>
      <c r="AD242" s="173"/>
      <c r="AE242" s="173"/>
      <c r="AF242" s="173"/>
      <c r="AG242" s="173"/>
      <c r="AH242" s="173"/>
      <c r="AI242" s="173"/>
      <c r="AJ242" s="173"/>
      <c r="AK242" s="173"/>
      <c r="AL242" s="173"/>
      <c r="AM242" s="173"/>
      <c r="AN242" s="173"/>
      <c r="AO242" s="173"/>
      <c r="AP242" s="173"/>
      <c r="AQ242" s="173"/>
      <c r="AR242" s="173"/>
      <c r="AS242" s="173"/>
      <c r="AT242" s="173"/>
      <c r="AU242" s="173"/>
      <c r="AV242" s="173"/>
      <c r="AW242" s="173"/>
      <c r="AX242" s="173"/>
      <c r="AY242" s="173"/>
      <c r="AZ242" s="173"/>
      <c r="BA242" s="173"/>
      <c r="BB242" s="173"/>
      <c r="BC242" s="173"/>
      <c r="BD242" s="173"/>
      <c r="BE242" s="173"/>
      <c r="BF242" s="173"/>
      <c r="BG242" s="173"/>
      <c r="BH242" s="178"/>
    </row>
    <row r="243" spans="1:60" s="131" customFormat="1" x14ac:dyDescent="0.25">
      <c r="A243" s="171"/>
      <c r="B243" s="172"/>
      <c r="C243" s="172"/>
      <c r="D243" s="172"/>
      <c r="E243" s="173"/>
      <c r="F243" s="173"/>
      <c r="G243" s="175"/>
      <c r="H243" s="173"/>
      <c r="I243" s="173"/>
      <c r="J243" s="176" t="str">
        <f t="shared" si="6"/>
        <v>;;;;;;</v>
      </c>
      <c r="K243" s="176" t="e">
        <f>INDEX('Taxon IRN'!J:J, MATCH('Vent Colln Catalog Data'!J:J,'Taxon IRN'!H:H,0))</f>
        <v>#N/A</v>
      </c>
      <c r="L243" s="172"/>
      <c r="M243" s="173"/>
      <c r="N243" s="173"/>
      <c r="O243" s="176" t="e">
        <f>INDEX('Submersible Stations IRN'!B:B,MATCH('Vent Colln Catalog Data'!N:N,'Submersible Stations IRN'!A:A,0))</f>
        <v>#N/A</v>
      </c>
      <c r="P243" s="173"/>
      <c r="Q243" s="177" t="e">
        <f>INDEX('Vent Transactions IRN'!B:B,MATCH('Vent Colln Catalog Data'!P:P,'Vent Transactions IRN'!A:A,0))</f>
        <v>#N/A</v>
      </c>
      <c r="R243" s="173"/>
      <c r="S243" s="173"/>
      <c r="T243" s="173"/>
      <c r="U243" s="189"/>
      <c r="V243" s="189"/>
      <c r="W243" s="189"/>
      <c r="X243" s="189"/>
      <c r="Y243" s="190" t="str">
        <f t="shared" si="7"/>
        <v>;;;</v>
      </c>
      <c r="Z243" s="190" t="e">
        <f>INDEX('Ocean-Country-State IRN'!A:A,MATCH('Vent Colln Catalog Data'!Y:Y,'Ocean-Country-State IRN'!B:B,0))</f>
        <v>#N/A</v>
      </c>
      <c r="AA243" s="190"/>
      <c r="AB243" s="173"/>
      <c r="AC243" s="173"/>
      <c r="AD243" s="173"/>
      <c r="AE243" s="173"/>
      <c r="AF243" s="173"/>
      <c r="AG243" s="173"/>
      <c r="AH243" s="173"/>
      <c r="AI243" s="173"/>
      <c r="AJ243" s="173"/>
      <c r="AK243" s="173"/>
      <c r="AL243" s="173"/>
      <c r="AM243" s="173"/>
      <c r="AN243" s="173"/>
      <c r="AO243" s="173"/>
      <c r="AP243" s="173"/>
      <c r="AQ243" s="173"/>
      <c r="AR243" s="173"/>
      <c r="AS243" s="173"/>
      <c r="AT243" s="173"/>
      <c r="AU243" s="173"/>
      <c r="AV243" s="173"/>
      <c r="AW243" s="173"/>
      <c r="AX243" s="173"/>
      <c r="AY243" s="173"/>
      <c r="AZ243" s="173"/>
      <c r="BA243" s="173"/>
      <c r="BB243" s="173"/>
      <c r="BC243" s="173"/>
      <c r="BD243" s="173"/>
      <c r="BE243" s="173"/>
      <c r="BF243" s="173"/>
      <c r="BG243" s="173"/>
      <c r="BH243" s="178"/>
    </row>
    <row r="244" spans="1:60" s="131" customFormat="1" x14ac:dyDescent="0.25">
      <c r="A244" s="171"/>
      <c r="B244" s="172"/>
      <c r="C244" s="172"/>
      <c r="D244" s="172"/>
      <c r="E244" s="173"/>
      <c r="F244" s="173"/>
      <c r="G244" s="175"/>
      <c r="H244" s="173"/>
      <c r="I244" s="173"/>
      <c r="J244" s="176" t="str">
        <f t="shared" si="6"/>
        <v>;;;;;;</v>
      </c>
      <c r="K244" s="176" t="e">
        <f>INDEX('Taxon IRN'!J:J, MATCH('Vent Colln Catalog Data'!J:J,'Taxon IRN'!H:H,0))</f>
        <v>#N/A</v>
      </c>
      <c r="L244" s="172"/>
      <c r="M244" s="173"/>
      <c r="N244" s="173"/>
      <c r="O244" s="176" t="e">
        <f>INDEX('Submersible Stations IRN'!B:B,MATCH('Vent Colln Catalog Data'!N:N,'Submersible Stations IRN'!A:A,0))</f>
        <v>#N/A</v>
      </c>
      <c r="P244" s="173"/>
      <c r="Q244" s="177" t="e">
        <f>INDEX('Vent Transactions IRN'!B:B,MATCH('Vent Colln Catalog Data'!P:P,'Vent Transactions IRN'!A:A,0))</f>
        <v>#N/A</v>
      </c>
      <c r="R244" s="173"/>
      <c r="S244" s="173"/>
      <c r="T244" s="173"/>
      <c r="U244" s="189"/>
      <c r="V244" s="189"/>
      <c r="W244" s="189"/>
      <c r="X244" s="189"/>
      <c r="Y244" s="190" t="str">
        <f t="shared" si="7"/>
        <v>;;;</v>
      </c>
      <c r="Z244" s="190" t="e">
        <f>INDEX('Ocean-Country-State IRN'!A:A,MATCH('Vent Colln Catalog Data'!Y:Y,'Ocean-Country-State IRN'!B:B,0))</f>
        <v>#N/A</v>
      </c>
      <c r="AA244" s="190"/>
      <c r="AB244" s="173"/>
      <c r="AC244" s="173"/>
      <c r="AD244" s="173"/>
      <c r="AE244" s="173"/>
      <c r="AF244" s="173"/>
      <c r="AG244" s="173"/>
      <c r="AH244" s="173"/>
      <c r="AI244" s="173"/>
      <c r="AJ244" s="173"/>
      <c r="AK244" s="173"/>
      <c r="AL244" s="173"/>
      <c r="AM244" s="173"/>
      <c r="AN244" s="173"/>
      <c r="AO244" s="173"/>
      <c r="AP244" s="173"/>
      <c r="AQ244" s="173"/>
      <c r="AR244" s="173"/>
      <c r="AS244" s="173"/>
      <c r="AT244" s="173"/>
      <c r="AU244" s="173"/>
      <c r="AV244" s="173"/>
      <c r="AW244" s="173"/>
      <c r="AX244" s="173"/>
      <c r="AY244" s="173"/>
      <c r="AZ244" s="173"/>
      <c r="BA244" s="173"/>
      <c r="BB244" s="173"/>
      <c r="BC244" s="173"/>
      <c r="BD244" s="173"/>
      <c r="BE244" s="173"/>
      <c r="BF244" s="173"/>
      <c r="BG244" s="173"/>
      <c r="BH244" s="178"/>
    </row>
    <row r="245" spans="1:60" s="131" customFormat="1" x14ac:dyDescent="0.25">
      <c r="A245" s="171"/>
      <c r="B245" s="172"/>
      <c r="C245" s="172"/>
      <c r="D245" s="172"/>
      <c r="E245" s="173"/>
      <c r="F245" s="173"/>
      <c r="G245" s="175"/>
      <c r="H245" s="173"/>
      <c r="I245" s="173"/>
      <c r="J245" s="176" t="str">
        <f t="shared" si="6"/>
        <v>;;;;;;</v>
      </c>
      <c r="K245" s="176" t="e">
        <f>INDEX('Taxon IRN'!J:J, MATCH('Vent Colln Catalog Data'!J:J,'Taxon IRN'!H:H,0))</f>
        <v>#N/A</v>
      </c>
      <c r="L245" s="172"/>
      <c r="M245" s="173"/>
      <c r="N245" s="173"/>
      <c r="O245" s="176" t="e">
        <f>INDEX('Submersible Stations IRN'!B:B,MATCH('Vent Colln Catalog Data'!N:N,'Submersible Stations IRN'!A:A,0))</f>
        <v>#N/A</v>
      </c>
      <c r="P245" s="173"/>
      <c r="Q245" s="177" t="e">
        <f>INDEX('Vent Transactions IRN'!B:B,MATCH('Vent Colln Catalog Data'!P:P,'Vent Transactions IRN'!A:A,0))</f>
        <v>#N/A</v>
      </c>
      <c r="R245" s="173"/>
      <c r="S245" s="173"/>
      <c r="T245" s="173"/>
      <c r="U245" s="189"/>
      <c r="V245" s="189"/>
      <c r="W245" s="189"/>
      <c r="X245" s="189"/>
      <c r="Y245" s="190" t="str">
        <f t="shared" si="7"/>
        <v>;;;</v>
      </c>
      <c r="Z245" s="190" t="e">
        <f>INDEX('Ocean-Country-State IRN'!A:A,MATCH('Vent Colln Catalog Data'!Y:Y,'Ocean-Country-State IRN'!B:B,0))</f>
        <v>#N/A</v>
      </c>
      <c r="AA245" s="190"/>
      <c r="AB245" s="173"/>
      <c r="AC245" s="173"/>
      <c r="AD245" s="173"/>
      <c r="AE245" s="173"/>
      <c r="AF245" s="173"/>
      <c r="AG245" s="173"/>
      <c r="AH245" s="173"/>
      <c r="AI245" s="173"/>
      <c r="AJ245" s="173"/>
      <c r="AK245" s="173"/>
      <c r="AL245" s="173"/>
      <c r="AM245" s="173"/>
      <c r="AN245" s="173"/>
      <c r="AO245" s="173"/>
      <c r="AP245" s="173"/>
      <c r="AQ245" s="173"/>
      <c r="AR245" s="173"/>
      <c r="AS245" s="173"/>
      <c r="AT245" s="173"/>
      <c r="AU245" s="173"/>
      <c r="AV245" s="173"/>
      <c r="AW245" s="173"/>
      <c r="AX245" s="173"/>
      <c r="AY245" s="173"/>
      <c r="AZ245" s="173"/>
      <c r="BA245" s="173"/>
      <c r="BB245" s="173"/>
      <c r="BC245" s="173"/>
      <c r="BD245" s="173"/>
      <c r="BE245" s="173"/>
      <c r="BF245" s="173"/>
      <c r="BG245" s="173"/>
      <c r="BH245" s="178"/>
    </row>
    <row r="246" spans="1:60" s="131" customFormat="1" x14ac:dyDescent="0.25">
      <c r="A246" s="171"/>
      <c r="B246" s="172"/>
      <c r="C246" s="172"/>
      <c r="D246" s="172"/>
      <c r="E246" s="173"/>
      <c r="F246" s="173"/>
      <c r="G246" s="175"/>
      <c r="H246" s="173"/>
      <c r="I246" s="173"/>
      <c r="J246" s="176" t="str">
        <f t="shared" si="6"/>
        <v>;;;;;;</v>
      </c>
      <c r="K246" s="176" t="e">
        <f>INDEX('Taxon IRN'!J:J, MATCH('Vent Colln Catalog Data'!J:J,'Taxon IRN'!H:H,0))</f>
        <v>#N/A</v>
      </c>
      <c r="L246" s="172"/>
      <c r="M246" s="173"/>
      <c r="N246" s="173"/>
      <c r="O246" s="176" t="e">
        <f>INDEX('Submersible Stations IRN'!B:B,MATCH('Vent Colln Catalog Data'!N:N,'Submersible Stations IRN'!A:A,0))</f>
        <v>#N/A</v>
      </c>
      <c r="P246" s="173"/>
      <c r="Q246" s="177" t="e">
        <f>INDEX('Vent Transactions IRN'!B:B,MATCH('Vent Colln Catalog Data'!P:P,'Vent Transactions IRN'!A:A,0))</f>
        <v>#N/A</v>
      </c>
      <c r="R246" s="173"/>
      <c r="S246" s="173"/>
      <c r="T246" s="173"/>
      <c r="U246" s="189"/>
      <c r="V246" s="189"/>
      <c r="W246" s="189"/>
      <c r="X246" s="189"/>
      <c r="Y246" s="190" t="str">
        <f t="shared" si="7"/>
        <v>;;;</v>
      </c>
      <c r="Z246" s="190" t="e">
        <f>INDEX('Ocean-Country-State IRN'!A:A,MATCH('Vent Colln Catalog Data'!Y:Y,'Ocean-Country-State IRN'!B:B,0))</f>
        <v>#N/A</v>
      </c>
      <c r="AA246" s="190"/>
      <c r="AB246" s="173"/>
      <c r="AC246" s="173"/>
      <c r="AD246" s="173"/>
      <c r="AE246" s="173"/>
      <c r="AF246" s="173"/>
      <c r="AG246" s="173"/>
      <c r="AH246" s="173"/>
      <c r="AI246" s="173"/>
      <c r="AJ246" s="173"/>
      <c r="AK246" s="173"/>
      <c r="AL246" s="173"/>
      <c r="AM246" s="173"/>
      <c r="AN246" s="173"/>
      <c r="AO246" s="173"/>
      <c r="AP246" s="173"/>
      <c r="AQ246" s="173"/>
      <c r="AR246" s="173"/>
      <c r="AS246" s="173"/>
      <c r="AT246" s="173"/>
      <c r="AU246" s="173"/>
      <c r="AV246" s="173"/>
      <c r="AW246" s="173"/>
      <c r="AX246" s="173"/>
      <c r="AY246" s="173"/>
      <c r="AZ246" s="173"/>
      <c r="BA246" s="173"/>
      <c r="BB246" s="173"/>
      <c r="BC246" s="173"/>
      <c r="BD246" s="173"/>
      <c r="BE246" s="173"/>
      <c r="BF246" s="173"/>
      <c r="BG246" s="173"/>
      <c r="BH246" s="178"/>
    </row>
    <row r="247" spans="1:60" s="131" customFormat="1" x14ac:dyDescent="0.25">
      <c r="A247" s="171"/>
      <c r="B247" s="172"/>
      <c r="C247" s="172"/>
      <c r="D247" s="172"/>
      <c r="E247" s="173"/>
      <c r="F247" s="173"/>
      <c r="G247" s="175"/>
      <c r="H247" s="173"/>
      <c r="I247" s="173"/>
      <c r="J247" s="176" t="str">
        <f t="shared" si="6"/>
        <v>;;;;;;</v>
      </c>
      <c r="K247" s="176" t="e">
        <f>INDEX('Taxon IRN'!J:J, MATCH('Vent Colln Catalog Data'!J:J,'Taxon IRN'!H:H,0))</f>
        <v>#N/A</v>
      </c>
      <c r="L247" s="172"/>
      <c r="M247" s="173"/>
      <c r="N247" s="173"/>
      <c r="O247" s="176" t="e">
        <f>INDEX('Submersible Stations IRN'!B:B,MATCH('Vent Colln Catalog Data'!N:N,'Submersible Stations IRN'!A:A,0))</f>
        <v>#N/A</v>
      </c>
      <c r="P247" s="173"/>
      <c r="Q247" s="177" t="e">
        <f>INDEX('Vent Transactions IRN'!B:B,MATCH('Vent Colln Catalog Data'!P:P,'Vent Transactions IRN'!A:A,0))</f>
        <v>#N/A</v>
      </c>
      <c r="R247" s="173"/>
      <c r="S247" s="173"/>
      <c r="T247" s="173"/>
      <c r="U247" s="189"/>
      <c r="V247" s="189"/>
      <c r="W247" s="189"/>
      <c r="X247" s="189"/>
      <c r="Y247" s="190" t="str">
        <f t="shared" si="7"/>
        <v>;;;</v>
      </c>
      <c r="Z247" s="190" t="e">
        <f>INDEX('Ocean-Country-State IRN'!A:A,MATCH('Vent Colln Catalog Data'!Y:Y,'Ocean-Country-State IRN'!B:B,0))</f>
        <v>#N/A</v>
      </c>
      <c r="AA247" s="190"/>
      <c r="AB247" s="173"/>
      <c r="AC247" s="173"/>
      <c r="AD247" s="173"/>
      <c r="AE247" s="173"/>
      <c r="AF247" s="173"/>
      <c r="AG247" s="173"/>
      <c r="AH247" s="173"/>
      <c r="AI247" s="173"/>
      <c r="AJ247" s="173"/>
      <c r="AK247" s="173"/>
      <c r="AL247" s="173"/>
      <c r="AM247" s="173"/>
      <c r="AN247" s="173"/>
      <c r="AO247" s="173"/>
      <c r="AP247" s="173"/>
      <c r="AQ247" s="173"/>
      <c r="AR247" s="173"/>
      <c r="AS247" s="173"/>
      <c r="AT247" s="173"/>
      <c r="AU247" s="173"/>
      <c r="AV247" s="173"/>
      <c r="AW247" s="173"/>
      <c r="AX247" s="173"/>
      <c r="AY247" s="173"/>
      <c r="AZ247" s="173"/>
      <c r="BA247" s="173"/>
      <c r="BB247" s="173"/>
      <c r="BC247" s="173"/>
      <c r="BD247" s="173"/>
      <c r="BE247" s="173"/>
      <c r="BF247" s="173"/>
      <c r="BG247" s="173"/>
      <c r="BH247" s="178"/>
    </row>
    <row r="248" spans="1:60" s="131" customFormat="1" x14ac:dyDescent="0.25">
      <c r="A248" s="171"/>
      <c r="B248" s="172"/>
      <c r="C248" s="172"/>
      <c r="D248" s="172"/>
      <c r="E248" s="173"/>
      <c r="F248" s="173"/>
      <c r="G248" s="175"/>
      <c r="H248" s="173"/>
      <c r="I248" s="173"/>
      <c r="J248" s="176" t="str">
        <f t="shared" si="6"/>
        <v>;;;;;;</v>
      </c>
      <c r="K248" s="176" t="e">
        <f>INDEX('Taxon IRN'!J:J, MATCH('Vent Colln Catalog Data'!J:J,'Taxon IRN'!H:H,0))</f>
        <v>#N/A</v>
      </c>
      <c r="L248" s="172"/>
      <c r="M248" s="173"/>
      <c r="N248" s="173"/>
      <c r="O248" s="176" t="e">
        <f>INDEX('Submersible Stations IRN'!B:B,MATCH('Vent Colln Catalog Data'!N:N,'Submersible Stations IRN'!A:A,0))</f>
        <v>#N/A</v>
      </c>
      <c r="P248" s="173"/>
      <c r="Q248" s="177" t="e">
        <f>INDEX('Vent Transactions IRN'!B:B,MATCH('Vent Colln Catalog Data'!P:P,'Vent Transactions IRN'!A:A,0))</f>
        <v>#N/A</v>
      </c>
      <c r="R248" s="173"/>
      <c r="S248" s="173"/>
      <c r="T248" s="173"/>
      <c r="U248" s="189"/>
      <c r="V248" s="189"/>
      <c r="W248" s="189"/>
      <c r="X248" s="189"/>
      <c r="Y248" s="190" t="str">
        <f t="shared" si="7"/>
        <v>;;;</v>
      </c>
      <c r="Z248" s="190" t="e">
        <f>INDEX('Ocean-Country-State IRN'!A:A,MATCH('Vent Colln Catalog Data'!Y:Y,'Ocean-Country-State IRN'!B:B,0))</f>
        <v>#N/A</v>
      </c>
      <c r="AA248" s="190"/>
      <c r="AB248" s="173"/>
      <c r="AC248" s="173"/>
      <c r="AD248" s="173"/>
      <c r="AE248" s="173"/>
      <c r="AF248" s="173"/>
      <c r="AG248" s="173"/>
      <c r="AH248" s="173"/>
      <c r="AI248" s="173"/>
      <c r="AJ248" s="173"/>
      <c r="AK248" s="173"/>
      <c r="AL248" s="173"/>
      <c r="AM248" s="173"/>
      <c r="AN248" s="173"/>
      <c r="AO248" s="173"/>
      <c r="AP248" s="173"/>
      <c r="AQ248" s="173"/>
      <c r="AR248" s="173"/>
      <c r="AS248" s="173"/>
      <c r="AT248" s="173"/>
      <c r="AU248" s="173"/>
      <c r="AV248" s="173"/>
      <c r="AW248" s="173"/>
      <c r="AX248" s="173"/>
      <c r="AY248" s="173"/>
      <c r="AZ248" s="173"/>
      <c r="BA248" s="173"/>
      <c r="BB248" s="173"/>
      <c r="BC248" s="173"/>
      <c r="BD248" s="173"/>
      <c r="BE248" s="173"/>
      <c r="BF248" s="173"/>
      <c r="BG248" s="173"/>
      <c r="BH248" s="178"/>
    </row>
    <row r="249" spans="1:60" s="131" customFormat="1" x14ac:dyDescent="0.25">
      <c r="A249" s="171"/>
      <c r="B249" s="172"/>
      <c r="C249" s="172"/>
      <c r="D249" s="172"/>
      <c r="E249" s="173"/>
      <c r="F249" s="173"/>
      <c r="G249" s="175"/>
      <c r="H249" s="173"/>
      <c r="I249" s="173"/>
      <c r="J249" s="176" t="str">
        <f t="shared" si="6"/>
        <v>;;;;;;</v>
      </c>
      <c r="K249" s="176" t="e">
        <f>INDEX('Taxon IRN'!J:J, MATCH('Vent Colln Catalog Data'!J:J,'Taxon IRN'!H:H,0))</f>
        <v>#N/A</v>
      </c>
      <c r="L249" s="172"/>
      <c r="M249" s="173"/>
      <c r="N249" s="173"/>
      <c r="O249" s="176" t="e">
        <f>INDEX('Submersible Stations IRN'!B:B,MATCH('Vent Colln Catalog Data'!N:N,'Submersible Stations IRN'!A:A,0))</f>
        <v>#N/A</v>
      </c>
      <c r="P249" s="173"/>
      <c r="Q249" s="177" t="e">
        <f>INDEX('Vent Transactions IRN'!B:B,MATCH('Vent Colln Catalog Data'!P:P,'Vent Transactions IRN'!A:A,0))</f>
        <v>#N/A</v>
      </c>
      <c r="R249" s="173"/>
      <c r="S249" s="173"/>
      <c r="T249" s="173"/>
      <c r="U249" s="189"/>
      <c r="V249" s="189"/>
      <c r="W249" s="189"/>
      <c r="X249" s="189"/>
      <c r="Y249" s="190" t="str">
        <f t="shared" si="7"/>
        <v>;;;</v>
      </c>
      <c r="Z249" s="190" t="e">
        <f>INDEX('Ocean-Country-State IRN'!A:A,MATCH('Vent Colln Catalog Data'!Y:Y,'Ocean-Country-State IRN'!B:B,0))</f>
        <v>#N/A</v>
      </c>
      <c r="AA249" s="190"/>
      <c r="AB249" s="173"/>
      <c r="AC249" s="173"/>
      <c r="AD249" s="173"/>
      <c r="AE249" s="173"/>
      <c r="AF249" s="173"/>
      <c r="AG249" s="173"/>
      <c r="AH249" s="173"/>
      <c r="AI249" s="173"/>
      <c r="AJ249" s="173"/>
      <c r="AK249" s="173"/>
      <c r="AL249" s="173"/>
      <c r="AM249" s="173"/>
      <c r="AN249" s="173"/>
      <c r="AO249" s="173"/>
      <c r="AP249" s="173"/>
      <c r="AQ249" s="173"/>
      <c r="AR249" s="173"/>
      <c r="AS249" s="173"/>
      <c r="AT249" s="173"/>
      <c r="AU249" s="173"/>
      <c r="AV249" s="173"/>
      <c r="AW249" s="173"/>
      <c r="AX249" s="173"/>
      <c r="AY249" s="173"/>
      <c r="AZ249" s="173"/>
      <c r="BA249" s="173"/>
      <c r="BB249" s="173"/>
      <c r="BC249" s="173"/>
      <c r="BD249" s="173"/>
      <c r="BE249" s="173"/>
      <c r="BF249" s="173"/>
      <c r="BG249" s="173"/>
      <c r="BH249" s="178"/>
    </row>
    <row r="250" spans="1:60" s="131" customFormat="1" x14ac:dyDescent="0.25">
      <c r="A250" s="171"/>
      <c r="B250" s="172"/>
      <c r="C250" s="172"/>
      <c r="D250" s="172"/>
      <c r="E250" s="173"/>
      <c r="F250" s="173"/>
      <c r="G250" s="175"/>
      <c r="H250" s="173"/>
      <c r="I250" s="173"/>
      <c r="J250" s="176" t="str">
        <f t="shared" si="6"/>
        <v>;;;;;;</v>
      </c>
      <c r="K250" s="176" t="e">
        <f>INDEX('Taxon IRN'!J:J, MATCH('Vent Colln Catalog Data'!J:J,'Taxon IRN'!H:H,0))</f>
        <v>#N/A</v>
      </c>
      <c r="L250" s="172"/>
      <c r="M250" s="173"/>
      <c r="N250" s="173"/>
      <c r="O250" s="176" t="e">
        <f>INDEX('Submersible Stations IRN'!B:B,MATCH('Vent Colln Catalog Data'!N:N,'Submersible Stations IRN'!A:A,0))</f>
        <v>#N/A</v>
      </c>
      <c r="P250" s="173"/>
      <c r="Q250" s="177" t="e">
        <f>INDEX('Vent Transactions IRN'!B:B,MATCH('Vent Colln Catalog Data'!P:P,'Vent Transactions IRN'!A:A,0))</f>
        <v>#N/A</v>
      </c>
      <c r="R250" s="173"/>
      <c r="S250" s="173"/>
      <c r="T250" s="173"/>
      <c r="U250" s="189"/>
      <c r="V250" s="189"/>
      <c r="W250" s="189"/>
      <c r="X250" s="189"/>
      <c r="Y250" s="190" t="str">
        <f t="shared" si="7"/>
        <v>;;;</v>
      </c>
      <c r="Z250" s="190" t="e">
        <f>INDEX('Ocean-Country-State IRN'!A:A,MATCH('Vent Colln Catalog Data'!Y:Y,'Ocean-Country-State IRN'!B:B,0))</f>
        <v>#N/A</v>
      </c>
      <c r="AA250" s="190"/>
      <c r="AB250" s="173"/>
      <c r="AC250" s="173"/>
      <c r="AD250" s="173"/>
      <c r="AE250" s="173"/>
      <c r="AF250" s="173"/>
      <c r="AG250" s="173"/>
      <c r="AH250" s="173"/>
      <c r="AI250" s="173"/>
      <c r="AJ250" s="173"/>
      <c r="AK250" s="173"/>
      <c r="AL250" s="173"/>
      <c r="AM250" s="173"/>
      <c r="AN250" s="173"/>
      <c r="AO250" s="173"/>
      <c r="AP250" s="173"/>
      <c r="AQ250" s="173"/>
      <c r="AR250" s="173"/>
      <c r="AS250" s="173"/>
      <c r="AT250" s="173"/>
      <c r="AU250" s="173"/>
      <c r="AV250" s="173"/>
      <c r="AW250" s="173"/>
      <c r="AX250" s="173"/>
      <c r="AY250" s="173"/>
      <c r="AZ250" s="173"/>
      <c r="BA250" s="173"/>
      <c r="BB250" s="173"/>
      <c r="BC250" s="173"/>
      <c r="BD250" s="173"/>
      <c r="BE250" s="173"/>
      <c r="BF250" s="173"/>
      <c r="BG250" s="173"/>
      <c r="BH250" s="178"/>
    </row>
    <row r="251" spans="1:60" s="131" customFormat="1" x14ac:dyDescent="0.25">
      <c r="A251" s="171"/>
      <c r="B251" s="172"/>
      <c r="C251" s="172"/>
      <c r="D251" s="172"/>
      <c r="E251" s="173"/>
      <c r="F251" s="173"/>
      <c r="G251" s="175"/>
      <c r="H251" s="173"/>
      <c r="I251" s="173"/>
      <c r="J251" s="176" t="str">
        <f t="shared" ref="J251:J314" si="8">CONCATENATE(B251,";",C251,";",D251,";",E251,";",F251,";",H251,";",I251)</f>
        <v>;;;;;;</v>
      </c>
      <c r="K251" s="176" t="e">
        <f>INDEX('Taxon IRN'!J:J, MATCH('Vent Colln Catalog Data'!J:J,'Taxon IRN'!H:H,0))</f>
        <v>#N/A</v>
      </c>
      <c r="L251" s="172"/>
      <c r="M251" s="173"/>
      <c r="N251" s="173"/>
      <c r="O251" s="176" t="e">
        <f>INDEX('Submersible Stations IRN'!B:B,MATCH('Vent Colln Catalog Data'!N:N,'Submersible Stations IRN'!A:A,0))</f>
        <v>#N/A</v>
      </c>
      <c r="P251" s="173"/>
      <c r="Q251" s="177" t="e">
        <f>INDEX('Vent Transactions IRN'!B:B,MATCH('Vent Colln Catalog Data'!P:P,'Vent Transactions IRN'!A:A,0))</f>
        <v>#N/A</v>
      </c>
      <c r="R251" s="173"/>
      <c r="S251" s="173"/>
      <c r="T251" s="173"/>
      <c r="U251" s="189"/>
      <c r="V251" s="189"/>
      <c r="W251" s="189"/>
      <c r="X251" s="189"/>
      <c r="Y251" s="190" t="str">
        <f t="shared" si="7"/>
        <v>;;;</v>
      </c>
      <c r="Z251" s="190" t="e">
        <f>INDEX('Ocean-Country-State IRN'!A:A,MATCH('Vent Colln Catalog Data'!Y:Y,'Ocean-Country-State IRN'!B:B,0))</f>
        <v>#N/A</v>
      </c>
      <c r="AA251" s="190"/>
      <c r="AB251" s="173"/>
      <c r="AC251" s="173"/>
      <c r="AD251" s="173"/>
      <c r="AE251" s="173"/>
      <c r="AF251" s="173"/>
      <c r="AG251" s="173"/>
      <c r="AH251" s="173"/>
      <c r="AI251" s="173"/>
      <c r="AJ251" s="173"/>
      <c r="AK251" s="173"/>
      <c r="AL251" s="173"/>
      <c r="AM251" s="173"/>
      <c r="AN251" s="173"/>
      <c r="AO251" s="173"/>
      <c r="AP251" s="173"/>
      <c r="AQ251" s="173"/>
      <c r="AR251" s="173"/>
      <c r="AS251" s="173"/>
      <c r="AT251" s="173"/>
      <c r="AU251" s="173"/>
      <c r="AV251" s="173"/>
      <c r="AW251" s="173"/>
      <c r="AX251" s="173"/>
      <c r="AY251" s="173"/>
      <c r="AZ251" s="173"/>
      <c r="BA251" s="173"/>
      <c r="BB251" s="173"/>
      <c r="BC251" s="173"/>
      <c r="BD251" s="173"/>
      <c r="BE251" s="173"/>
      <c r="BF251" s="173"/>
      <c r="BG251" s="173"/>
      <c r="BH251" s="178"/>
    </row>
    <row r="252" spans="1:60" s="131" customFormat="1" x14ac:dyDescent="0.25">
      <c r="A252" s="171"/>
      <c r="B252" s="172"/>
      <c r="C252" s="172"/>
      <c r="D252" s="172"/>
      <c r="E252" s="173"/>
      <c r="F252" s="173"/>
      <c r="G252" s="175"/>
      <c r="H252" s="173"/>
      <c r="I252" s="173"/>
      <c r="J252" s="176" t="str">
        <f t="shared" si="8"/>
        <v>;;;;;;</v>
      </c>
      <c r="K252" s="176" t="e">
        <f>INDEX('Taxon IRN'!J:J, MATCH('Vent Colln Catalog Data'!J:J,'Taxon IRN'!H:H,0))</f>
        <v>#N/A</v>
      </c>
      <c r="L252" s="172"/>
      <c r="M252" s="173"/>
      <c r="N252" s="173"/>
      <c r="O252" s="176" t="e">
        <f>INDEX('Submersible Stations IRN'!B:B,MATCH('Vent Colln Catalog Data'!N:N,'Submersible Stations IRN'!A:A,0))</f>
        <v>#N/A</v>
      </c>
      <c r="P252" s="173"/>
      <c r="Q252" s="177" t="e">
        <f>INDEX('Vent Transactions IRN'!B:B,MATCH('Vent Colln Catalog Data'!P:P,'Vent Transactions IRN'!A:A,0))</f>
        <v>#N/A</v>
      </c>
      <c r="R252" s="173"/>
      <c r="S252" s="173"/>
      <c r="T252" s="173"/>
      <c r="U252" s="189"/>
      <c r="V252" s="189"/>
      <c r="W252" s="189"/>
      <c r="X252" s="189"/>
      <c r="Y252" s="190" t="str">
        <f t="shared" si="7"/>
        <v>;;;</v>
      </c>
      <c r="Z252" s="190" t="e">
        <f>INDEX('Ocean-Country-State IRN'!A:A,MATCH('Vent Colln Catalog Data'!Y:Y,'Ocean-Country-State IRN'!B:B,0))</f>
        <v>#N/A</v>
      </c>
      <c r="AA252" s="190"/>
      <c r="AB252" s="173"/>
      <c r="AC252" s="173"/>
      <c r="AD252" s="173"/>
      <c r="AE252" s="173"/>
      <c r="AF252" s="173"/>
      <c r="AG252" s="173"/>
      <c r="AH252" s="173"/>
      <c r="AI252" s="173"/>
      <c r="AJ252" s="173"/>
      <c r="AK252" s="173"/>
      <c r="AL252" s="173"/>
      <c r="AM252" s="173"/>
      <c r="AN252" s="173"/>
      <c r="AO252" s="173"/>
      <c r="AP252" s="173"/>
      <c r="AQ252" s="173"/>
      <c r="AR252" s="173"/>
      <c r="AS252" s="173"/>
      <c r="AT252" s="173"/>
      <c r="AU252" s="173"/>
      <c r="AV252" s="173"/>
      <c r="AW252" s="173"/>
      <c r="AX252" s="173"/>
      <c r="AY252" s="173"/>
      <c r="AZ252" s="173"/>
      <c r="BA252" s="173"/>
      <c r="BB252" s="173"/>
      <c r="BC252" s="173"/>
      <c r="BD252" s="173"/>
      <c r="BE252" s="173"/>
      <c r="BF252" s="173"/>
      <c r="BG252" s="173"/>
      <c r="BH252" s="178"/>
    </row>
    <row r="253" spans="1:60" s="131" customFormat="1" x14ac:dyDescent="0.25">
      <c r="A253" s="171"/>
      <c r="B253" s="172"/>
      <c r="C253" s="172"/>
      <c r="D253" s="172"/>
      <c r="E253" s="173"/>
      <c r="F253" s="173"/>
      <c r="G253" s="175"/>
      <c r="H253" s="173"/>
      <c r="I253" s="173"/>
      <c r="J253" s="176" t="str">
        <f t="shared" si="8"/>
        <v>;;;;;;</v>
      </c>
      <c r="K253" s="176" t="e">
        <f>INDEX('Taxon IRN'!J:J, MATCH('Vent Colln Catalog Data'!J:J,'Taxon IRN'!H:H,0))</f>
        <v>#N/A</v>
      </c>
      <c r="L253" s="172"/>
      <c r="M253" s="173"/>
      <c r="N253" s="173"/>
      <c r="O253" s="176" t="e">
        <f>INDEX('Submersible Stations IRN'!B:B,MATCH('Vent Colln Catalog Data'!N:N,'Submersible Stations IRN'!A:A,0))</f>
        <v>#N/A</v>
      </c>
      <c r="P253" s="173"/>
      <c r="Q253" s="177" t="e">
        <f>INDEX('Vent Transactions IRN'!B:B,MATCH('Vent Colln Catalog Data'!P:P,'Vent Transactions IRN'!A:A,0))</f>
        <v>#N/A</v>
      </c>
      <c r="R253" s="173"/>
      <c r="S253" s="173"/>
      <c r="T253" s="173"/>
      <c r="U253" s="189"/>
      <c r="V253" s="189"/>
      <c r="W253" s="189"/>
      <c r="X253" s="189"/>
      <c r="Y253" s="190" t="str">
        <f t="shared" si="7"/>
        <v>;;;</v>
      </c>
      <c r="Z253" s="190" t="e">
        <f>INDEX('Ocean-Country-State IRN'!A:A,MATCH('Vent Colln Catalog Data'!Y:Y,'Ocean-Country-State IRN'!B:B,0))</f>
        <v>#N/A</v>
      </c>
      <c r="AA253" s="190"/>
      <c r="AB253" s="173"/>
      <c r="AC253" s="173"/>
      <c r="AD253" s="173"/>
      <c r="AE253" s="173"/>
      <c r="AF253" s="173"/>
      <c r="AG253" s="173"/>
      <c r="AH253" s="173"/>
      <c r="AI253" s="173"/>
      <c r="AJ253" s="173"/>
      <c r="AK253" s="173"/>
      <c r="AL253" s="173"/>
      <c r="AM253" s="173"/>
      <c r="AN253" s="173"/>
      <c r="AO253" s="173"/>
      <c r="AP253" s="173"/>
      <c r="AQ253" s="173"/>
      <c r="AR253" s="173"/>
      <c r="AS253" s="173"/>
      <c r="AT253" s="173"/>
      <c r="AU253" s="173"/>
      <c r="AV253" s="173"/>
      <c r="AW253" s="173"/>
      <c r="AX253" s="173"/>
      <c r="AY253" s="173"/>
      <c r="AZ253" s="173"/>
      <c r="BA253" s="173"/>
      <c r="BB253" s="173"/>
      <c r="BC253" s="173"/>
      <c r="BD253" s="173"/>
      <c r="BE253" s="173"/>
      <c r="BF253" s="173"/>
      <c r="BG253" s="173"/>
      <c r="BH253" s="178"/>
    </row>
    <row r="254" spans="1:60" s="131" customFormat="1" x14ac:dyDescent="0.25">
      <c r="A254" s="171"/>
      <c r="B254" s="172"/>
      <c r="C254" s="172"/>
      <c r="D254" s="172"/>
      <c r="E254" s="173"/>
      <c r="F254" s="173"/>
      <c r="G254" s="175"/>
      <c r="H254" s="173"/>
      <c r="I254" s="173"/>
      <c r="J254" s="176" t="str">
        <f t="shared" si="8"/>
        <v>;;;;;;</v>
      </c>
      <c r="K254" s="176" t="e">
        <f>INDEX('Taxon IRN'!J:J, MATCH('Vent Colln Catalog Data'!J:J,'Taxon IRN'!H:H,0))</f>
        <v>#N/A</v>
      </c>
      <c r="L254" s="172"/>
      <c r="M254" s="173"/>
      <c r="N254" s="173"/>
      <c r="O254" s="176" t="e">
        <f>INDEX('Submersible Stations IRN'!B:B,MATCH('Vent Colln Catalog Data'!N:N,'Submersible Stations IRN'!A:A,0))</f>
        <v>#N/A</v>
      </c>
      <c r="P254" s="173"/>
      <c r="Q254" s="177" t="e">
        <f>INDEX('Vent Transactions IRN'!B:B,MATCH('Vent Colln Catalog Data'!P:P,'Vent Transactions IRN'!A:A,0))</f>
        <v>#N/A</v>
      </c>
      <c r="R254" s="173"/>
      <c r="S254" s="173"/>
      <c r="T254" s="173"/>
      <c r="U254" s="189"/>
      <c r="V254" s="189"/>
      <c r="W254" s="189"/>
      <c r="X254" s="189"/>
      <c r="Y254" s="190" t="str">
        <f t="shared" si="7"/>
        <v>;;;</v>
      </c>
      <c r="Z254" s="190" t="e">
        <f>INDEX('Ocean-Country-State IRN'!A:A,MATCH('Vent Colln Catalog Data'!Y:Y,'Ocean-Country-State IRN'!B:B,0))</f>
        <v>#N/A</v>
      </c>
      <c r="AA254" s="190"/>
      <c r="AB254" s="173"/>
      <c r="AC254" s="173"/>
      <c r="AD254" s="173"/>
      <c r="AE254" s="173"/>
      <c r="AF254" s="173"/>
      <c r="AG254" s="173"/>
      <c r="AH254" s="173"/>
      <c r="AI254" s="173"/>
      <c r="AJ254" s="173"/>
      <c r="AK254" s="173"/>
      <c r="AL254" s="173"/>
      <c r="AM254" s="173"/>
      <c r="AN254" s="173"/>
      <c r="AO254" s="173"/>
      <c r="AP254" s="173"/>
      <c r="AQ254" s="173"/>
      <c r="AR254" s="173"/>
      <c r="AS254" s="173"/>
      <c r="AT254" s="173"/>
      <c r="AU254" s="173"/>
      <c r="AV254" s="173"/>
      <c r="AW254" s="173"/>
      <c r="AX254" s="173"/>
      <c r="AY254" s="173"/>
      <c r="AZ254" s="173"/>
      <c r="BA254" s="173"/>
      <c r="BB254" s="173"/>
      <c r="BC254" s="173"/>
      <c r="BD254" s="173"/>
      <c r="BE254" s="173"/>
      <c r="BF254" s="173"/>
      <c r="BG254" s="173"/>
      <c r="BH254" s="178"/>
    </row>
    <row r="255" spans="1:60" s="131" customFormat="1" x14ac:dyDescent="0.25">
      <c r="A255" s="171"/>
      <c r="B255" s="172"/>
      <c r="C255" s="172"/>
      <c r="D255" s="172"/>
      <c r="E255" s="173"/>
      <c r="F255" s="173"/>
      <c r="G255" s="175"/>
      <c r="H255" s="173"/>
      <c r="I255" s="173"/>
      <c r="J255" s="176" t="str">
        <f t="shared" si="8"/>
        <v>;;;;;;</v>
      </c>
      <c r="K255" s="176" t="e">
        <f>INDEX('Taxon IRN'!J:J, MATCH('Vent Colln Catalog Data'!J:J,'Taxon IRN'!H:H,0))</f>
        <v>#N/A</v>
      </c>
      <c r="L255" s="172"/>
      <c r="M255" s="173"/>
      <c r="N255" s="173"/>
      <c r="O255" s="176" t="e">
        <f>INDEX('Submersible Stations IRN'!B:B,MATCH('Vent Colln Catalog Data'!N:N,'Submersible Stations IRN'!A:A,0))</f>
        <v>#N/A</v>
      </c>
      <c r="P255" s="173"/>
      <c r="Q255" s="177" t="e">
        <f>INDEX('Vent Transactions IRN'!B:B,MATCH('Vent Colln Catalog Data'!P:P,'Vent Transactions IRN'!A:A,0))</f>
        <v>#N/A</v>
      </c>
      <c r="R255" s="173"/>
      <c r="S255" s="173"/>
      <c r="T255" s="173"/>
      <c r="U255" s="189"/>
      <c r="V255" s="189"/>
      <c r="W255" s="189"/>
      <c r="X255" s="189"/>
      <c r="Y255" s="190" t="str">
        <f t="shared" si="7"/>
        <v>;;;</v>
      </c>
      <c r="Z255" s="190" t="e">
        <f>INDEX('Ocean-Country-State IRN'!A:A,MATCH('Vent Colln Catalog Data'!Y:Y,'Ocean-Country-State IRN'!B:B,0))</f>
        <v>#N/A</v>
      </c>
      <c r="AA255" s="190"/>
      <c r="AB255" s="173"/>
      <c r="AC255" s="173"/>
      <c r="AD255" s="173"/>
      <c r="AE255" s="173"/>
      <c r="AF255" s="173"/>
      <c r="AG255" s="173"/>
      <c r="AH255" s="173"/>
      <c r="AI255" s="173"/>
      <c r="AJ255" s="173"/>
      <c r="AK255" s="173"/>
      <c r="AL255" s="173"/>
      <c r="AM255" s="173"/>
      <c r="AN255" s="173"/>
      <c r="AO255" s="173"/>
      <c r="AP255" s="173"/>
      <c r="AQ255" s="173"/>
      <c r="AR255" s="173"/>
      <c r="AS255" s="173"/>
      <c r="AT255" s="173"/>
      <c r="AU255" s="173"/>
      <c r="AV255" s="173"/>
      <c r="AW255" s="173"/>
      <c r="AX255" s="173"/>
      <c r="AY255" s="173"/>
      <c r="AZ255" s="173"/>
      <c r="BA255" s="173"/>
      <c r="BB255" s="173"/>
      <c r="BC255" s="173"/>
      <c r="BD255" s="173"/>
      <c r="BE255" s="173"/>
      <c r="BF255" s="173"/>
      <c r="BG255" s="173"/>
      <c r="BH255" s="178"/>
    </row>
    <row r="256" spans="1:60" s="131" customFormat="1" x14ac:dyDescent="0.25">
      <c r="A256" s="171"/>
      <c r="B256" s="172"/>
      <c r="C256" s="172"/>
      <c r="D256" s="172"/>
      <c r="E256" s="173"/>
      <c r="F256" s="173"/>
      <c r="G256" s="175"/>
      <c r="H256" s="173"/>
      <c r="I256" s="173"/>
      <c r="J256" s="176" t="str">
        <f t="shared" si="8"/>
        <v>;;;;;;</v>
      </c>
      <c r="K256" s="176" t="e">
        <f>INDEX('Taxon IRN'!J:J, MATCH('Vent Colln Catalog Data'!J:J,'Taxon IRN'!H:H,0))</f>
        <v>#N/A</v>
      </c>
      <c r="L256" s="172"/>
      <c r="M256" s="173"/>
      <c r="N256" s="173"/>
      <c r="O256" s="176" t="e">
        <f>INDEX('Submersible Stations IRN'!B:B,MATCH('Vent Colln Catalog Data'!N:N,'Submersible Stations IRN'!A:A,0))</f>
        <v>#N/A</v>
      </c>
      <c r="P256" s="173"/>
      <c r="Q256" s="177" t="e">
        <f>INDEX('Vent Transactions IRN'!B:B,MATCH('Vent Colln Catalog Data'!P:P,'Vent Transactions IRN'!A:A,0))</f>
        <v>#N/A</v>
      </c>
      <c r="R256" s="173"/>
      <c r="S256" s="173"/>
      <c r="T256" s="173"/>
      <c r="U256" s="189"/>
      <c r="V256" s="189"/>
      <c r="W256" s="189"/>
      <c r="X256" s="189"/>
      <c r="Y256" s="190" t="str">
        <f t="shared" si="7"/>
        <v>;;;</v>
      </c>
      <c r="Z256" s="190" t="e">
        <f>INDEX('Ocean-Country-State IRN'!A:A,MATCH('Vent Colln Catalog Data'!Y:Y,'Ocean-Country-State IRN'!B:B,0))</f>
        <v>#N/A</v>
      </c>
      <c r="AA256" s="190"/>
      <c r="AB256" s="173"/>
      <c r="AC256" s="173"/>
      <c r="AD256" s="173"/>
      <c r="AE256" s="173"/>
      <c r="AF256" s="173"/>
      <c r="AG256" s="173"/>
      <c r="AH256" s="173"/>
      <c r="AI256" s="173"/>
      <c r="AJ256" s="173"/>
      <c r="AK256" s="173"/>
      <c r="AL256" s="173"/>
      <c r="AM256" s="173"/>
      <c r="AN256" s="173"/>
      <c r="AO256" s="173"/>
      <c r="AP256" s="173"/>
      <c r="AQ256" s="173"/>
      <c r="AR256" s="173"/>
      <c r="AS256" s="173"/>
      <c r="AT256" s="173"/>
      <c r="AU256" s="173"/>
      <c r="AV256" s="173"/>
      <c r="AW256" s="173"/>
      <c r="AX256" s="173"/>
      <c r="AY256" s="173"/>
      <c r="AZ256" s="173"/>
      <c r="BA256" s="173"/>
      <c r="BB256" s="173"/>
      <c r="BC256" s="173"/>
      <c r="BD256" s="173"/>
      <c r="BE256" s="173"/>
      <c r="BF256" s="173"/>
      <c r="BG256" s="173"/>
      <c r="BH256" s="178"/>
    </row>
    <row r="257" spans="1:60" s="131" customFormat="1" x14ac:dyDescent="0.25">
      <c r="A257" s="171"/>
      <c r="B257" s="172"/>
      <c r="C257" s="172"/>
      <c r="D257" s="172"/>
      <c r="E257" s="173"/>
      <c r="F257" s="173"/>
      <c r="G257" s="175"/>
      <c r="H257" s="173"/>
      <c r="I257" s="173"/>
      <c r="J257" s="176" t="str">
        <f t="shared" si="8"/>
        <v>;;;;;;</v>
      </c>
      <c r="K257" s="176" t="e">
        <f>INDEX('Taxon IRN'!J:J, MATCH('Vent Colln Catalog Data'!J:J,'Taxon IRN'!H:H,0))</f>
        <v>#N/A</v>
      </c>
      <c r="L257" s="172"/>
      <c r="M257" s="173"/>
      <c r="N257" s="173"/>
      <c r="O257" s="176" t="e">
        <f>INDEX('Submersible Stations IRN'!B:B,MATCH('Vent Colln Catalog Data'!N:N,'Submersible Stations IRN'!A:A,0))</f>
        <v>#N/A</v>
      </c>
      <c r="P257" s="173"/>
      <c r="Q257" s="177" t="e">
        <f>INDEX('Vent Transactions IRN'!B:B,MATCH('Vent Colln Catalog Data'!P:P,'Vent Transactions IRN'!A:A,0))</f>
        <v>#N/A</v>
      </c>
      <c r="R257" s="173"/>
      <c r="S257" s="173"/>
      <c r="T257" s="173"/>
      <c r="U257" s="189"/>
      <c r="V257" s="189"/>
      <c r="W257" s="189"/>
      <c r="X257" s="189"/>
      <c r="Y257" s="190" t="str">
        <f t="shared" ref="Y257:Y320" si="9">CONCATENATE(U257,";",V257,";",W257,";",X257)</f>
        <v>;;;</v>
      </c>
      <c r="Z257" s="190" t="e">
        <f>INDEX('Ocean-Country-State IRN'!A:A,MATCH('Vent Colln Catalog Data'!Y:Y,'Ocean-Country-State IRN'!B:B,0))</f>
        <v>#N/A</v>
      </c>
      <c r="AA257" s="190"/>
      <c r="AB257" s="173"/>
      <c r="AC257" s="173"/>
      <c r="AD257" s="173"/>
      <c r="AE257" s="173"/>
      <c r="AF257" s="173"/>
      <c r="AG257" s="173"/>
      <c r="AH257" s="173"/>
      <c r="AI257" s="173"/>
      <c r="AJ257" s="173"/>
      <c r="AK257" s="173"/>
      <c r="AL257" s="173"/>
      <c r="AM257" s="173"/>
      <c r="AN257" s="173"/>
      <c r="AO257" s="173"/>
      <c r="AP257" s="173"/>
      <c r="AQ257" s="173"/>
      <c r="AR257" s="173"/>
      <c r="AS257" s="173"/>
      <c r="AT257" s="173"/>
      <c r="AU257" s="173"/>
      <c r="AV257" s="173"/>
      <c r="AW257" s="173"/>
      <c r="AX257" s="173"/>
      <c r="AY257" s="173"/>
      <c r="AZ257" s="173"/>
      <c r="BA257" s="173"/>
      <c r="BB257" s="173"/>
      <c r="BC257" s="173"/>
      <c r="BD257" s="173"/>
      <c r="BE257" s="173"/>
      <c r="BF257" s="173"/>
      <c r="BG257" s="173"/>
      <c r="BH257" s="178"/>
    </row>
    <row r="258" spans="1:60" s="131" customFormat="1" x14ac:dyDescent="0.25">
      <c r="A258" s="171"/>
      <c r="B258" s="172"/>
      <c r="C258" s="172"/>
      <c r="D258" s="172"/>
      <c r="E258" s="173"/>
      <c r="F258" s="173"/>
      <c r="G258" s="175"/>
      <c r="H258" s="173"/>
      <c r="I258" s="173"/>
      <c r="J258" s="176" t="str">
        <f t="shared" si="8"/>
        <v>;;;;;;</v>
      </c>
      <c r="K258" s="176" t="e">
        <f>INDEX('Taxon IRN'!J:J, MATCH('Vent Colln Catalog Data'!J:J,'Taxon IRN'!H:H,0))</f>
        <v>#N/A</v>
      </c>
      <c r="L258" s="172"/>
      <c r="M258" s="173"/>
      <c r="N258" s="173"/>
      <c r="O258" s="176" t="e">
        <f>INDEX('Submersible Stations IRN'!B:B,MATCH('Vent Colln Catalog Data'!N:N,'Submersible Stations IRN'!A:A,0))</f>
        <v>#N/A</v>
      </c>
      <c r="P258" s="173"/>
      <c r="Q258" s="177" t="e">
        <f>INDEX('Vent Transactions IRN'!B:B,MATCH('Vent Colln Catalog Data'!P:P,'Vent Transactions IRN'!A:A,0))</f>
        <v>#N/A</v>
      </c>
      <c r="R258" s="173"/>
      <c r="S258" s="173"/>
      <c r="T258" s="173"/>
      <c r="U258" s="189"/>
      <c r="V258" s="189"/>
      <c r="W258" s="189"/>
      <c r="X258" s="189"/>
      <c r="Y258" s="190" t="str">
        <f t="shared" si="9"/>
        <v>;;;</v>
      </c>
      <c r="Z258" s="190" t="e">
        <f>INDEX('Ocean-Country-State IRN'!A:A,MATCH('Vent Colln Catalog Data'!Y:Y,'Ocean-Country-State IRN'!B:B,0))</f>
        <v>#N/A</v>
      </c>
      <c r="AA258" s="190"/>
      <c r="AB258" s="173"/>
      <c r="AC258" s="173"/>
      <c r="AD258" s="173"/>
      <c r="AE258" s="173"/>
      <c r="AF258" s="173"/>
      <c r="AG258" s="173"/>
      <c r="AH258" s="173"/>
      <c r="AI258" s="173"/>
      <c r="AJ258" s="173"/>
      <c r="AK258" s="173"/>
      <c r="AL258" s="173"/>
      <c r="AM258" s="173"/>
      <c r="AN258" s="173"/>
      <c r="AO258" s="173"/>
      <c r="AP258" s="173"/>
      <c r="AQ258" s="173"/>
      <c r="AR258" s="173"/>
      <c r="AS258" s="173"/>
      <c r="AT258" s="173"/>
      <c r="AU258" s="173"/>
      <c r="AV258" s="173"/>
      <c r="AW258" s="173"/>
      <c r="AX258" s="173"/>
      <c r="AY258" s="173"/>
      <c r="AZ258" s="173"/>
      <c r="BA258" s="173"/>
      <c r="BB258" s="173"/>
      <c r="BC258" s="173"/>
      <c r="BD258" s="173"/>
      <c r="BE258" s="173"/>
      <c r="BF258" s="173"/>
      <c r="BG258" s="173"/>
      <c r="BH258" s="178"/>
    </row>
    <row r="259" spans="1:60" s="131" customFormat="1" x14ac:dyDescent="0.25">
      <c r="A259" s="171"/>
      <c r="B259" s="172"/>
      <c r="C259" s="172"/>
      <c r="D259" s="172"/>
      <c r="E259" s="173"/>
      <c r="F259" s="173"/>
      <c r="G259" s="175"/>
      <c r="H259" s="173"/>
      <c r="I259" s="173"/>
      <c r="J259" s="176" t="str">
        <f t="shared" si="8"/>
        <v>;;;;;;</v>
      </c>
      <c r="K259" s="176" t="e">
        <f>INDEX('Taxon IRN'!J:J, MATCH('Vent Colln Catalog Data'!J:J,'Taxon IRN'!H:H,0))</f>
        <v>#N/A</v>
      </c>
      <c r="L259" s="172"/>
      <c r="M259" s="173"/>
      <c r="N259" s="173"/>
      <c r="O259" s="176" t="e">
        <f>INDEX('Submersible Stations IRN'!B:B,MATCH('Vent Colln Catalog Data'!N:N,'Submersible Stations IRN'!A:A,0))</f>
        <v>#N/A</v>
      </c>
      <c r="P259" s="173"/>
      <c r="Q259" s="177" t="e">
        <f>INDEX('Vent Transactions IRN'!B:B,MATCH('Vent Colln Catalog Data'!P:P,'Vent Transactions IRN'!A:A,0))</f>
        <v>#N/A</v>
      </c>
      <c r="R259" s="173"/>
      <c r="S259" s="173"/>
      <c r="T259" s="173"/>
      <c r="U259" s="189"/>
      <c r="V259" s="189"/>
      <c r="W259" s="189"/>
      <c r="X259" s="189"/>
      <c r="Y259" s="190" t="str">
        <f t="shared" si="9"/>
        <v>;;;</v>
      </c>
      <c r="Z259" s="190" t="e">
        <f>INDEX('Ocean-Country-State IRN'!A:A,MATCH('Vent Colln Catalog Data'!Y:Y,'Ocean-Country-State IRN'!B:B,0))</f>
        <v>#N/A</v>
      </c>
      <c r="AA259" s="190"/>
      <c r="AB259" s="173"/>
      <c r="AC259" s="173"/>
      <c r="AD259" s="173"/>
      <c r="AE259" s="173"/>
      <c r="AF259" s="173"/>
      <c r="AG259" s="173"/>
      <c r="AH259" s="173"/>
      <c r="AI259" s="173"/>
      <c r="AJ259" s="173"/>
      <c r="AK259" s="173"/>
      <c r="AL259" s="173"/>
      <c r="AM259" s="173"/>
      <c r="AN259" s="173"/>
      <c r="AO259" s="173"/>
      <c r="AP259" s="173"/>
      <c r="AQ259" s="173"/>
      <c r="AR259" s="173"/>
      <c r="AS259" s="173"/>
      <c r="AT259" s="173"/>
      <c r="AU259" s="173"/>
      <c r="AV259" s="173"/>
      <c r="AW259" s="173"/>
      <c r="AX259" s="173"/>
      <c r="AY259" s="173"/>
      <c r="AZ259" s="173"/>
      <c r="BA259" s="173"/>
      <c r="BB259" s="173"/>
      <c r="BC259" s="173"/>
      <c r="BD259" s="173"/>
      <c r="BE259" s="173"/>
      <c r="BF259" s="173"/>
      <c r="BG259" s="173"/>
      <c r="BH259" s="178"/>
    </row>
    <row r="260" spans="1:60" s="131" customFormat="1" x14ac:dyDescent="0.25">
      <c r="A260" s="171"/>
      <c r="B260" s="172"/>
      <c r="C260" s="172"/>
      <c r="D260" s="172"/>
      <c r="E260" s="173"/>
      <c r="F260" s="173"/>
      <c r="G260" s="175"/>
      <c r="H260" s="173"/>
      <c r="I260" s="173"/>
      <c r="J260" s="176" t="str">
        <f t="shared" si="8"/>
        <v>;;;;;;</v>
      </c>
      <c r="K260" s="176" t="e">
        <f>INDEX('Taxon IRN'!J:J, MATCH('Vent Colln Catalog Data'!J:J,'Taxon IRN'!H:H,0))</f>
        <v>#N/A</v>
      </c>
      <c r="L260" s="172"/>
      <c r="M260" s="173"/>
      <c r="N260" s="173"/>
      <c r="O260" s="176" t="e">
        <f>INDEX('Submersible Stations IRN'!B:B,MATCH('Vent Colln Catalog Data'!N:N,'Submersible Stations IRN'!A:A,0))</f>
        <v>#N/A</v>
      </c>
      <c r="P260" s="173"/>
      <c r="Q260" s="177" t="e">
        <f>INDEX('Vent Transactions IRN'!B:B,MATCH('Vent Colln Catalog Data'!P:P,'Vent Transactions IRN'!A:A,0))</f>
        <v>#N/A</v>
      </c>
      <c r="R260" s="173"/>
      <c r="S260" s="173"/>
      <c r="T260" s="173"/>
      <c r="U260" s="189"/>
      <c r="V260" s="189"/>
      <c r="W260" s="189"/>
      <c r="X260" s="189"/>
      <c r="Y260" s="190" t="str">
        <f t="shared" si="9"/>
        <v>;;;</v>
      </c>
      <c r="Z260" s="190" t="e">
        <f>INDEX('Ocean-Country-State IRN'!A:A,MATCH('Vent Colln Catalog Data'!Y:Y,'Ocean-Country-State IRN'!B:B,0))</f>
        <v>#N/A</v>
      </c>
      <c r="AA260" s="190"/>
      <c r="AB260" s="173"/>
      <c r="AC260" s="173"/>
      <c r="AD260" s="173"/>
      <c r="AE260" s="173"/>
      <c r="AF260" s="173"/>
      <c r="AG260" s="173"/>
      <c r="AH260" s="173"/>
      <c r="AI260" s="173"/>
      <c r="AJ260" s="173"/>
      <c r="AK260" s="173"/>
      <c r="AL260" s="173"/>
      <c r="AM260" s="173"/>
      <c r="AN260" s="173"/>
      <c r="AO260" s="173"/>
      <c r="AP260" s="173"/>
      <c r="AQ260" s="173"/>
      <c r="AR260" s="173"/>
      <c r="AS260" s="173"/>
      <c r="AT260" s="173"/>
      <c r="AU260" s="173"/>
      <c r="AV260" s="173"/>
      <c r="AW260" s="173"/>
      <c r="AX260" s="173"/>
      <c r="AY260" s="173"/>
      <c r="AZ260" s="173"/>
      <c r="BA260" s="173"/>
      <c r="BB260" s="173"/>
      <c r="BC260" s="173"/>
      <c r="BD260" s="173"/>
      <c r="BE260" s="173"/>
      <c r="BF260" s="173"/>
      <c r="BG260" s="173"/>
      <c r="BH260" s="178"/>
    </row>
    <row r="261" spans="1:60" s="131" customFormat="1" x14ac:dyDescent="0.25">
      <c r="A261" s="171"/>
      <c r="B261" s="172"/>
      <c r="C261" s="172"/>
      <c r="D261" s="172"/>
      <c r="E261" s="173"/>
      <c r="F261" s="173"/>
      <c r="G261" s="175"/>
      <c r="H261" s="173"/>
      <c r="I261" s="173"/>
      <c r="J261" s="176" t="str">
        <f t="shared" si="8"/>
        <v>;;;;;;</v>
      </c>
      <c r="K261" s="176" t="e">
        <f>INDEX('Taxon IRN'!J:J, MATCH('Vent Colln Catalog Data'!J:J,'Taxon IRN'!H:H,0))</f>
        <v>#N/A</v>
      </c>
      <c r="L261" s="172"/>
      <c r="M261" s="173"/>
      <c r="N261" s="173"/>
      <c r="O261" s="176" t="e">
        <f>INDEX('Submersible Stations IRN'!B:B,MATCH('Vent Colln Catalog Data'!N:N,'Submersible Stations IRN'!A:A,0))</f>
        <v>#N/A</v>
      </c>
      <c r="P261" s="173"/>
      <c r="Q261" s="177" t="e">
        <f>INDEX('Vent Transactions IRN'!B:B,MATCH('Vent Colln Catalog Data'!P:P,'Vent Transactions IRN'!A:A,0))</f>
        <v>#N/A</v>
      </c>
      <c r="R261" s="173"/>
      <c r="S261" s="173"/>
      <c r="T261" s="173"/>
      <c r="U261" s="189"/>
      <c r="V261" s="189"/>
      <c r="W261" s="189"/>
      <c r="X261" s="189"/>
      <c r="Y261" s="190" t="str">
        <f t="shared" si="9"/>
        <v>;;;</v>
      </c>
      <c r="Z261" s="190" t="e">
        <f>INDEX('Ocean-Country-State IRN'!A:A,MATCH('Vent Colln Catalog Data'!Y:Y,'Ocean-Country-State IRN'!B:B,0))</f>
        <v>#N/A</v>
      </c>
      <c r="AA261" s="190"/>
      <c r="AB261" s="173"/>
      <c r="AC261" s="173"/>
      <c r="AD261" s="173"/>
      <c r="AE261" s="173"/>
      <c r="AF261" s="173"/>
      <c r="AG261" s="173"/>
      <c r="AH261" s="173"/>
      <c r="AI261" s="173"/>
      <c r="AJ261" s="173"/>
      <c r="AK261" s="173"/>
      <c r="AL261" s="173"/>
      <c r="AM261" s="173"/>
      <c r="AN261" s="173"/>
      <c r="AO261" s="173"/>
      <c r="AP261" s="173"/>
      <c r="AQ261" s="173"/>
      <c r="AR261" s="173"/>
      <c r="AS261" s="173"/>
      <c r="AT261" s="173"/>
      <c r="AU261" s="173"/>
      <c r="AV261" s="173"/>
      <c r="AW261" s="173"/>
      <c r="AX261" s="173"/>
      <c r="AY261" s="173"/>
      <c r="AZ261" s="173"/>
      <c r="BA261" s="173"/>
      <c r="BB261" s="173"/>
      <c r="BC261" s="173"/>
      <c r="BD261" s="173"/>
      <c r="BE261" s="173"/>
      <c r="BF261" s="173"/>
      <c r="BG261" s="173"/>
      <c r="BH261" s="178"/>
    </row>
    <row r="262" spans="1:60" s="131" customFormat="1" x14ac:dyDescent="0.25">
      <c r="A262" s="171"/>
      <c r="B262" s="172"/>
      <c r="C262" s="172"/>
      <c r="D262" s="172"/>
      <c r="E262" s="173"/>
      <c r="F262" s="173"/>
      <c r="G262" s="175"/>
      <c r="H262" s="173"/>
      <c r="I262" s="173"/>
      <c r="J262" s="176" t="str">
        <f t="shared" si="8"/>
        <v>;;;;;;</v>
      </c>
      <c r="K262" s="176" t="e">
        <f>INDEX('Taxon IRN'!J:J, MATCH('Vent Colln Catalog Data'!J:J,'Taxon IRN'!H:H,0))</f>
        <v>#N/A</v>
      </c>
      <c r="L262" s="172"/>
      <c r="M262" s="173"/>
      <c r="N262" s="173"/>
      <c r="O262" s="176" t="e">
        <f>INDEX('Submersible Stations IRN'!B:B,MATCH('Vent Colln Catalog Data'!N:N,'Submersible Stations IRN'!A:A,0))</f>
        <v>#N/A</v>
      </c>
      <c r="P262" s="173"/>
      <c r="Q262" s="177" t="e">
        <f>INDEX('Vent Transactions IRN'!B:B,MATCH('Vent Colln Catalog Data'!P:P,'Vent Transactions IRN'!A:A,0))</f>
        <v>#N/A</v>
      </c>
      <c r="R262" s="173"/>
      <c r="S262" s="173"/>
      <c r="T262" s="173"/>
      <c r="U262" s="189"/>
      <c r="V262" s="189"/>
      <c r="W262" s="189"/>
      <c r="X262" s="189"/>
      <c r="Y262" s="190" t="str">
        <f t="shared" si="9"/>
        <v>;;;</v>
      </c>
      <c r="Z262" s="190" t="e">
        <f>INDEX('Ocean-Country-State IRN'!A:A,MATCH('Vent Colln Catalog Data'!Y:Y,'Ocean-Country-State IRN'!B:B,0))</f>
        <v>#N/A</v>
      </c>
      <c r="AA262" s="190"/>
      <c r="AB262" s="173"/>
      <c r="AC262" s="173"/>
      <c r="AD262" s="173"/>
      <c r="AE262" s="173"/>
      <c r="AF262" s="173"/>
      <c r="AG262" s="173"/>
      <c r="AH262" s="173"/>
      <c r="AI262" s="173"/>
      <c r="AJ262" s="173"/>
      <c r="AK262" s="173"/>
      <c r="AL262" s="173"/>
      <c r="AM262" s="173"/>
      <c r="AN262" s="173"/>
      <c r="AO262" s="173"/>
      <c r="AP262" s="173"/>
      <c r="AQ262" s="173"/>
      <c r="AR262" s="173"/>
      <c r="AS262" s="173"/>
      <c r="AT262" s="173"/>
      <c r="AU262" s="173"/>
      <c r="AV262" s="173"/>
      <c r="AW262" s="173"/>
      <c r="AX262" s="173"/>
      <c r="AY262" s="173"/>
      <c r="AZ262" s="173"/>
      <c r="BA262" s="173"/>
      <c r="BB262" s="173"/>
      <c r="BC262" s="173"/>
      <c r="BD262" s="173"/>
      <c r="BE262" s="173"/>
      <c r="BF262" s="173"/>
      <c r="BG262" s="173"/>
      <c r="BH262" s="178"/>
    </row>
    <row r="263" spans="1:60" s="131" customFormat="1" x14ac:dyDescent="0.25">
      <c r="A263" s="171"/>
      <c r="B263" s="172"/>
      <c r="C263" s="172"/>
      <c r="D263" s="172"/>
      <c r="E263" s="173"/>
      <c r="F263" s="173"/>
      <c r="G263" s="175"/>
      <c r="H263" s="173"/>
      <c r="I263" s="173"/>
      <c r="J263" s="176" t="str">
        <f t="shared" si="8"/>
        <v>;;;;;;</v>
      </c>
      <c r="K263" s="176" t="e">
        <f>INDEX('Taxon IRN'!J:J, MATCH('Vent Colln Catalog Data'!J:J,'Taxon IRN'!H:H,0))</f>
        <v>#N/A</v>
      </c>
      <c r="L263" s="172"/>
      <c r="M263" s="173"/>
      <c r="N263" s="173"/>
      <c r="O263" s="176" t="e">
        <f>INDEX('Submersible Stations IRN'!B:B,MATCH('Vent Colln Catalog Data'!N:N,'Submersible Stations IRN'!A:A,0))</f>
        <v>#N/A</v>
      </c>
      <c r="P263" s="173"/>
      <c r="Q263" s="177" t="e">
        <f>INDEX('Vent Transactions IRN'!B:B,MATCH('Vent Colln Catalog Data'!P:P,'Vent Transactions IRN'!A:A,0))</f>
        <v>#N/A</v>
      </c>
      <c r="R263" s="173"/>
      <c r="S263" s="173"/>
      <c r="T263" s="173"/>
      <c r="U263" s="189"/>
      <c r="V263" s="189"/>
      <c r="W263" s="189"/>
      <c r="X263" s="189"/>
      <c r="Y263" s="190" t="str">
        <f t="shared" si="9"/>
        <v>;;;</v>
      </c>
      <c r="Z263" s="190" t="e">
        <f>INDEX('Ocean-Country-State IRN'!A:A,MATCH('Vent Colln Catalog Data'!Y:Y,'Ocean-Country-State IRN'!B:B,0))</f>
        <v>#N/A</v>
      </c>
      <c r="AA263" s="190"/>
      <c r="AB263" s="173"/>
      <c r="AC263" s="173"/>
      <c r="AD263" s="173"/>
      <c r="AE263" s="173"/>
      <c r="AF263" s="173"/>
      <c r="AG263" s="173"/>
      <c r="AH263" s="173"/>
      <c r="AI263" s="173"/>
      <c r="AJ263" s="173"/>
      <c r="AK263" s="173"/>
      <c r="AL263" s="173"/>
      <c r="AM263" s="173"/>
      <c r="AN263" s="173"/>
      <c r="AO263" s="173"/>
      <c r="AP263" s="173"/>
      <c r="AQ263" s="173"/>
      <c r="AR263" s="173"/>
      <c r="AS263" s="173"/>
      <c r="AT263" s="173"/>
      <c r="AU263" s="173"/>
      <c r="AV263" s="173"/>
      <c r="AW263" s="173"/>
      <c r="AX263" s="173"/>
      <c r="AY263" s="173"/>
      <c r="AZ263" s="173"/>
      <c r="BA263" s="173"/>
      <c r="BB263" s="173"/>
      <c r="BC263" s="173"/>
      <c r="BD263" s="173"/>
      <c r="BE263" s="173"/>
      <c r="BF263" s="173"/>
      <c r="BG263" s="173"/>
      <c r="BH263" s="178"/>
    </row>
    <row r="264" spans="1:60" s="131" customFormat="1" x14ac:dyDescent="0.25">
      <c r="A264" s="171"/>
      <c r="B264" s="172"/>
      <c r="C264" s="172"/>
      <c r="D264" s="172"/>
      <c r="E264" s="173"/>
      <c r="F264" s="173"/>
      <c r="G264" s="175"/>
      <c r="H264" s="173"/>
      <c r="I264" s="173"/>
      <c r="J264" s="176" t="str">
        <f t="shared" si="8"/>
        <v>;;;;;;</v>
      </c>
      <c r="K264" s="176" t="e">
        <f>INDEX('Taxon IRN'!J:J, MATCH('Vent Colln Catalog Data'!J:J,'Taxon IRN'!H:H,0))</f>
        <v>#N/A</v>
      </c>
      <c r="L264" s="172"/>
      <c r="M264" s="173"/>
      <c r="N264" s="173"/>
      <c r="O264" s="176" t="e">
        <f>INDEX('Submersible Stations IRN'!B:B,MATCH('Vent Colln Catalog Data'!N:N,'Submersible Stations IRN'!A:A,0))</f>
        <v>#N/A</v>
      </c>
      <c r="P264" s="173"/>
      <c r="Q264" s="177" t="e">
        <f>INDEX('Vent Transactions IRN'!B:B,MATCH('Vent Colln Catalog Data'!P:P,'Vent Transactions IRN'!A:A,0))</f>
        <v>#N/A</v>
      </c>
      <c r="R264" s="173"/>
      <c r="S264" s="173"/>
      <c r="T264" s="173"/>
      <c r="U264" s="189"/>
      <c r="V264" s="189"/>
      <c r="W264" s="189"/>
      <c r="X264" s="189"/>
      <c r="Y264" s="190" t="str">
        <f t="shared" si="9"/>
        <v>;;;</v>
      </c>
      <c r="Z264" s="190" t="e">
        <f>INDEX('Ocean-Country-State IRN'!A:A,MATCH('Vent Colln Catalog Data'!Y:Y,'Ocean-Country-State IRN'!B:B,0))</f>
        <v>#N/A</v>
      </c>
      <c r="AA264" s="190"/>
      <c r="AB264" s="173"/>
      <c r="AC264" s="173"/>
      <c r="AD264" s="173"/>
      <c r="AE264" s="173"/>
      <c r="AF264" s="173"/>
      <c r="AG264" s="173"/>
      <c r="AH264" s="173"/>
      <c r="AI264" s="173"/>
      <c r="AJ264" s="173"/>
      <c r="AK264" s="173"/>
      <c r="AL264" s="173"/>
      <c r="AM264" s="173"/>
      <c r="AN264" s="173"/>
      <c r="AO264" s="173"/>
      <c r="AP264" s="173"/>
      <c r="AQ264" s="173"/>
      <c r="AR264" s="173"/>
      <c r="AS264" s="173"/>
      <c r="AT264" s="173"/>
      <c r="AU264" s="173"/>
      <c r="AV264" s="173"/>
      <c r="AW264" s="173"/>
      <c r="AX264" s="173"/>
      <c r="AY264" s="173"/>
      <c r="AZ264" s="173"/>
      <c r="BA264" s="173"/>
      <c r="BB264" s="173"/>
      <c r="BC264" s="173"/>
      <c r="BD264" s="173"/>
      <c r="BE264" s="173"/>
      <c r="BF264" s="173"/>
      <c r="BG264" s="173"/>
      <c r="BH264" s="178"/>
    </row>
    <row r="265" spans="1:60" s="131" customFormat="1" x14ac:dyDescent="0.25">
      <c r="A265" s="171"/>
      <c r="B265" s="172"/>
      <c r="C265" s="172"/>
      <c r="D265" s="172"/>
      <c r="E265" s="173"/>
      <c r="F265" s="173"/>
      <c r="G265" s="175"/>
      <c r="H265" s="173"/>
      <c r="I265" s="173"/>
      <c r="J265" s="176" t="str">
        <f t="shared" si="8"/>
        <v>;;;;;;</v>
      </c>
      <c r="K265" s="176" t="e">
        <f>INDEX('Taxon IRN'!J:J, MATCH('Vent Colln Catalog Data'!J:J,'Taxon IRN'!H:H,0))</f>
        <v>#N/A</v>
      </c>
      <c r="L265" s="172"/>
      <c r="M265" s="173"/>
      <c r="N265" s="173"/>
      <c r="O265" s="176" t="e">
        <f>INDEX('Submersible Stations IRN'!B:B,MATCH('Vent Colln Catalog Data'!N:N,'Submersible Stations IRN'!A:A,0))</f>
        <v>#N/A</v>
      </c>
      <c r="P265" s="173"/>
      <c r="Q265" s="177" t="e">
        <f>INDEX('Vent Transactions IRN'!B:B,MATCH('Vent Colln Catalog Data'!P:P,'Vent Transactions IRN'!A:A,0))</f>
        <v>#N/A</v>
      </c>
      <c r="R265" s="173"/>
      <c r="S265" s="173"/>
      <c r="T265" s="173"/>
      <c r="U265" s="189"/>
      <c r="V265" s="189"/>
      <c r="W265" s="189"/>
      <c r="X265" s="189"/>
      <c r="Y265" s="190" t="str">
        <f t="shared" si="9"/>
        <v>;;;</v>
      </c>
      <c r="Z265" s="190" t="e">
        <f>INDEX('Ocean-Country-State IRN'!A:A,MATCH('Vent Colln Catalog Data'!Y:Y,'Ocean-Country-State IRN'!B:B,0))</f>
        <v>#N/A</v>
      </c>
      <c r="AA265" s="190"/>
      <c r="AB265" s="173"/>
      <c r="AC265" s="173"/>
      <c r="AD265" s="173"/>
      <c r="AE265" s="173"/>
      <c r="AF265" s="173"/>
      <c r="AG265" s="173"/>
      <c r="AH265" s="173"/>
      <c r="AI265" s="173"/>
      <c r="AJ265" s="173"/>
      <c r="AK265" s="173"/>
      <c r="AL265" s="173"/>
      <c r="AM265" s="173"/>
      <c r="AN265" s="173"/>
      <c r="AO265" s="173"/>
      <c r="AP265" s="173"/>
      <c r="AQ265" s="173"/>
      <c r="AR265" s="173"/>
      <c r="AS265" s="173"/>
      <c r="AT265" s="173"/>
      <c r="AU265" s="173"/>
      <c r="AV265" s="173"/>
      <c r="AW265" s="173"/>
      <c r="AX265" s="173"/>
      <c r="AY265" s="173"/>
      <c r="AZ265" s="173"/>
      <c r="BA265" s="173"/>
      <c r="BB265" s="173"/>
      <c r="BC265" s="173"/>
      <c r="BD265" s="173"/>
      <c r="BE265" s="173"/>
      <c r="BF265" s="173"/>
      <c r="BG265" s="173"/>
      <c r="BH265" s="178"/>
    </row>
    <row r="266" spans="1:60" s="131" customFormat="1" x14ac:dyDescent="0.25">
      <c r="A266" s="171"/>
      <c r="B266" s="172"/>
      <c r="C266" s="172"/>
      <c r="D266" s="172"/>
      <c r="E266" s="173"/>
      <c r="F266" s="173"/>
      <c r="G266" s="175"/>
      <c r="H266" s="173"/>
      <c r="I266" s="173"/>
      <c r="J266" s="176" t="str">
        <f t="shared" si="8"/>
        <v>;;;;;;</v>
      </c>
      <c r="K266" s="176" t="e">
        <f>INDEX('Taxon IRN'!J:J, MATCH('Vent Colln Catalog Data'!J:J,'Taxon IRN'!H:H,0))</f>
        <v>#N/A</v>
      </c>
      <c r="L266" s="172"/>
      <c r="M266" s="173"/>
      <c r="N266" s="173"/>
      <c r="O266" s="176" t="e">
        <f>INDEX('Submersible Stations IRN'!B:B,MATCH('Vent Colln Catalog Data'!N:N,'Submersible Stations IRN'!A:A,0))</f>
        <v>#N/A</v>
      </c>
      <c r="P266" s="173"/>
      <c r="Q266" s="177" t="e">
        <f>INDEX('Vent Transactions IRN'!B:B,MATCH('Vent Colln Catalog Data'!P:P,'Vent Transactions IRN'!A:A,0))</f>
        <v>#N/A</v>
      </c>
      <c r="R266" s="173"/>
      <c r="S266" s="173"/>
      <c r="T266" s="173"/>
      <c r="U266" s="189"/>
      <c r="V266" s="189"/>
      <c r="W266" s="189"/>
      <c r="X266" s="189"/>
      <c r="Y266" s="190" t="str">
        <f t="shared" si="9"/>
        <v>;;;</v>
      </c>
      <c r="Z266" s="190" t="e">
        <f>INDEX('Ocean-Country-State IRN'!A:A,MATCH('Vent Colln Catalog Data'!Y:Y,'Ocean-Country-State IRN'!B:B,0))</f>
        <v>#N/A</v>
      </c>
      <c r="AA266" s="190"/>
      <c r="AB266" s="173"/>
      <c r="AC266" s="173"/>
      <c r="AD266" s="173"/>
      <c r="AE266" s="173"/>
      <c r="AF266" s="173"/>
      <c r="AG266" s="173"/>
      <c r="AH266" s="173"/>
      <c r="AI266" s="173"/>
      <c r="AJ266" s="173"/>
      <c r="AK266" s="173"/>
      <c r="AL266" s="173"/>
      <c r="AM266" s="173"/>
      <c r="AN266" s="173"/>
      <c r="AO266" s="173"/>
      <c r="AP266" s="173"/>
      <c r="AQ266" s="173"/>
      <c r="AR266" s="173"/>
      <c r="AS266" s="173"/>
      <c r="AT266" s="173"/>
      <c r="AU266" s="173"/>
      <c r="AV266" s="173"/>
      <c r="AW266" s="173"/>
      <c r="AX266" s="173"/>
      <c r="AY266" s="173"/>
      <c r="AZ266" s="173"/>
      <c r="BA266" s="173"/>
      <c r="BB266" s="173"/>
      <c r="BC266" s="173"/>
      <c r="BD266" s="173"/>
      <c r="BE266" s="173"/>
      <c r="BF266" s="173"/>
      <c r="BG266" s="173"/>
      <c r="BH266" s="178"/>
    </row>
    <row r="267" spans="1:60" s="131" customFormat="1" x14ac:dyDescent="0.25">
      <c r="A267" s="171"/>
      <c r="B267" s="172"/>
      <c r="C267" s="172"/>
      <c r="D267" s="172"/>
      <c r="E267" s="173"/>
      <c r="F267" s="173"/>
      <c r="G267" s="175"/>
      <c r="H267" s="173"/>
      <c r="I267" s="173"/>
      <c r="J267" s="176" t="str">
        <f t="shared" si="8"/>
        <v>;;;;;;</v>
      </c>
      <c r="K267" s="176" t="e">
        <f>INDEX('Taxon IRN'!J:J, MATCH('Vent Colln Catalog Data'!J:J,'Taxon IRN'!H:H,0))</f>
        <v>#N/A</v>
      </c>
      <c r="L267" s="172"/>
      <c r="M267" s="173"/>
      <c r="N267" s="173"/>
      <c r="O267" s="176" t="e">
        <f>INDEX('Submersible Stations IRN'!B:B,MATCH('Vent Colln Catalog Data'!N:N,'Submersible Stations IRN'!A:A,0))</f>
        <v>#N/A</v>
      </c>
      <c r="P267" s="173"/>
      <c r="Q267" s="177" t="e">
        <f>INDEX('Vent Transactions IRN'!B:B,MATCH('Vent Colln Catalog Data'!P:P,'Vent Transactions IRN'!A:A,0))</f>
        <v>#N/A</v>
      </c>
      <c r="R267" s="173"/>
      <c r="S267" s="173"/>
      <c r="T267" s="173"/>
      <c r="U267" s="189"/>
      <c r="V267" s="189"/>
      <c r="W267" s="189"/>
      <c r="X267" s="189"/>
      <c r="Y267" s="190" t="str">
        <f t="shared" si="9"/>
        <v>;;;</v>
      </c>
      <c r="Z267" s="190" t="e">
        <f>INDEX('Ocean-Country-State IRN'!A:A,MATCH('Vent Colln Catalog Data'!Y:Y,'Ocean-Country-State IRN'!B:B,0))</f>
        <v>#N/A</v>
      </c>
      <c r="AA267" s="190"/>
      <c r="AB267" s="173"/>
      <c r="AC267" s="173"/>
      <c r="AD267" s="173"/>
      <c r="AE267" s="173"/>
      <c r="AF267" s="173"/>
      <c r="AG267" s="173"/>
      <c r="AH267" s="173"/>
      <c r="AI267" s="173"/>
      <c r="AJ267" s="173"/>
      <c r="AK267" s="173"/>
      <c r="AL267" s="173"/>
      <c r="AM267" s="173"/>
      <c r="AN267" s="173"/>
      <c r="AO267" s="173"/>
      <c r="AP267" s="173"/>
      <c r="AQ267" s="173"/>
      <c r="AR267" s="173"/>
      <c r="AS267" s="173"/>
      <c r="AT267" s="173"/>
      <c r="AU267" s="173"/>
      <c r="AV267" s="173"/>
      <c r="AW267" s="173"/>
      <c r="AX267" s="173"/>
      <c r="AY267" s="173"/>
      <c r="AZ267" s="173"/>
      <c r="BA267" s="173"/>
      <c r="BB267" s="173"/>
      <c r="BC267" s="173"/>
      <c r="BD267" s="173"/>
      <c r="BE267" s="173"/>
      <c r="BF267" s="173"/>
      <c r="BG267" s="173"/>
      <c r="BH267" s="178"/>
    </row>
    <row r="268" spans="1:60" s="131" customFormat="1" x14ac:dyDescent="0.25">
      <c r="A268" s="171"/>
      <c r="B268" s="172"/>
      <c r="C268" s="172"/>
      <c r="D268" s="172"/>
      <c r="E268" s="173"/>
      <c r="F268" s="173"/>
      <c r="G268" s="175"/>
      <c r="H268" s="173"/>
      <c r="I268" s="173"/>
      <c r="J268" s="176" t="str">
        <f t="shared" si="8"/>
        <v>;;;;;;</v>
      </c>
      <c r="K268" s="176" t="e">
        <f>INDEX('Taxon IRN'!J:J, MATCH('Vent Colln Catalog Data'!J:J,'Taxon IRN'!H:H,0))</f>
        <v>#N/A</v>
      </c>
      <c r="L268" s="172"/>
      <c r="M268" s="173"/>
      <c r="N268" s="173"/>
      <c r="O268" s="176" t="e">
        <f>INDEX('Submersible Stations IRN'!B:B,MATCH('Vent Colln Catalog Data'!N:N,'Submersible Stations IRN'!A:A,0))</f>
        <v>#N/A</v>
      </c>
      <c r="P268" s="173"/>
      <c r="Q268" s="177" t="e">
        <f>INDEX('Vent Transactions IRN'!B:B,MATCH('Vent Colln Catalog Data'!P:P,'Vent Transactions IRN'!A:A,0))</f>
        <v>#N/A</v>
      </c>
      <c r="R268" s="173"/>
      <c r="S268" s="173"/>
      <c r="T268" s="173"/>
      <c r="U268" s="189"/>
      <c r="V268" s="189"/>
      <c r="W268" s="189"/>
      <c r="X268" s="189"/>
      <c r="Y268" s="190" t="str">
        <f t="shared" si="9"/>
        <v>;;;</v>
      </c>
      <c r="Z268" s="190" t="e">
        <f>INDEX('Ocean-Country-State IRN'!A:A,MATCH('Vent Colln Catalog Data'!Y:Y,'Ocean-Country-State IRN'!B:B,0))</f>
        <v>#N/A</v>
      </c>
      <c r="AA268" s="190"/>
      <c r="AB268" s="173"/>
      <c r="AC268" s="173"/>
      <c r="AD268" s="173"/>
      <c r="AE268" s="173"/>
      <c r="AF268" s="173"/>
      <c r="AG268" s="173"/>
      <c r="AH268" s="173"/>
      <c r="AI268" s="173"/>
      <c r="AJ268" s="173"/>
      <c r="AK268" s="173"/>
      <c r="AL268" s="173"/>
      <c r="AM268" s="173"/>
      <c r="AN268" s="173"/>
      <c r="AO268" s="173"/>
      <c r="AP268" s="173"/>
      <c r="AQ268" s="173"/>
      <c r="AR268" s="173"/>
      <c r="AS268" s="173"/>
      <c r="AT268" s="173"/>
      <c r="AU268" s="173"/>
      <c r="AV268" s="173"/>
      <c r="AW268" s="173"/>
      <c r="AX268" s="173"/>
      <c r="AY268" s="173"/>
      <c r="AZ268" s="173"/>
      <c r="BA268" s="173"/>
      <c r="BB268" s="173"/>
      <c r="BC268" s="173"/>
      <c r="BD268" s="173"/>
      <c r="BE268" s="173"/>
      <c r="BF268" s="173"/>
      <c r="BG268" s="173"/>
      <c r="BH268" s="178"/>
    </row>
    <row r="269" spans="1:60" s="131" customFormat="1" x14ac:dyDescent="0.25">
      <c r="A269" s="171"/>
      <c r="B269" s="172"/>
      <c r="C269" s="172"/>
      <c r="D269" s="172"/>
      <c r="E269" s="173"/>
      <c r="F269" s="173"/>
      <c r="G269" s="175"/>
      <c r="H269" s="173"/>
      <c r="I269" s="173"/>
      <c r="J269" s="176" t="str">
        <f t="shared" si="8"/>
        <v>;;;;;;</v>
      </c>
      <c r="K269" s="176" t="e">
        <f>INDEX('Taxon IRN'!J:J, MATCH('Vent Colln Catalog Data'!J:J,'Taxon IRN'!H:H,0))</f>
        <v>#N/A</v>
      </c>
      <c r="L269" s="172"/>
      <c r="M269" s="173"/>
      <c r="N269" s="173"/>
      <c r="O269" s="176" t="e">
        <f>INDEX('Submersible Stations IRN'!B:B,MATCH('Vent Colln Catalog Data'!N:N,'Submersible Stations IRN'!A:A,0))</f>
        <v>#N/A</v>
      </c>
      <c r="P269" s="173"/>
      <c r="Q269" s="177" t="e">
        <f>INDEX('Vent Transactions IRN'!B:B,MATCH('Vent Colln Catalog Data'!P:P,'Vent Transactions IRN'!A:A,0))</f>
        <v>#N/A</v>
      </c>
      <c r="R269" s="173"/>
      <c r="S269" s="173"/>
      <c r="T269" s="173"/>
      <c r="U269" s="189"/>
      <c r="V269" s="189"/>
      <c r="W269" s="189"/>
      <c r="X269" s="189"/>
      <c r="Y269" s="190" t="str">
        <f t="shared" si="9"/>
        <v>;;;</v>
      </c>
      <c r="Z269" s="190" t="e">
        <f>INDEX('Ocean-Country-State IRN'!A:A,MATCH('Vent Colln Catalog Data'!Y:Y,'Ocean-Country-State IRN'!B:B,0))</f>
        <v>#N/A</v>
      </c>
      <c r="AA269" s="190"/>
      <c r="AB269" s="173"/>
      <c r="AC269" s="173"/>
      <c r="AD269" s="173"/>
      <c r="AE269" s="173"/>
      <c r="AF269" s="173"/>
      <c r="AG269" s="173"/>
      <c r="AH269" s="173"/>
      <c r="AI269" s="173"/>
      <c r="AJ269" s="173"/>
      <c r="AK269" s="173"/>
      <c r="AL269" s="173"/>
      <c r="AM269" s="173"/>
      <c r="AN269" s="173"/>
      <c r="AO269" s="173"/>
      <c r="AP269" s="173"/>
      <c r="AQ269" s="173"/>
      <c r="AR269" s="173"/>
      <c r="AS269" s="173"/>
      <c r="AT269" s="173"/>
      <c r="AU269" s="173"/>
      <c r="AV269" s="173"/>
      <c r="AW269" s="173"/>
      <c r="AX269" s="173"/>
      <c r="AY269" s="173"/>
      <c r="AZ269" s="173"/>
      <c r="BA269" s="173"/>
      <c r="BB269" s="173"/>
      <c r="BC269" s="173"/>
      <c r="BD269" s="173"/>
      <c r="BE269" s="173"/>
      <c r="BF269" s="173"/>
      <c r="BG269" s="173"/>
      <c r="BH269" s="178"/>
    </row>
    <row r="270" spans="1:60" s="131" customFormat="1" x14ac:dyDescent="0.25">
      <c r="A270" s="171"/>
      <c r="B270" s="172"/>
      <c r="C270" s="172"/>
      <c r="D270" s="172"/>
      <c r="E270" s="173"/>
      <c r="F270" s="173"/>
      <c r="G270" s="175"/>
      <c r="H270" s="173"/>
      <c r="I270" s="173"/>
      <c r="J270" s="176" t="str">
        <f t="shared" si="8"/>
        <v>;;;;;;</v>
      </c>
      <c r="K270" s="176" t="e">
        <f>INDEX('Taxon IRN'!J:J, MATCH('Vent Colln Catalog Data'!J:J,'Taxon IRN'!H:H,0))</f>
        <v>#N/A</v>
      </c>
      <c r="L270" s="172"/>
      <c r="M270" s="173"/>
      <c r="N270" s="173"/>
      <c r="O270" s="176" t="e">
        <f>INDEX('Submersible Stations IRN'!B:B,MATCH('Vent Colln Catalog Data'!N:N,'Submersible Stations IRN'!A:A,0))</f>
        <v>#N/A</v>
      </c>
      <c r="P270" s="173"/>
      <c r="Q270" s="177" t="e">
        <f>INDEX('Vent Transactions IRN'!B:B,MATCH('Vent Colln Catalog Data'!P:P,'Vent Transactions IRN'!A:A,0))</f>
        <v>#N/A</v>
      </c>
      <c r="R270" s="173"/>
      <c r="S270" s="173"/>
      <c r="T270" s="173"/>
      <c r="U270" s="189"/>
      <c r="V270" s="189"/>
      <c r="W270" s="189"/>
      <c r="X270" s="189"/>
      <c r="Y270" s="190" t="str">
        <f t="shared" si="9"/>
        <v>;;;</v>
      </c>
      <c r="Z270" s="190" t="e">
        <f>INDEX('Ocean-Country-State IRN'!A:A,MATCH('Vent Colln Catalog Data'!Y:Y,'Ocean-Country-State IRN'!B:B,0))</f>
        <v>#N/A</v>
      </c>
      <c r="AA270" s="190"/>
      <c r="AB270" s="173"/>
      <c r="AC270" s="173"/>
      <c r="AD270" s="173"/>
      <c r="AE270" s="173"/>
      <c r="AF270" s="173"/>
      <c r="AG270" s="173"/>
      <c r="AH270" s="173"/>
      <c r="AI270" s="173"/>
      <c r="AJ270" s="173"/>
      <c r="AK270" s="173"/>
      <c r="AL270" s="173"/>
      <c r="AM270" s="173"/>
      <c r="AN270" s="173"/>
      <c r="AO270" s="173"/>
      <c r="AP270" s="173"/>
      <c r="AQ270" s="173"/>
      <c r="AR270" s="173"/>
      <c r="AS270" s="173"/>
      <c r="AT270" s="173"/>
      <c r="AU270" s="173"/>
      <c r="AV270" s="173"/>
      <c r="AW270" s="173"/>
      <c r="AX270" s="173"/>
      <c r="AY270" s="173"/>
      <c r="AZ270" s="173"/>
      <c r="BA270" s="173"/>
      <c r="BB270" s="173"/>
      <c r="BC270" s="173"/>
      <c r="BD270" s="173"/>
      <c r="BE270" s="173"/>
      <c r="BF270" s="173"/>
      <c r="BG270" s="173"/>
      <c r="BH270" s="178"/>
    </row>
    <row r="271" spans="1:60" s="131" customFormat="1" x14ac:dyDescent="0.25">
      <c r="A271" s="171"/>
      <c r="B271" s="172"/>
      <c r="C271" s="172"/>
      <c r="D271" s="172"/>
      <c r="E271" s="173"/>
      <c r="F271" s="173"/>
      <c r="G271" s="175"/>
      <c r="H271" s="173"/>
      <c r="I271" s="173"/>
      <c r="J271" s="176" t="str">
        <f t="shared" si="8"/>
        <v>;;;;;;</v>
      </c>
      <c r="K271" s="176" t="e">
        <f>INDEX('Taxon IRN'!J:J, MATCH('Vent Colln Catalog Data'!J:J,'Taxon IRN'!H:H,0))</f>
        <v>#N/A</v>
      </c>
      <c r="L271" s="172"/>
      <c r="M271" s="173"/>
      <c r="N271" s="173"/>
      <c r="O271" s="176" t="e">
        <f>INDEX('Submersible Stations IRN'!B:B,MATCH('Vent Colln Catalog Data'!N:N,'Submersible Stations IRN'!A:A,0))</f>
        <v>#N/A</v>
      </c>
      <c r="P271" s="173"/>
      <c r="Q271" s="177" t="e">
        <f>INDEX('Vent Transactions IRN'!B:B,MATCH('Vent Colln Catalog Data'!P:P,'Vent Transactions IRN'!A:A,0))</f>
        <v>#N/A</v>
      </c>
      <c r="R271" s="173"/>
      <c r="S271" s="173"/>
      <c r="T271" s="173"/>
      <c r="U271" s="189"/>
      <c r="V271" s="189"/>
      <c r="W271" s="189"/>
      <c r="X271" s="189"/>
      <c r="Y271" s="190" t="str">
        <f t="shared" si="9"/>
        <v>;;;</v>
      </c>
      <c r="Z271" s="190" t="e">
        <f>INDEX('Ocean-Country-State IRN'!A:A,MATCH('Vent Colln Catalog Data'!Y:Y,'Ocean-Country-State IRN'!B:B,0))</f>
        <v>#N/A</v>
      </c>
      <c r="AA271" s="190"/>
      <c r="AB271" s="173"/>
      <c r="AC271" s="173"/>
      <c r="AD271" s="173"/>
      <c r="AE271" s="173"/>
      <c r="AF271" s="173"/>
      <c r="AG271" s="173"/>
      <c r="AH271" s="173"/>
      <c r="AI271" s="173"/>
      <c r="AJ271" s="173"/>
      <c r="AK271" s="173"/>
      <c r="AL271" s="173"/>
      <c r="AM271" s="173"/>
      <c r="AN271" s="173"/>
      <c r="AO271" s="173"/>
      <c r="AP271" s="173"/>
      <c r="AQ271" s="173"/>
      <c r="AR271" s="173"/>
      <c r="AS271" s="173"/>
      <c r="AT271" s="173"/>
      <c r="AU271" s="173"/>
      <c r="AV271" s="173"/>
      <c r="AW271" s="173"/>
      <c r="AX271" s="173"/>
      <c r="AY271" s="173"/>
      <c r="AZ271" s="173"/>
      <c r="BA271" s="173"/>
      <c r="BB271" s="173"/>
      <c r="BC271" s="173"/>
      <c r="BD271" s="173"/>
      <c r="BE271" s="173"/>
      <c r="BF271" s="173"/>
      <c r="BG271" s="173"/>
      <c r="BH271" s="178"/>
    </row>
    <row r="272" spans="1:60" s="131" customFormat="1" x14ac:dyDescent="0.25">
      <c r="A272" s="171"/>
      <c r="B272" s="172"/>
      <c r="C272" s="172"/>
      <c r="D272" s="172"/>
      <c r="E272" s="173"/>
      <c r="F272" s="173"/>
      <c r="G272" s="175"/>
      <c r="H272" s="173"/>
      <c r="I272" s="173"/>
      <c r="J272" s="176" t="str">
        <f t="shared" si="8"/>
        <v>;;;;;;</v>
      </c>
      <c r="K272" s="176" t="e">
        <f>INDEX('Taxon IRN'!J:J, MATCH('Vent Colln Catalog Data'!J:J,'Taxon IRN'!H:H,0))</f>
        <v>#N/A</v>
      </c>
      <c r="L272" s="172"/>
      <c r="M272" s="173"/>
      <c r="N272" s="173"/>
      <c r="O272" s="176" t="e">
        <f>INDEX('Submersible Stations IRN'!B:B,MATCH('Vent Colln Catalog Data'!N:N,'Submersible Stations IRN'!A:A,0))</f>
        <v>#N/A</v>
      </c>
      <c r="P272" s="173"/>
      <c r="Q272" s="177" t="e">
        <f>INDEX('Vent Transactions IRN'!B:B,MATCH('Vent Colln Catalog Data'!P:P,'Vent Transactions IRN'!A:A,0))</f>
        <v>#N/A</v>
      </c>
      <c r="R272" s="173"/>
      <c r="S272" s="173"/>
      <c r="T272" s="173"/>
      <c r="U272" s="189"/>
      <c r="V272" s="189"/>
      <c r="W272" s="189"/>
      <c r="X272" s="189"/>
      <c r="Y272" s="190" t="str">
        <f t="shared" si="9"/>
        <v>;;;</v>
      </c>
      <c r="Z272" s="190" t="e">
        <f>INDEX('Ocean-Country-State IRN'!A:A,MATCH('Vent Colln Catalog Data'!Y:Y,'Ocean-Country-State IRN'!B:B,0))</f>
        <v>#N/A</v>
      </c>
      <c r="AA272" s="190"/>
      <c r="AB272" s="173"/>
      <c r="AC272" s="173"/>
      <c r="AD272" s="173"/>
      <c r="AE272" s="173"/>
      <c r="AF272" s="173"/>
      <c r="AG272" s="173"/>
      <c r="AH272" s="173"/>
      <c r="AI272" s="173"/>
      <c r="AJ272" s="173"/>
      <c r="AK272" s="173"/>
      <c r="AL272" s="173"/>
      <c r="AM272" s="173"/>
      <c r="AN272" s="173"/>
      <c r="AO272" s="173"/>
      <c r="AP272" s="173"/>
      <c r="AQ272" s="173"/>
      <c r="AR272" s="173"/>
      <c r="AS272" s="173"/>
      <c r="AT272" s="173"/>
      <c r="AU272" s="173"/>
      <c r="AV272" s="173"/>
      <c r="AW272" s="173"/>
      <c r="AX272" s="173"/>
      <c r="AY272" s="173"/>
      <c r="AZ272" s="173"/>
      <c r="BA272" s="173"/>
      <c r="BB272" s="173"/>
      <c r="BC272" s="173"/>
      <c r="BD272" s="173"/>
      <c r="BE272" s="173"/>
      <c r="BF272" s="173"/>
      <c r="BG272" s="173"/>
      <c r="BH272" s="178"/>
    </row>
    <row r="273" spans="1:60" s="131" customFormat="1" x14ac:dyDescent="0.25">
      <c r="A273" s="171"/>
      <c r="B273" s="172"/>
      <c r="C273" s="172"/>
      <c r="D273" s="172"/>
      <c r="E273" s="173"/>
      <c r="F273" s="173"/>
      <c r="G273" s="175"/>
      <c r="H273" s="173"/>
      <c r="I273" s="173"/>
      <c r="J273" s="176" t="str">
        <f t="shared" si="8"/>
        <v>;;;;;;</v>
      </c>
      <c r="K273" s="176" t="e">
        <f>INDEX('Taxon IRN'!J:J, MATCH('Vent Colln Catalog Data'!J:J,'Taxon IRN'!H:H,0))</f>
        <v>#N/A</v>
      </c>
      <c r="L273" s="172"/>
      <c r="M273" s="173"/>
      <c r="N273" s="173"/>
      <c r="O273" s="176" t="e">
        <f>INDEX('Submersible Stations IRN'!B:B,MATCH('Vent Colln Catalog Data'!N:N,'Submersible Stations IRN'!A:A,0))</f>
        <v>#N/A</v>
      </c>
      <c r="P273" s="173"/>
      <c r="Q273" s="177" t="e">
        <f>INDEX('Vent Transactions IRN'!B:B,MATCH('Vent Colln Catalog Data'!P:P,'Vent Transactions IRN'!A:A,0))</f>
        <v>#N/A</v>
      </c>
      <c r="R273" s="173"/>
      <c r="S273" s="173"/>
      <c r="T273" s="173"/>
      <c r="U273" s="189"/>
      <c r="V273" s="189"/>
      <c r="W273" s="189"/>
      <c r="X273" s="189"/>
      <c r="Y273" s="190" t="str">
        <f t="shared" si="9"/>
        <v>;;;</v>
      </c>
      <c r="Z273" s="190" t="e">
        <f>INDEX('Ocean-Country-State IRN'!A:A,MATCH('Vent Colln Catalog Data'!Y:Y,'Ocean-Country-State IRN'!B:B,0))</f>
        <v>#N/A</v>
      </c>
      <c r="AA273" s="190"/>
      <c r="AB273" s="173"/>
      <c r="AC273" s="173"/>
      <c r="AD273" s="173"/>
      <c r="AE273" s="173"/>
      <c r="AF273" s="173"/>
      <c r="AG273" s="173"/>
      <c r="AH273" s="173"/>
      <c r="AI273" s="173"/>
      <c r="AJ273" s="173"/>
      <c r="AK273" s="173"/>
      <c r="AL273" s="173"/>
      <c r="AM273" s="173"/>
      <c r="AN273" s="173"/>
      <c r="AO273" s="173"/>
      <c r="AP273" s="173"/>
      <c r="AQ273" s="173"/>
      <c r="AR273" s="173"/>
      <c r="AS273" s="173"/>
      <c r="AT273" s="173"/>
      <c r="AU273" s="173"/>
      <c r="AV273" s="173"/>
      <c r="AW273" s="173"/>
      <c r="AX273" s="173"/>
      <c r="AY273" s="173"/>
      <c r="AZ273" s="173"/>
      <c r="BA273" s="173"/>
      <c r="BB273" s="173"/>
      <c r="BC273" s="173"/>
      <c r="BD273" s="173"/>
      <c r="BE273" s="173"/>
      <c r="BF273" s="173"/>
      <c r="BG273" s="173"/>
      <c r="BH273" s="178"/>
    </row>
    <row r="274" spans="1:60" s="131" customFormat="1" x14ac:dyDescent="0.25">
      <c r="A274" s="171"/>
      <c r="B274" s="172"/>
      <c r="C274" s="172"/>
      <c r="D274" s="172"/>
      <c r="E274" s="173"/>
      <c r="F274" s="173"/>
      <c r="G274" s="175"/>
      <c r="H274" s="173"/>
      <c r="I274" s="173"/>
      <c r="J274" s="176" t="str">
        <f t="shared" si="8"/>
        <v>;;;;;;</v>
      </c>
      <c r="K274" s="176" t="e">
        <f>INDEX('Taxon IRN'!J:J, MATCH('Vent Colln Catalog Data'!J:J,'Taxon IRN'!H:H,0))</f>
        <v>#N/A</v>
      </c>
      <c r="L274" s="172"/>
      <c r="M274" s="173"/>
      <c r="N274" s="173"/>
      <c r="O274" s="176" t="e">
        <f>INDEX('Submersible Stations IRN'!B:B,MATCH('Vent Colln Catalog Data'!N:N,'Submersible Stations IRN'!A:A,0))</f>
        <v>#N/A</v>
      </c>
      <c r="P274" s="173"/>
      <c r="Q274" s="177" t="e">
        <f>INDEX('Vent Transactions IRN'!B:B,MATCH('Vent Colln Catalog Data'!P:P,'Vent Transactions IRN'!A:A,0))</f>
        <v>#N/A</v>
      </c>
      <c r="R274" s="173"/>
      <c r="S274" s="173"/>
      <c r="T274" s="173"/>
      <c r="U274" s="189"/>
      <c r="V274" s="189"/>
      <c r="W274" s="189"/>
      <c r="X274" s="189"/>
      <c r="Y274" s="190" t="str">
        <f t="shared" si="9"/>
        <v>;;;</v>
      </c>
      <c r="Z274" s="190" t="e">
        <f>INDEX('Ocean-Country-State IRN'!A:A,MATCH('Vent Colln Catalog Data'!Y:Y,'Ocean-Country-State IRN'!B:B,0))</f>
        <v>#N/A</v>
      </c>
      <c r="AA274" s="190"/>
      <c r="AB274" s="173"/>
      <c r="AC274" s="173"/>
      <c r="AD274" s="173"/>
      <c r="AE274" s="173"/>
      <c r="AF274" s="173"/>
      <c r="AG274" s="173"/>
      <c r="AH274" s="173"/>
      <c r="AI274" s="173"/>
      <c r="AJ274" s="173"/>
      <c r="AK274" s="173"/>
      <c r="AL274" s="173"/>
      <c r="AM274" s="173"/>
      <c r="AN274" s="173"/>
      <c r="AO274" s="173"/>
      <c r="AP274" s="173"/>
      <c r="AQ274" s="173"/>
      <c r="AR274" s="173"/>
      <c r="AS274" s="173"/>
      <c r="AT274" s="173"/>
      <c r="AU274" s="173"/>
      <c r="AV274" s="173"/>
      <c r="AW274" s="173"/>
      <c r="AX274" s="173"/>
      <c r="AY274" s="173"/>
      <c r="AZ274" s="173"/>
      <c r="BA274" s="173"/>
      <c r="BB274" s="173"/>
      <c r="BC274" s="173"/>
      <c r="BD274" s="173"/>
      <c r="BE274" s="173"/>
      <c r="BF274" s="173"/>
      <c r="BG274" s="173"/>
      <c r="BH274" s="178"/>
    </row>
    <row r="275" spans="1:60" s="131" customFormat="1" x14ac:dyDescent="0.25">
      <c r="A275" s="171"/>
      <c r="B275" s="172"/>
      <c r="C275" s="172"/>
      <c r="D275" s="172"/>
      <c r="E275" s="173"/>
      <c r="F275" s="173"/>
      <c r="G275" s="175"/>
      <c r="H275" s="173"/>
      <c r="I275" s="173"/>
      <c r="J275" s="176" t="str">
        <f t="shared" si="8"/>
        <v>;;;;;;</v>
      </c>
      <c r="K275" s="176" t="e">
        <f>INDEX('Taxon IRN'!J:J, MATCH('Vent Colln Catalog Data'!J:J,'Taxon IRN'!H:H,0))</f>
        <v>#N/A</v>
      </c>
      <c r="L275" s="172"/>
      <c r="M275" s="173"/>
      <c r="N275" s="173"/>
      <c r="O275" s="176" t="e">
        <f>INDEX('Submersible Stations IRN'!B:B,MATCH('Vent Colln Catalog Data'!N:N,'Submersible Stations IRN'!A:A,0))</f>
        <v>#N/A</v>
      </c>
      <c r="P275" s="173"/>
      <c r="Q275" s="177" t="e">
        <f>INDEX('Vent Transactions IRN'!B:B,MATCH('Vent Colln Catalog Data'!P:P,'Vent Transactions IRN'!A:A,0))</f>
        <v>#N/A</v>
      </c>
      <c r="R275" s="173"/>
      <c r="S275" s="173"/>
      <c r="T275" s="173"/>
      <c r="U275" s="189"/>
      <c r="V275" s="189"/>
      <c r="W275" s="189"/>
      <c r="X275" s="189"/>
      <c r="Y275" s="190" t="str">
        <f t="shared" si="9"/>
        <v>;;;</v>
      </c>
      <c r="Z275" s="190" t="e">
        <f>INDEX('Ocean-Country-State IRN'!A:A,MATCH('Vent Colln Catalog Data'!Y:Y,'Ocean-Country-State IRN'!B:B,0))</f>
        <v>#N/A</v>
      </c>
      <c r="AA275" s="190"/>
      <c r="AB275" s="173"/>
      <c r="AC275" s="173"/>
      <c r="AD275" s="173"/>
      <c r="AE275" s="173"/>
      <c r="AF275" s="173"/>
      <c r="AG275" s="173"/>
      <c r="AH275" s="173"/>
      <c r="AI275" s="173"/>
      <c r="AJ275" s="173"/>
      <c r="AK275" s="173"/>
      <c r="AL275" s="173"/>
      <c r="AM275" s="173"/>
      <c r="AN275" s="173"/>
      <c r="AO275" s="173"/>
      <c r="AP275" s="173"/>
      <c r="AQ275" s="173"/>
      <c r="AR275" s="173"/>
      <c r="AS275" s="173"/>
      <c r="AT275" s="173"/>
      <c r="AU275" s="173"/>
      <c r="AV275" s="173"/>
      <c r="AW275" s="173"/>
      <c r="AX275" s="173"/>
      <c r="AY275" s="173"/>
      <c r="AZ275" s="173"/>
      <c r="BA275" s="173"/>
      <c r="BB275" s="173"/>
      <c r="BC275" s="173"/>
      <c r="BD275" s="173"/>
      <c r="BE275" s="173"/>
      <c r="BF275" s="173"/>
      <c r="BG275" s="173"/>
      <c r="BH275" s="178"/>
    </row>
    <row r="276" spans="1:60" s="131" customFormat="1" x14ac:dyDescent="0.25">
      <c r="A276" s="171"/>
      <c r="B276" s="172"/>
      <c r="C276" s="172"/>
      <c r="D276" s="172"/>
      <c r="E276" s="173"/>
      <c r="F276" s="173"/>
      <c r="G276" s="175"/>
      <c r="H276" s="173"/>
      <c r="I276" s="173"/>
      <c r="J276" s="176" t="str">
        <f t="shared" si="8"/>
        <v>;;;;;;</v>
      </c>
      <c r="K276" s="176" t="e">
        <f>INDEX('Taxon IRN'!J:J, MATCH('Vent Colln Catalog Data'!J:J,'Taxon IRN'!H:H,0))</f>
        <v>#N/A</v>
      </c>
      <c r="L276" s="172"/>
      <c r="M276" s="173"/>
      <c r="N276" s="173"/>
      <c r="O276" s="176" t="e">
        <f>INDEX('Submersible Stations IRN'!B:B,MATCH('Vent Colln Catalog Data'!N:N,'Submersible Stations IRN'!A:A,0))</f>
        <v>#N/A</v>
      </c>
      <c r="P276" s="173"/>
      <c r="Q276" s="177" t="e">
        <f>INDEX('Vent Transactions IRN'!B:B,MATCH('Vent Colln Catalog Data'!P:P,'Vent Transactions IRN'!A:A,0))</f>
        <v>#N/A</v>
      </c>
      <c r="R276" s="173"/>
      <c r="S276" s="173"/>
      <c r="T276" s="173"/>
      <c r="U276" s="189"/>
      <c r="V276" s="189"/>
      <c r="W276" s="189"/>
      <c r="X276" s="189"/>
      <c r="Y276" s="190" t="str">
        <f t="shared" si="9"/>
        <v>;;;</v>
      </c>
      <c r="Z276" s="190" t="e">
        <f>INDEX('Ocean-Country-State IRN'!A:A,MATCH('Vent Colln Catalog Data'!Y:Y,'Ocean-Country-State IRN'!B:B,0))</f>
        <v>#N/A</v>
      </c>
      <c r="AA276" s="190"/>
      <c r="AB276" s="173"/>
      <c r="AC276" s="173"/>
      <c r="AD276" s="173"/>
      <c r="AE276" s="173"/>
      <c r="AF276" s="173"/>
      <c r="AG276" s="173"/>
      <c r="AH276" s="173"/>
      <c r="AI276" s="173"/>
      <c r="AJ276" s="173"/>
      <c r="AK276" s="173"/>
      <c r="AL276" s="173"/>
      <c r="AM276" s="173"/>
      <c r="AN276" s="173"/>
      <c r="AO276" s="173"/>
      <c r="AP276" s="173"/>
      <c r="AQ276" s="173"/>
      <c r="AR276" s="173"/>
      <c r="AS276" s="173"/>
      <c r="AT276" s="173"/>
      <c r="AU276" s="173"/>
      <c r="AV276" s="173"/>
      <c r="AW276" s="173"/>
      <c r="AX276" s="173"/>
      <c r="AY276" s="173"/>
      <c r="AZ276" s="173"/>
      <c r="BA276" s="173"/>
      <c r="BB276" s="173"/>
      <c r="BC276" s="173"/>
      <c r="BD276" s="173"/>
      <c r="BE276" s="173"/>
      <c r="BF276" s="173"/>
      <c r="BG276" s="173"/>
      <c r="BH276" s="178"/>
    </row>
    <row r="277" spans="1:60" s="131" customFormat="1" x14ac:dyDescent="0.25">
      <c r="A277" s="171"/>
      <c r="B277" s="172"/>
      <c r="C277" s="172"/>
      <c r="D277" s="172"/>
      <c r="E277" s="173"/>
      <c r="F277" s="173"/>
      <c r="G277" s="175"/>
      <c r="H277" s="173"/>
      <c r="I277" s="173"/>
      <c r="J277" s="176" t="str">
        <f t="shared" si="8"/>
        <v>;;;;;;</v>
      </c>
      <c r="K277" s="176" t="e">
        <f>INDEX('Taxon IRN'!J:J, MATCH('Vent Colln Catalog Data'!J:J,'Taxon IRN'!H:H,0))</f>
        <v>#N/A</v>
      </c>
      <c r="L277" s="172"/>
      <c r="M277" s="173"/>
      <c r="N277" s="173"/>
      <c r="O277" s="176" t="e">
        <f>INDEX('Submersible Stations IRN'!B:B,MATCH('Vent Colln Catalog Data'!N:N,'Submersible Stations IRN'!A:A,0))</f>
        <v>#N/A</v>
      </c>
      <c r="P277" s="173"/>
      <c r="Q277" s="177" t="e">
        <f>INDEX('Vent Transactions IRN'!B:B,MATCH('Vent Colln Catalog Data'!P:P,'Vent Transactions IRN'!A:A,0))</f>
        <v>#N/A</v>
      </c>
      <c r="R277" s="173"/>
      <c r="S277" s="173"/>
      <c r="T277" s="173"/>
      <c r="U277" s="189"/>
      <c r="V277" s="189"/>
      <c r="W277" s="189"/>
      <c r="X277" s="189"/>
      <c r="Y277" s="190" t="str">
        <f t="shared" si="9"/>
        <v>;;;</v>
      </c>
      <c r="Z277" s="190" t="e">
        <f>INDEX('Ocean-Country-State IRN'!A:A,MATCH('Vent Colln Catalog Data'!Y:Y,'Ocean-Country-State IRN'!B:B,0))</f>
        <v>#N/A</v>
      </c>
      <c r="AA277" s="190"/>
      <c r="AB277" s="173"/>
      <c r="AC277" s="173"/>
      <c r="AD277" s="173"/>
      <c r="AE277" s="173"/>
      <c r="AF277" s="173"/>
      <c r="AG277" s="173"/>
      <c r="AH277" s="173"/>
      <c r="AI277" s="173"/>
      <c r="AJ277" s="173"/>
      <c r="AK277" s="173"/>
      <c r="AL277" s="173"/>
      <c r="AM277" s="173"/>
      <c r="AN277" s="173"/>
      <c r="AO277" s="173"/>
      <c r="AP277" s="173"/>
      <c r="AQ277" s="173"/>
      <c r="AR277" s="173"/>
      <c r="AS277" s="173"/>
      <c r="AT277" s="173"/>
      <c r="AU277" s="173"/>
      <c r="AV277" s="173"/>
      <c r="AW277" s="173"/>
      <c r="AX277" s="173"/>
      <c r="AY277" s="173"/>
      <c r="AZ277" s="173"/>
      <c r="BA277" s="173"/>
      <c r="BB277" s="173"/>
      <c r="BC277" s="173"/>
      <c r="BD277" s="173"/>
      <c r="BE277" s="173"/>
      <c r="BF277" s="173"/>
      <c r="BG277" s="173"/>
      <c r="BH277" s="178"/>
    </row>
    <row r="278" spans="1:60" s="131" customFormat="1" x14ac:dyDescent="0.25">
      <c r="A278" s="171"/>
      <c r="B278" s="172"/>
      <c r="C278" s="172"/>
      <c r="D278" s="172"/>
      <c r="E278" s="173"/>
      <c r="F278" s="173"/>
      <c r="G278" s="175"/>
      <c r="H278" s="173"/>
      <c r="I278" s="173"/>
      <c r="J278" s="176" t="str">
        <f t="shared" si="8"/>
        <v>;;;;;;</v>
      </c>
      <c r="K278" s="176" t="e">
        <f>INDEX('Taxon IRN'!J:J, MATCH('Vent Colln Catalog Data'!J:J,'Taxon IRN'!H:H,0))</f>
        <v>#N/A</v>
      </c>
      <c r="L278" s="172"/>
      <c r="M278" s="173"/>
      <c r="N278" s="173"/>
      <c r="O278" s="176" t="e">
        <f>INDEX('Submersible Stations IRN'!B:B,MATCH('Vent Colln Catalog Data'!N:N,'Submersible Stations IRN'!A:A,0))</f>
        <v>#N/A</v>
      </c>
      <c r="P278" s="173"/>
      <c r="Q278" s="177" t="e">
        <f>INDEX('Vent Transactions IRN'!B:B,MATCH('Vent Colln Catalog Data'!P:P,'Vent Transactions IRN'!A:A,0))</f>
        <v>#N/A</v>
      </c>
      <c r="R278" s="173"/>
      <c r="S278" s="173"/>
      <c r="T278" s="173"/>
      <c r="U278" s="189"/>
      <c r="V278" s="189"/>
      <c r="W278" s="189"/>
      <c r="X278" s="189"/>
      <c r="Y278" s="190" t="str">
        <f t="shared" si="9"/>
        <v>;;;</v>
      </c>
      <c r="Z278" s="190" t="e">
        <f>INDEX('Ocean-Country-State IRN'!A:A,MATCH('Vent Colln Catalog Data'!Y:Y,'Ocean-Country-State IRN'!B:B,0))</f>
        <v>#N/A</v>
      </c>
      <c r="AA278" s="190"/>
      <c r="AB278" s="173"/>
      <c r="AC278" s="173"/>
      <c r="AD278" s="173"/>
      <c r="AE278" s="173"/>
      <c r="AF278" s="173"/>
      <c r="AG278" s="173"/>
      <c r="AH278" s="173"/>
      <c r="AI278" s="173"/>
      <c r="AJ278" s="173"/>
      <c r="AK278" s="173"/>
      <c r="AL278" s="173"/>
      <c r="AM278" s="173"/>
      <c r="AN278" s="173"/>
      <c r="AO278" s="173"/>
      <c r="AP278" s="173"/>
      <c r="AQ278" s="173"/>
      <c r="AR278" s="173"/>
      <c r="AS278" s="173"/>
      <c r="AT278" s="173"/>
      <c r="AU278" s="173"/>
      <c r="AV278" s="173"/>
      <c r="AW278" s="173"/>
      <c r="AX278" s="173"/>
      <c r="AY278" s="173"/>
      <c r="AZ278" s="173"/>
      <c r="BA278" s="173"/>
      <c r="BB278" s="173"/>
      <c r="BC278" s="173"/>
      <c r="BD278" s="173"/>
      <c r="BE278" s="173"/>
      <c r="BF278" s="173"/>
      <c r="BG278" s="173"/>
      <c r="BH278" s="178"/>
    </row>
    <row r="279" spans="1:60" s="131" customFormat="1" x14ac:dyDescent="0.25">
      <c r="A279" s="171"/>
      <c r="B279" s="172"/>
      <c r="C279" s="172"/>
      <c r="D279" s="172"/>
      <c r="E279" s="173"/>
      <c r="F279" s="173"/>
      <c r="G279" s="175"/>
      <c r="H279" s="173"/>
      <c r="I279" s="173"/>
      <c r="J279" s="176" t="str">
        <f t="shared" si="8"/>
        <v>;;;;;;</v>
      </c>
      <c r="K279" s="176" t="e">
        <f>INDEX('Taxon IRN'!J:J, MATCH('Vent Colln Catalog Data'!J:J,'Taxon IRN'!H:H,0))</f>
        <v>#N/A</v>
      </c>
      <c r="L279" s="172"/>
      <c r="M279" s="173"/>
      <c r="N279" s="173"/>
      <c r="O279" s="176" t="e">
        <f>INDEX('Submersible Stations IRN'!B:B,MATCH('Vent Colln Catalog Data'!N:N,'Submersible Stations IRN'!A:A,0))</f>
        <v>#N/A</v>
      </c>
      <c r="P279" s="173"/>
      <c r="Q279" s="177" t="e">
        <f>INDEX('Vent Transactions IRN'!B:B,MATCH('Vent Colln Catalog Data'!P:P,'Vent Transactions IRN'!A:A,0))</f>
        <v>#N/A</v>
      </c>
      <c r="R279" s="173"/>
      <c r="S279" s="173"/>
      <c r="T279" s="173"/>
      <c r="U279" s="189"/>
      <c r="V279" s="189"/>
      <c r="W279" s="189"/>
      <c r="X279" s="189"/>
      <c r="Y279" s="190" t="str">
        <f t="shared" si="9"/>
        <v>;;;</v>
      </c>
      <c r="Z279" s="190" t="e">
        <f>INDEX('Ocean-Country-State IRN'!A:A,MATCH('Vent Colln Catalog Data'!Y:Y,'Ocean-Country-State IRN'!B:B,0))</f>
        <v>#N/A</v>
      </c>
      <c r="AA279" s="190"/>
      <c r="AB279" s="173"/>
      <c r="AC279" s="173"/>
      <c r="AD279" s="173"/>
      <c r="AE279" s="173"/>
      <c r="AF279" s="173"/>
      <c r="AG279" s="173"/>
      <c r="AH279" s="173"/>
      <c r="AI279" s="173"/>
      <c r="AJ279" s="173"/>
      <c r="AK279" s="173"/>
      <c r="AL279" s="173"/>
      <c r="AM279" s="173"/>
      <c r="AN279" s="173"/>
      <c r="AO279" s="173"/>
      <c r="AP279" s="173"/>
      <c r="AQ279" s="173"/>
      <c r="AR279" s="173"/>
      <c r="AS279" s="173"/>
      <c r="AT279" s="173"/>
      <c r="AU279" s="173"/>
      <c r="AV279" s="173"/>
      <c r="AW279" s="173"/>
      <c r="AX279" s="173"/>
      <c r="AY279" s="173"/>
      <c r="AZ279" s="173"/>
      <c r="BA279" s="173"/>
      <c r="BB279" s="173"/>
      <c r="BC279" s="173"/>
      <c r="BD279" s="173"/>
      <c r="BE279" s="173"/>
      <c r="BF279" s="173"/>
      <c r="BG279" s="173"/>
      <c r="BH279" s="178"/>
    </row>
    <row r="280" spans="1:60" s="131" customFormat="1" x14ac:dyDescent="0.25">
      <c r="A280" s="171"/>
      <c r="B280" s="172"/>
      <c r="C280" s="172"/>
      <c r="D280" s="172"/>
      <c r="E280" s="173"/>
      <c r="F280" s="173"/>
      <c r="G280" s="175"/>
      <c r="H280" s="173"/>
      <c r="I280" s="173"/>
      <c r="J280" s="176" t="str">
        <f t="shared" si="8"/>
        <v>;;;;;;</v>
      </c>
      <c r="K280" s="176" t="e">
        <f>INDEX('Taxon IRN'!J:J, MATCH('Vent Colln Catalog Data'!J:J,'Taxon IRN'!H:H,0))</f>
        <v>#N/A</v>
      </c>
      <c r="L280" s="172"/>
      <c r="M280" s="173"/>
      <c r="N280" s="173"/>
      <c r="O280" s="176" t="e">
        <f>INDEX('Submersible Stations IRN'!B:B,MATCH('Vent Colln Catalog Data'!N:N,'Submersible Stations IRN'!A:A,0))</f>
        <v>#N/A</v>
      </c>
      <c r="P280" s="173"/>
      <c r="Q280" s="177" t="e">
        <f>INDEX('Vent Transactions IRN'!B:B,MATCH('Vent Colln Catalog Data'!P:P,'Vent Transactions IRN'!A:A,0))</f>
        <v>#N/A</v>
      </c>
      <c r="R280" s="173"/>
      <c r="S280" s="173"/>
      <c r="T280" s="173"/>
      <c r="U280" s="189"/>
      <c r="V280" s="189"/>
      <c r="W280" s="189"/>
      <c r="X280" s="189"/>
      <c r="Y280" s="190" t="str">
        <f t="shared" si="9"/>
        <v>;;;</v>
      </c>
      <c r="Z280" s="190" t="e">
        <f>INDEX('Ocean-Country-State IRN'!A:A,MATCH('Vent Colln Catalog Data'!Y:Y,'Ocean-Country-State IRN'!B:B,0))</f>
        <v>#N/A</v>
      </c>
      <c r="AA280" s="190"/>
      <c r="AB280" s="173"/>
      <c r="AC280" s="173"/>
      <c r="AD280" s="173"/>
      <c r="AE280" s="173"/>
      <c r="AF280" s="173"/>
      <c r="AG280" s="173"/>
      <c r="AH280" s="173"/>
      <c r="AI280" s="173"/>
      <c r="AJ280" s="173"/>
      <c r="AK280" s="173"/>
      <c r="AL280" s="173"/>
      <c r="AM280" s="173"/>
      <c r="AN280" s="173"/>
      <c r="AO280" s="173"/>
      <c r="AP280" s="173"/>
      <c r="AQ280" s="173"/>
      <c r="AR280" s="173"/>
      <c r="AS280" s="173"/>
      <c r="AT280" s="173"/>
      <c r="AU280" s="173"/>
      <c r="AV280" s="173"/>
      <c r="AW280" s="173"/>
      <c r="AX280" s="173"/>
      <c r="AY280" s="173"/>
      <c r="AZ280" s="173"/>
      <c r="BA280" s="173"/>
      <c r="BB280" s="173"/>
      <c r="BC280" s="173"/>
      <c r="BD280" s="173"/>
      <c r="BE280" s="173"/>
      <c r="BF280" s="173"/>
      <c r="BG280" s="173"/>
      <c r="BH280" s="178"/>
    </row>
    <row r="281" spans="1:60" s="131" customFormat="1" x14ac:dyDescent="0.25">
      <c r="A281" s="171"/>
      <c r="B281" s="172"/>
      <c r="C281" s="172"/>
      <c r="D281" s="172"/>
      <c r="E281" s="173"/>
      <c r="F281" s="173"/>
      <c r="G281" s="175"/>
      <c r="H281" s="173"/>
      <c r="I281" s="173"/>
      <c r="J281" s="176" t="str">
        <f t="shared" si="8"/>
        <v>;;;;;;</v>
      </c>
      <c r="K281" s="176" t="e">
        <f>INDEX('Taxon IRN'!J:J, MATCH('Vent Colln Catalog Data'!J:J,'Taxon IRN'!H:H,0))</f>
        <v>#N/A</v>
      </c>
      <c r="L281" s="172"/>
      <c r="M281" s="173"/>
      <c r="N281" s="173"/>
      <c r="O281" s="176" t="e">
        <f>INDEX('Submersible Stations IRN'!B:B,MATCH('Vent Colln Catalog Data'!N:N,'Submersible Stations IRN'!A:A,0))</f>
        <v>#N/A</v>
      </c>
      <c r="P281" s="173"/>
      <c r="Q281" s="177" t="e">
        <f>INDEX('Vent Transactions IRN'!B:B,MATCH('Vent Colln Catalog Data'!P:P,'Vent Transactions IRN'!A:A,0))</f>
        <v>#N/A</v>
      </c>
      <c r="R281" s="173"/>
      <c r="S281" s="173"/>
      <c r="T281" s="173"/>
      <c r="U281" s="189"/>
      <c r="V281" s="189"/>
      <c r="W281" s="189"/>
      <c r="X281" s="189"/>
      <c r="Y281" s="190" t="str">
        <f t="shared" si="9"/>
        <v>;;;</v>
      </c>
      <c r="Z281" s="190" t="e">
        <f>INDEX('Ocean-Country-State IRN'!A:A,MATCH('Vent Colln Catalog Data'!Y:Y,'Ocean-Country-State IRN'!B:B,0))</f>
        <v>#N/A</v>
      </c>
      <c r="AA281" s="190"/>
      <c r="AB281" s="173"/>
      <c r="AC281" s="173"/>
      <c r="AD281" s="173"/>
      <c r="AE281" s="173"/>
      <c r="AF281" s="173"/>
      <c r="AG281" s="173"/>
      <c r="AH281" s="173"/>
      <c r="AI281" s="173"/>
      <c r="AJ281" s="173"/>
      <c r="AK281" s="173"/>
      <c r="AL281" s="173"/>
      <c r="AM281" s="173"/>
      <c r="AN281" s="173"/>
      <c r="AO281" s="173"/>
      <c r="AP281" s="173"/>
      <c r="AQ281" s="173"/>
      <c r="AR281" s="173"/>
      <c r="AS281" s="173"/>
      <c r="AT281" s="173"/>
      <c r="AU281" s="173"/>
      <c r="AV281" s="173"/>
      <c r="AW281" s="173"/>
      <c r="AX281" s="173"/>
      <c r="AY281" s="173"/>
      <c r="AZ281" s="173"/>
      <c r="BA281" s="173"/>
      <c r="BB281" s="173"/>
      <c r="BC281" s="173"/>
      <c r="BD281" s="173"/>
      <c r="BE281" s="173"/>
      <c r="BF281" s="173"/>
      <c r="BG281" s="173"/>
      <c r="BH281" s="178"/>
    </row>
    <row r="282" spans="1:60" s="131" customFormat="1" x14ac:dyDescent="0.25">
      <c r="A282" s="171"/>
      <c r="B282" s="172"/>
      <c r="C282" s="172"/>
      <c r="D282" s="172"/>
      <c r="E282" s="173"/>
      <c r="F282" s="173"/>
      <c r="G282" s="175"/>
      <c r="H282" s="173"/>
      <c r="I282" s="173"/>
      <c r="J282" s="176" t="str">
        <f t="shared" si="8"/>
        <v>;;;;;;</v>
      </c>
      <c r="K282" s="176" t="e">
        <f>INDEX('Taxon IRN'!J:J, MATCH('Vent Colln Catalog Data'!J:J,'Taxon IRN'!H:H,0))</f>
        <v>#N/A</v>
      </c>
      <c r="L282" s="172"/>
      <c r="M282" s="173"/>
      <c r="N282" s="173"/>
      <c r="O282" s="176" t="e">
        <f>INDEX('Submersible Stations IRN'!B:B,MATCH('Vent Colln Catalog Data'!N:N,'Submersible Stations IRN'!A:A,0))</f>
        <v>#N/A</v>
      </c>
      <c r="P282" s="173"/>
      <c r="Q282" s="177" t="e">
        <f>INDEX('Vent Transactions IRN'!B:B,MATCH('Vent Colln Catalog Data'!P:P,'Vent Transactions IRN'!A:A,0))</f>
        <v>#N/A</v>
      </c>
      <c r="R282" s="173"/>
      <c r="S282" s="173"/>
      <c r="T282" s="173"/>
      <c r="U282" s="189"/>
      <c r="V282" s="189"/>
      <c r="W282" s="189"/>
      <c r="X282" s="189"/>
      <c r="Y282" s="190" t="str">
        <f t="shared" si="9"/>
        <v>;;;</v>
      </c>
      <c r="Z282" s="190" t="e">
        <f>INDEX('Ocean-Country-State IRN'!A:A,MATCH('Vent Colln Catalog Data'!Y:Y,'Ocean-Country-State IRN'!B:B,0))</f>
        <v>#N/A</v>
      </c>
      <c r="AA282" s="190"/>
      <c r="AB282" s="173"/>
      <c r="AC282" s="173"/>
      <c r="AD282" s="173"/>
      <c r="AE282" s="173"/>
      <c r="AF282" s="173"/>
      <c r="AG282" s="173"/>
      <c r="AH282" s="173"/>
      <c r="AI282" s="173"/>
      <c r="AJ282" s="173"/>
      <c r="AK282" s="173"/>
      <c r="AL282" s="173"/>
      <c r="AM282" s="173"/>
      <c r="AN282" s="173"/>
      <c r="AO282" s="173"/>
      <c r="AP282" s="173"/>
      <c r="AQ282" s="173"/>
      <c r="AR282" s="173"/>
      <c r="AS282" s="173"/>
      <c r="AT282" s="173"/>
      <c r="AU282" s="173"/>
      <c r="AV282" s="173"/>
      <c r="AW282" s="173"/>
      <c r="AX282" s="173"/>
      <c r="AY282" s="173"/>
      <c r="AZ282" s="173"/>
      <c r="BA282" s="173"/>
      <c r="BB282" s="173"/>
      <c r="BC282" s="173"/>
      <c r="BD282" s="173"/>
      <c r="BE282" s="173"/>
      <c r="BF282" s="173"/>
      <c r="BG282" s="173"/>
      <c r="BH282" s="178"/>
    </row>
    <row r="283" spans="1:60" s="131" customFormat="1" x14ac:dyDescent="0.25">
      <c r="A283" s="171"/>
      <c r="B283" s="172"/>
      <c r="C283" s="172"/>
      <c r="D283" s="172"/>
      <c r="E283" s="173"/>
      <c r="F283" s="173"/>
      <c r="G283" s="175"/>
      <c r="H283" s="173"/>
      <c r="I283" s="173"/>
      <c r="J283" s="176" t="str">
        <f t="shared" si="8"/>
        <v>;;;;;;</v>
      </c>
      <c r="K283" s="176" t="e">
        <f>INDEX('Taxon IRN'!J:J, MATCH('Vent Colln Catalog Data'!J:J,'Taxon IRN'!H:H,0))</f>
        <v>#N/A</v>
      </c>
      <c r="L283" s="172"/>
      <c r="M283" s="173"/>
      <c r="N283" s="173"/>
      <c r="O283" s="176" t="e">
        <f>INDEX('Submersible Stations IRN'!B:B,MATCH('Vent Colln Catalog Data'!N:N,'Submersible Stations IRN'!A:A,0))</f>
        <v>#N/A</v>
      </c>
      <c r="P283" s="173"/>
      <c r="Q283" s="177" t="e">
        <f>INDEX('Vent Transactions IRN'!B:B,MATCH('Vent Colln Catalog Data'!P:P,'Vent Transactions IRN'!A:A,0))</f>
        <v>#N/A</v>
      </c>
      <c r="R283" s="173"/>
      <c r="S283" s="173"/>
      <c r="T283" s="173"/>
      <c r="U283" s="189"/>
      <c r="V283" s="189"/>
      <c r="W283" s="189"/>
      <c r="X283" s="189"/>
      <c r="Y283" s="190" t="str">
        <f t="shared" si="9"/>
        <v>;;;</v>
      </c>
      <c r="Z283" s="190" t="e">
        <f>INDEX('Ocean-Country-State IRN'!A:A,MATCH('Vent Colln Catalog Data'!Y:Y,'Ocean-Country-State IRN'!B:B,0))</f>
        <v>#N/A</v>
      </c>
      <c r="AA283" s="190"/>
      <c r="AB283" s="173"/>
      <c r="AC283" s="173"/>
      <c r="AD283" s="173"/>
      <c r="AE283" s="173"/>
      <c r="AF283" s="173"/>
      <c r="AG283" s="173"/>
      <c r="AH283" s="173"/>
      <c r="AI283" s="173"/>
      <c r="AJ283" s="173"/>
      <c r="AK283" s="173"/>
      <c r="AL283" s="173"/>
      <c r="AM283" s="173"/>
      <c r="AN283" s="173"/>
      <c r="AO283" s="173"/>
      <c r="AP283" s="173"/>
      <c r="AQ283" s="173"/>
      <c r="AR283" s="173"/>
      <c r="AS283" s="173"/>
      <c r="AT283" s="173"/>
      <c r="AU283" s="173"/>
      <c r="AV283" s="173"/>
      <c r="AW283" s="173"/>
      <c r="AX283" s="173"/>
      <c r="AY283" s="173"/>
      <c r="AZ283" s="173"/>
      <c r="BA283" s="173"/>
      <c r="BB283" s="173"/>
      <c r="BC283" s="173"/>
      <c r="BD283" s="173"/>
      <c r="BE283" s="173"/>
      <c r="BF283" s="173"/>
      <c r="BG283" s="173"/>
      <c r="BH283" s="178"/>
    </row>
    <row r="284" spans="1:60" s="131" customFormat="1" x14ac:dyDescent="0.25">
      <c r="A284" s="171"/>
      <c r="B284" s="172"/>
      <c r="C284" s="172"/>
      <c r="D284" s="172"/>
      <c r="E284" s="173"/>
      <c r="F284" s="173"/>
      <c r="G284" s="175"/>
      <c r="H284" s="173"/>
      <c r="I284" s="173"/>
      <c r="J284" s="176" t="str">
        <f t="shared" si="8"/>
        <v>;;;;;;</v>
      </c>
      <c r="K284" s="176" t="e">
        <f>INDEX('Taxon IRN'!J:J, MATCH('Vent Colln Catalog Data'!J:J,'Taxon IRN'!H:H,0))</f>
        <v>#N/A</v>
      </c>
      <c r="L284" s="172"/>
      <c r="M284" s="173"/>
      <c r="N284" s="173"/>
      <c r="O284" s="176" t="e">
        <f>INDEX('Submersible Stations IRN'!B:B,MATCH('Vent Colln Catalog Data'!N:N,'Submersible Stations IRN'!A:A,0))</f>
        <v>#N/A</v>
      </c>
      <c r="P284" s="173"/>
      <c r="Q284" s="177" t="e">
        <f>INDEX('Vent Transactions IRN'!B:B,MATCH('Vent Colln Catalog Data'!P:P,'Vent Transactions IRN'!A:A,0))</f>
        <v>#N/A</v>
      </c>
      <c r="R284" s="173"/>
      <c r="S284" s="173"/>
      <c r="T284" s="173"/>
      <c r="U284" s="189"/>
      <c r="V284" s="189"/>
      <c r="W284" s="189"/>
      <c r="X284" s="189"/>
      <c r="Y284" s="190" t="str">
        <f t="shared" si="9"/>
        <v>;;;</v>
      </c>
      <c r="Z284" s="190" t="e">
        <f>INDEX('Ocean-Country-State IRN'!A:A,MATCH('Vent Colln Catalog Data'!Y:Y,'Ocean-Country-State IRN'!B:B,0))</f>
        <v>#N/A</v>
      </c>
      <c r="AA284" s="190"/>
      <c r="AB284" s="173"/>
      <c r="AC284" s="173"/>
      <c r="AD284" s="173"/>
      <c r="AE284" s="173"/>
      <c r="AF284" s="173"/>
      <c r="AG284" s="173"/>
      <c r="AH284" s="173"/>
      <c r="AI284" s="173"/>
      <c r="AJ284" s="173"/>
      <c r="AK284" s="173"/>
      <c r="AL284" s="173"/>
      <c r="AM284" s="173"/>
      <c r="AN284" s="173"/>
      <c r="AO284" s="173"/>
      <c r="AP284" s="173"/>
      <c r="AQ284" s="173"/>
      <c r="AR284" s="173"/>
      <c r="AS284" s="173"/>
      <c r="AT284" s="173"/>
      <c r="AU284" s="173"/>
      <c r="AV284" s="173"/>
      <c r="AW284" s="173"/>
      <c r="AX284" s="173"/>
      <c r="AY284" s="173"/>
      <c r="AZ284" s="173"/>
      <c r="BA284" s="173"/>
      <c r="BB284" s="173"/>
      <c r="BC284" s="173"/>
      <c r="BD284" s="173"/>
      <c r="BE284" s="173"/>
      <c r="BF284" s="173"/>
      <c r="BG284" s="173"/>
      <c r="BH284" s="178"/>
    </row>
    <row r="285" spans="1:60" s="131" customFormat="1" x14ac:dyDescent="0.25">
      <c r="A285" s="171"/>
      <c r="B285" s="172"/>
      <c r="C285" s="172"/>
      <c r="D285" s="172"/>
      <c r="E285" s="173"/>
      <c r="F285" s="173"/>
      <c r="G285" s="175"/>
      <c r="H285" s="173"/>
      <c r="I285" s="173"/>
      <c r="J285" s="176" t="str">
        <f t="shared" si="8"/>
        <v>;;;;;;</v>
      </c>
      <c r="K285" s="176" t="e">
        <f>INDEX('Taxon IRN'!J:J, MATCH('Vent Colln Catalog Data'!J:J,'Taxon IRN'!H:H,0))</f>
        <v>#N/A</v>
      </c>
      <c r="L285" s="172"/>
      <c r="M285" s="173"/>
      <c r="N285" s="173"/>
      <c r="O285" s="176" t="e">
        <f>INDEX('Submersible Stations IRN'!B:B,MATCH('Vent Colln Catalog Data'!N:N,'Submersible Stations IRN'!A:A,0))</f>
        <v>#N/A</v>
      </c>
      <c r="P285" s="173"/>
      <c r="Q285" s="177" t="e">
        <f>INDEX('Vent Transactions IRN'!B:B,MATCH('Vent Colln Catalog Data'!P:P,'Vent Transactions IRN'!A:A,0))</f>
        <v>#N/A</v>
      </c>
      <c r="R285" s="173"/>
      <c r="S285" s="173"/>
      <c r="T285" s="173"/>
      <c r="U285" s="189"/>
      <c r="V285" s="189"/>
      <c r="W285" s="189"/>
      <c r="X285" s="189"/>
      <c r="Y285" s="190" t="str">
        <f t="shared" si="9"/>
        <v>;;;</v>
      </c>
      <c r="Z285" s="190" t="e">
        <f>INDEX('Ocean-Country-State IRN'!A:A,MATCH('Vent Colln Catalog Data'!Y:Y,'Ocean-Country-State IRN'!B:B,0))</f>
        <v>#N/A</v>
      </c>
      <c r="AA285" s="190"/>
      <c r="AB285" s="173"/>
      <c r="AC285" s="173"/>
      <c r="AD285" s="173"/>
      <c r="AE285" s="173"/>
      <c r="AF285" s="173"/>
      <c r="AG285" s="173"/>
      <c r="AH285" s="173"/>
      <c r="AI285" s="173"/>
      <c r="AJ285" s="173"/>
      <c r="AK285" s="173"/>
      <c r="AL285" s="173"/>
      <c r="AM285" s="173"/>
      <c r="AN285" s="173"/>
      <c r="AO285" s="173"/>
      <c r="AP285" s="173"/>
      <c r="AQ285" s="173"/>
      <c r="AR285" s="173"/>
      <c r="AS285" s="173"/>
      <c r="AT285" s="173"/>
      <c r="AU285" s="173"/>
      <c r="AV285" s="173"/>
      <c r="AW285" s="173"/>
      <c r="AX285" s="173"/>
      <c r="AY285" s="173"/>
      <c r="AZ285" s="173"/>
      <c r="BA285" s="173"/>
      <c r="BB285" s="173"/>
      <c r="BC285" s="173"/>
      <c r="BD285" s="173"/>
      <c r="BE285" s="173"/>
      <c r="BF285" s="173"/>
      <c r="BG285" s="173"/>
      <c r="BH285" s="178"/>
    </row>
    <row r="286" spans="1:60" s="131" customFormat="1" x14ac:dyDescent="0.25">
      <c r="A286" s="171"/>
      <c r="B286" s="172"/>
      <c r="C286" s="172"/>
      <c r="D286" s="172"/>
      <c r="E286" s="173"/>
      <c r="F286" s="173"/>
      <c r="G286" s="175"/>
      <c r="H286" s="173"/>
      <c r="I286" s="173"/>
      <c r="J286" s="176" t="str">
        <f t="shared" si="8"/>
        <v>;;;;;;</v>
      </c>
      <c r="K286" s="176" t="e">
        <f>INDEX('Taxon IRN'!J:J, MATCH('Vent Colln Catalog Data'!J:J,'Taxon IRN'!H:H,0))</f>
        <v>#N/A</v>
      </c>
      <c r="L286" s="172"/>
      <c r="M286" s="173"/>
      <c r="N286" s="173"/>
      <c r="O286" s="176" t="e">
        <f>INDEX('Submersible Stations IRN'!B:B,MATCH('Vent Colln Catalog Data'!N:N,'Submersible Stations IRN'!A:A,0))</f>
        <v>#N/A</v>
      </c>
      <c r="P286" s="173"/>
      <c r="Q286" s="177" t="e">
        <f>INDEX('Vent Transactions IRN'!B:B,MATCH('Vent Colln Catalog Data'!P:P,'Vent Transactions IRN'!A:A,0))</f>
        <v>#N/A</v>
      </c>
      <c r="R286" s="173"/>
      <c r="S286" s="173"/>
      <c r="T286" s="173"/>
      <c r="U286" s="189"/>
      <c r="V286" s="189"/>
      <c r="W286" s="189"/>
      <c r="X286" s="189"/>
      <c r="Y286" s="190" t="str">
        <f t="shared" si="9"/>
        <v>;;;</v>
      </c>
      <c r="Z286" s="190" t="e">
        <f>INDEX('Ocean-Country-State IRN'!A:A,MATCH('Vent Colln Catalog Data'!Y:Y,'Ocean-Country-State IRN'!B:B,0))</f>
        <v>#N/A</v>
      </c>
      <c r="AA286" s="190"/>
      <c r="AB286" s="173"/>
      <c r="AC286" s="173"/>
      <c r="AD286" s="173"/>
      <c r="AE286" s="173"/>
      <c r="AF286" s="173"/>
      <c r="AG286" s="173"/>
      <c r="AH286" s="173"/>
      <c r="AI286" s="173"/>
      <c r="AJ286" s="173"/>
      <c r="AK286" s="173"/>
      <c r="AL286" s="173"/>
      <c r="AM286" s="173"/>
      <c r="AN286" s="173"/>
      <c r="AO286" s="173"/>
      <c r="AP286" s="173"/>
      <c r="AQ286" s="173"/>
      <c r="AR286" s="173"/>
      <c r="AS286" s="173"/>
      <c r="AT286" s="173"/>
      <c r="AU286" s="173"/>
      <c r="AV286" s="173"/>
      <c r="AW286" s="173"/>
      <c r="AX286" s="173"/>
      <c r="AY286" s="173"/>
      <c r="AZ286" s="173"/>
      <c r="BA286" s="173"/>
      <c r="BB286" s="173"/>
      <c r="BC286" s="173"/>
      <c r="BD286" s="173"/>
      <c r="BE286" s="173"/>
      <c r="BF286" s="173"/>
      <c r="BG286" s="173"/>
      <c r="BH286" s="178"/>
    </row>
    <row r="287" spans="1:60" s="131" customFormat="1" x14ac:dyDescent="0.25">
      <c r="A287" s="171"/>
      <c r="B287" s="172"/>
      <c r="C287" s="172"/>
      <c r="D287" s="172"/>
      <c r="E287" s="173"/>
      <c r="F287" s="173"/>
      <c r="G287" s="175"/>
      <c r="H287" s="173"/>
      <c r="I287" s="173"/>
      <c r="J287" s="176" t="str">
        <f t="shared" si="8"/>
        <v>;;;;;;</v>
      </c>
      <c r="K287" s="176" t="e">
        <f>INDEX('Taxon IRN'!J:J, MATCH('Vent Colln Catalog Data'!J:J,'Taxon IRN'!H:H,0))</f>
        <v>#N/A</v>
      </c>
      <c r="L287" s="172"/>
      <c r="M287" s="173"/>
      <c r="N287" s="173"/>
      <c r="O287" s="176" t="e">
        <f>INDEX('Submersible Stations IRN'!B:B,MATCH('Vent Colln Catalog Data'!N:N,'Submersible Stations IRN'!A:A,0))</f>
        <v>#N/A</v>
      </c>
      <c r="P287" s="173"/>
      <c r="Q287" s="177" t="e">
        <f>INDEX('Vent Transactions IRN'!B:B,MATCH('Vent Colln Catalog Data'!P:P,'Vent Transactions IRN'!A:A,0))</f>
        <v>#N/A</v>
      </c>
      <c r="R287" s="173"/>
      <c r="S287" s="173"/>
      <c r="T287" s="173"/>
      <c r="U287" s="189"/>
      <c r="V287" s="189"/>
      <c r="W287" s="189"/>
      <c r="X287" s="189"/>
      <c r="Y287" s="190" t="str">
        <f t="shared" si="9"/>
        <v>;;;</v>
      </c>
      <c r="Z287" s="190" t="e">
        <f>INDEX('Ocean-Country-State IRN'!A:A,MATCH('Vent Colln Catalog Data'!Y:Y,'Ocean-Country-State IRN'!B:B,0))</f>
        <v>#N/A</v>
      </c>
      <c r="AA287" s="190"/>
      <c r="AB287" s="173"/>
      <c r="AC287" s="173"/>
      <c r="AD287" s="173"/>
      <c r="AE287" s="173"/>
      <c r="AF287" s="173"/>
      <c r="AG287" s="173"/>
      <c r="AH287" s="173"/>
      <c r="AI287" s="173"/>
      <c r="AJ287" s="173"/>
      <c r="AK287" s="173"/>
      <c r="AL287" s="173"/>
      <c r="AM287" s="173"/>
      <c r="AN287" s="173"/>
      <c r="AO287" s="173"/>
      <c r="AP287" s="173"/>
      <c r="AQ287" s="173"/>
      <c r="AR287" s="173"/>
      <c r="AS287" s="173"/>
      <c r="AT287" s="173"/>
      <c r="AU287" s="173"/>
      <c r="AV287" s="173"/>
      <c r="AW287" s="173"/>
      <c r="AX287" s="173"/>
      <c r="AY287" s="173"/>
      <c r="AZ287" s="173"/>
      <c r="BA287" s="173"/>
      <c r="BB287" s="173"/>
      <c r="BC287" s="173"/>
      <c r="BD287" s="173"/>
      <c r="BE287" s="173"/>
      <c r="BF287" s="173"/>
      <c r="BG287" s="173"/>
      <c r="BH287" s="178"/>
    </row>
    <row r="288" spans="1:60" s="131" customFormat="1" x14ac:dyDescent="0.25">
      <c r="A288" s="171"/>
      <c r="B288" s="172"/>
      <c r="C288" s="172"/>
      <c r="D288" s="172"/>
      <c r="E288" s="173"/>
      <c r="F288" s="173"/>
      <c r="G288" s="175"/>
      <c r="H288" s="173"/>
      <c r="I288" s="173"/>
      <c r="J288" s="176" t="str">
        <f t="shared" si="8"/>
        <v>;;;;;;</v>
      </c>
      <c r="K288" s="176" t="e">
        <f>INDEX('Taxon IRN'!J:J, MATCH('Vent Colln Catalog Data'!J:J,'Taxon IRN'!H:H,0))</f>
        <v>#N/A</v>
      </c>
      <c r="L288" s="172"/>
      <c r="M288" s="173"/>
      <c r="N288" s="173"/>
      <c r="O288" s="176" t="e">
        <f>INDEX('Submersible Stations IRN'!B:B,MATCH('Vent Colln Catalog Data'!N:N,'Submersible Stations IRN'!A:A,0))</f>
        <v>#N/A</v>
      </c>
      <c r="P288" s="173"/>
      <c r="Q288" s="177" t="e">
        <f>INDEX('Vent Transactions IRN'!B:B,MATCH('Vent Colln Catalog Data'!P:P,'Vent Transactions IRN'!A:A,0))</f>
        <v>#N/A</v>
      </c>
      <c r="R288" s="173"/>
      <c r="S288" s="173"/>
      <c r="T288" s="173"/>
      <c r="U288" s="189"/>
      <c r="V288" s="189"/>
      <c r="W288" s="189"/>
      <c r="X288" s="189"/>
      <c r="Y288" s="190" t="str">
        <f t="shared" si="9"/>
        <v>;;;</v>
      </c>
      <c r="Z288" s="190" t="e">
        <f>INDEX('Ocean-Country-State IRN'!A:A,MATCH('Vent Colln Catalog Data'!Y:Y,'Ocean-Country-State IRN'!B:B,0))</f>
        <v>#N/A</v>
      </c>
      <c r="AA288" s="190"/>
      <c r="AB288" s="173"/>
      <c r="AC288" s="173"/>
      <c r="AD288" s="173"/>
      <c r="AE288" s="173"/>
      <c r="AF288" s="173"/>
      <c r="AG288" s="173"/>
      <c r="AH288" s="173"/>
      <c r="AI288" s="173"/>
      <c r="AJ288" s="173"/>
      <c r="AK288" s="173"/>
      <c r="AL288" s="173"/>
      <c r="AM288" s="173"/>
      <c r="AN288" s="173"/>
      <c r="AO288" s="173"/>
      <c r="AP288" s="173"/>
      <c r="AQ288" s="173"/>
      <c r="AR288" s="173"/>
      <c r="AS288" s="173"/>
      <c r="AT288" s="173"/>
      <c r="AU288" s="173"/>
      <c r="AV288" s="173"/>
      <c r="AW288" s="173"/>
      <c r="AX288" s="173"/>
      <c r="AY288" s="173"/>
      <c r="AZ288" s="173"/>
      <c r="BA288" s="173"/>
      <c r="BB288" s="173"/>
      <c r="BC288" s="173"/>
      <c r="BD288" s="173"/>
      <c r="BE288" s="173"/>
      <c r="BF288" s="173"/>
      <c r="BG288" s="173"/>
      <c r="BH288" s="178"/>
    </row>
    <row r="289" spans="1:60" s="131" customFormat="1" x14ac:dyDescent="0.25">
      <c r="A289" s="171"/>
      <c r="B289" s="172"/>
      <c r="C289" s="172"/>
      <c r="D289" s="172"/>
      <c r="E289" s="173"/>
      <c r="F289" s="173"/>
      <c r="G289" s="175"/>
      <c r="H289" s="173"/>
      <c r="I289" s="173"/>
      <c r="J289" s="176" t="str">
        <f t="shared" si="8"/>
        <v>;;;;;;</v>
      </c>
      <c r="K289" s="176" t="e">
        <f>INDEX('Taxon IRN'!J:J, MATCH('Vent Colln Catalog Data'!J:J,'Taxon IRN'!H:H,0))</f>
        <v>#N/A</v>
      </c>
      <c r="L289" s="172"/>
      <c r="M289" s="173"/>
      <c r="N289" s="173"/>
      <c r="O289" s="176" t="e">
        <f>INDEX('Submersible Stations IRN'!B:B,MATCH('Vent Colln Catalog Data'!N:N,'Submersible Stations IRN'!A:A,0))</f>
        <v>#N/A</v>
      </c>
      <c r="P289" s="173"/>
      <c r="Q289" s="177" t="e">
        <f>INDEX('Vent Transactions IRN'!B:B,MATCH('Vent Colln Catalog Data'!P:P,'Vent Transactions IRN'!A:A,0))</f>
        <v>#N/A</v>
      </c>
      <c r="R289" s="173"/>
      <c r="S289" s="173"/>
      <c r="T289" s="173"/>
      <c r="U289" s="189"/>
      <c r="V289" s="189"/>
      <c r="W289" s="189"/>
      <c r="X289" s="189"/>
      <c r="Y289" s="190" t="str">
        <f t="shared" si="9"/>
        <v>;;;</v>
      </c>
      <c r="Z289" s="190" t="e">
        <f>INDEX('Ocean-Country-State IRN'!A:A,MATCH('Vent Colln Catalog Data'!Y:Y,'Ocean-Country-State IRN'!B:B,0))</f>
        <v>#N/A</v>
      </c>
      <c r="AA289" s="190"/>
      <c r="AB289" s="173"/>
      <c r="AC289" s="173"/>
      <c r="AD289" s="173"/>
      <c r="AE289" s="173"/>
      <c r="AF289" s="173"/>
      <c r="AG289" s="173"/>
      <c r="AH289" s="173"/>
      <c r="AI289" s="173"/>
      <c r="AJ289" s="173"/>
      <c r="AK289" s="173"/>
      <c r="AL289" s="173"/>
      <c r="AM289" s="173"/>
      <c r="AN289" s="173"/>
      <c r="AO289" s="173"/>
      <c r="AP289" s="173"/>
      <c r="AQ289" s="173"/>
      <c r="AR289" s="173"/>
      <c r="AS289" s="173"/>
      <c r="AT289" s="173"/>
      <c r="AU289" s="173"/>
      <c r="AV289" s="173"/>
      <c r="AW289" s="173"/>
      <c r="AX289" s="173"/>
      <c r="AY289" s="173"/>
      <c r="AZ289" s="173"/>
      <c r="BA289" s="173"/>
      <c r="BB289" s="173"/>
      <c r="BC289" s="173"/>
      <c r="BD289" s="173"/>
      <c r="BE289" s="173"/>
      <c r="BF289" s="173"/>
      <c r="BG289" s="173"/>
      <c r="BH289" s="178"/>
    </row>
    <row r="290" spans="1:60" s="131" customFormat="1" x14ac:dyDescent="0.25">
      <c r="A290" s="171"/>
      <c r="B290" s="172"/>
      <c r="C290" s="172"/>
      <c r="D290" s="172"/>
      <c r="E290" s="173"/>
      <c r="F290" s="173"/>
      <c r="G290" s="175"/>
      <c r="H290" s="173"/>
      <c r="I290" s="173"/>
      <c r="J290" s="176" t="str">
        <f t="shared" si="8"/>
        <v>;;;;;;</v>
      </c>
      <c r="K290" s="176" t="e">
        <f>INDEX('Taxon IRN'!J:J, MATCH('Vent Colln Catalog Data'!J:J,'Taxon IRN'!H:H,0))</f>
        <v>#N/A</v>
      </c>
      <c r="L290" s="172"/>
      <c r="M290" s="173"/>
      <c r="N290" s="173"/>
      <c r="O290" s="176" t="e">
        <f>INDEX('Submersible Stations IRN'!B:B,MATCH('Vent Colln Catalog Data'!N:N,'Submersible Stations IRN'!A:A,0))</f>
        <v>#N/A</v>
      </c>
      <c r="P290" s="173"/>
      <c r="Q290" s="177" t="e">
        <f>INDEX('Vent Transactions IRN'!B:B,MATCH('Vent Colln Catalog Data'!P:P,'Vent Transactions IRN'!A:A,0))</f>
        <v>#N/A</v>
      </c>
      <c r="R290" s="173"/>
      <c r="S290" s="173"/>
      <c r="T290" s="173"/>
      <c r="U290" s="189"/>
      <c r="V290" s="189"/>
      <c r="W290" s="189"/>
      <c r="X290" s="189"/>
      <c r="Y290" s="190" t="str">
        <f t="shared" si="9"/>
        <v>;;;</v>
      </c>
      <c r="Z290" s="190" t="e">
        <f>INDEX('Ocean-Country-State IRN'!A:A,MATCH('Vent Colln Catalog Data'!Y:Y,'Ocean-Country-State IRN'!B:B,0))</f>
        <v>#N/A</v>
      </c>
      <c r="AA290" s="190"/>
      <c r="AB290" s="173"/>
      <c r="AC290" s="173"/>
      <c r="AD290" s="173"/>
      <c r="AE290" s="173"/>
      <c r="AF290" s="173"/>
      <c r="AG290" s="173"/>
      <c r="AH290" s="173"/>
      <c r="AI290" s="173"/>
      <c r="AJ290" s="173"/>
      <c r="AK290" s="173"/>
      <c r="AL290" s="173"/>
      <c r="AM290" s="173"/>
      <c r="AN290" s="173"/>
      <c r="AO290" s="173"/>
      <c r="AP290" s="173"/>
      <c r="AQ290" s="173"/>
      <c r="AR290" s="173"/>
      <c r="AS290" s="173"/>
      <c r="AT290" s="173"/>
      <c r="AU290" s="173"/>
      <c r="AV290" s="173"/>
      <c r="AW290" s="173"/>
      <c r="AX290" s="173"/>
      <c r="AY290" s="173"/>
      <c r="AZ290" s="173"/>
      <c r="BA290" s="173"/>
      <c r="BB290" s="173"/>
      <c r="BC290" s="173"/>
      <c r="BD290" s="173"/>
      <c r="BE290" s="173"/>
      <c r="BF290" s="173"/>
      <c r="BG290" s="173"/>
      <c r="BH290" s="178"/>
    </row>
    <row r="291" spans="1:60" s="131" customFormat="1" x14ac:dyDescent="0.25">
      <c r="A291" s="171"/>
      <c r="B291" s="172"/>
      <c r="C291" s="172"/>
      <c r="D291" s="172"/>
      <c r="E291" s="173"/>
      <c r="F291" s="173"/>
      <c r="G291" s="175"/>
      <c r="H291" s="173"/>
      <c r="I291" s="173"/>
      <c r="J291" s="176" t="str">
        <f t="shared" si="8"/>
        <v>;;;;;;</v>
      </c>
      <c r="K291" s="176" t="e">
        <f>INDEX('Taxon IRN'!J:J, MATCH('Vent Colln Catalog Data'!J:J,'Taxon IRN'!H:H,0))</f>
        <v>#N/A</v>
      </c>
      <c r="L291" s="172"/>
      <c r="M291" s="173"/>
      <c r="N291" s="173"/>
      <c r="O291" s="176" t="e">
        <f>INDEX('Submersible Stations IRN'!B:B,MATCH('Vent Colln Catalog Data'!N:N,'Submersible Stations IRN'!A:A,0))</f>
        <v>#N/A</v>
      </c>
      <c r="P291" s="173"/>
      <c r="Q291" s="177" t="e">
        <f>INDEX('Vent Transactions IRN'!B:B,MATCH('Vent Colln Catalog Data'!P:P,'Vent Transactions IRN'!A:A,0))</f>
        <v>#N/A</v>
      </c>
      <c r="R291" s="173"/>
      <c r="S291" s="173"/>
      <c r="T291" s="173"/>
      <c r="U291" s="189"/>
      <c r="V291" s="189"/>
      <c r="W291" s="189"/>
      <c r="X291" s="189"/>
      <c r="Y291" s="190" t="str">
        <f t="shared" si="9"/>
        <v>;;;</v>
      </c>
      <c r="Z291" s="190" t="e">
        <f>INDEX('Ocean-Country-State IRN'!A:A,MATCH('Vent Colln Catalog Data'!Y:Y,'Ocean-Country-State IRN'!B:B,0))</f>
        <v>#N/A</v>
      </c>
      <c r="AA291" s="190"/>
      <c r="AB291" s="173"/>
      <c r="AC291" s="173"/>
      <c r="AD291" s="173"/>
      <c r="AE291" s="173"/>
      <c r="AF291" s="173"/>
      <c r="AG291" s="173"/>
      <c r="AH291" s="173"/>
      <c r="AI291" s="173"/>
      <c r="AJ291" s="173"/>
      <c r="AK291" s="173"/>
      <c r="AL291" s="173"/>
      <c r="AM291" s="173"/>
      <c r="AN291" s="173"/>
      <c r="AO291" s="173"/>
      <c r="AP291" s="173"/>
      <c r="AQ291" s="173"/>
      <c r="AR291" s="173"/>
      <c r="AS291" s="173"/>
      <c r="AT291" s="173"/>
      <c r="AU291" s="173"/>
      <c r="AV291" s="173"/>
      <c r="AW291" s="173"/>
      <c r="AX291" s="173"/>
      <c r="AY291" s="173"/>
      <c r="AZ291" s="173"/>
      <c r="BA291" s="173"/>
      <c r="BB291" s="173"/>
      <c r="BC291" s="173"/>
      <c r="BD291" s="173"/>
      <c r="BE291" s="173"/>
      <c r="BF291" s="173"/>
      <c r="BG291" s="173"/>
      <c r="BH291" s="178"/>
    </row>
    <row r="292" spans="1:60" s="131" customFormat="1" x14ac:dyDescent="0.25">
      <c r="A292" s="171"/>
      <c r="B292" s="172"/>
      <c r="C292" s="172"/>
      <c r="D292" s="172"/>
      <c r="E292" s="173"/>
      <c r="F292" s="173"/>
      <c r="G292" s="175"/>
      <c r="H292" s="173"/>
      <c r="I292" s="173"/>
      <c r="J292" s="176" t="str">
        <f t="shared" si="8"/>
        <v>;;;;;;</v>
      </c>
      <c r="K292" s="176" t="e">
        <f>INDEX('Taxon IRN'!J:J, MATCH('Vent Colln Catalog Data'!J:J,'Taxon IRN'!H:H,0))</f>
        <v>#N/A</v>
      </c>
      <c r="L292" s="172"/>
      <c r="M292" s="173"/>
      <c r="N292" s="173"/>
      <c r="O292" s="176" t="e">
        <f>INDEX('Submersible Stations IRN'!B:B,MATCH('Vent Colln Catalog Data'!N:N,'Submersible Stations IRN'!A:A,0))</f>
        <v>#N/A</v>
      </c>
      <c r="P292" s="173"/>
      <c r="Q292" s="177" t="e">
        <f>INDEX('Vent Transactions IRN'!B:B,MATCH('Vent Colln Catalog Data'!P:P,'Vent Transactions IRN'!A:A,0))</f>
        <v>#N/A</v>
      </c>
      <c r="R292" s="173"/>
      <c r="S292" s="173"/>
      <c r="T292" s="173"/>
      <c r="U292" s="189"/>
      <c r="V292" s="189"/>
      <c r="W292" s="189"/>
      <c r="X292" s="189"/>
      <c r="Y292" s="190" t="str">
        <f t="shared" si="9"/>
        <v>;;;</v>
      </c>
      <c r="Z292" s="190" t="e">
        <f>INDEX('Ocean-Country-State IRN'!A:A,MATCH('Vent Colln Catalog Data'!Y:Y,'Ocean-Country-State IRN'!B:B,0))</f>
        <v>#N/A</v>
      </c>
      <c r="AA292" s="190"/>
      <c r="AB292" s="173"/>
      <c r="AC292" s="173"/>
      <c r="AD292" s="173"/>
      <c r="AE292" s="173"/>
      <c r="AF292" s="173"/>
      <c r="AG292" s="173"/>
      <c r="AH292" s="173"/>
      <c r="AI292" s="173"/>
      <c r="AJ292" s="173"/>
      <c r="AK292" s="173"/>
      <c r="AL292" s="173"/>
      <c r="AM292" s="173"/>
      <c r="AN292" s="173"/>
      <c r="AO292" s="173"/>
      <c r="AP292" s="173"/>
      <c r="AQ292" s="173"/>
      <c r="AR292" s="173"/>
      <c r="AS292" s="173"/>
      <c r="AT292" s="173"/>
      <c r="AU292" s="173"/>
      <c r="AV292" s="173"/>
      <c r="AW292" s="173"/>
      <c r="AX292" s="173"/>
      <c r="AY292" s="173"/>
      <c r="AZ292" s="173"/>
      <c r="BA292" s="173"/>
      <c r="BB292" s="173"/>
      <c r="BC292" s="173"/>
      <c r="BD292" s="173"/>
      <c r="BE292" s="173"/>
      <c r="BF292" s="173"/>
      <c r="BG292" s="173"/>
      <c r="BH292" s="178"/>
    </row>
    <row r="293" spans="1:60" s="131" customFormat="1" x14ac:dyDescent="0.25">
      <c r="A293" s="171"/>
      <c r="B293" s="172"/>
      <c r="C293" s="172"/>
      <c r="D293" s="172"/>
      <c r="E293" s="173"/>
      <c r="F293" s="173"/>
      <c r="G293" s="175"/>
      <c r="H293" s="173"/>
      <c r="I293" s="173"/>
      <c r="J293" s="176" t="str">
        <f t="shared" si="8"/>
        <v>;;;;;;</v>
      </c>
      <c r="K293" s="176" t="e">
        <f>INDEX('Taxon IRN'!J:J, MATCH('Vent Colln Catalog Data'!J:J,'Taxon IRN'!H:H,0))</f>
        <v>#N/A</v>
      </c>
      <c r="L293" s="172"/>
      <c r="M293" s="173"/>
      <c r="N293" s="173"/>
      <c r="O293" s="176" t="e">
        <f>INDEX('Submersible Stations IRN'!B:B,MATCH('Vent Colln Catalog Data'!N:N,'Submersible Stations IRN'!A:A,0))</f>
        <v>#N/A</v>
      </c>
      <c r="P293" s="173"/>
      <c r="Q293" s="177" t="e">
        <f>INDEX('Vent Transactions IRN'!B:B,MATCH('Vent Colln Catalog Data'!P:P,'Vent Transactions IRN'!A:A,0))</f>
        <v>#N/A</v>
      </c>
      <c r="R293" s="173"/>
      <c r="S293" s="173"/>
      <c r="T293" s="173"/>
      <c r="U293" s="189"/>
      <c r="V293" s="189"/>
      <c r="W293" s="189"/>
      <c r="X293" s="189"/>
      <c r="Y293" s="190" t="str">
        <f t="shared" si="9"/>
        <v>;;;</v>
      </c>
      <c r="Z293" s="190" t="e">
        <f>INDEX('Ocean-Country-State IRN'!A:A,MATCH('Vent Colln Catalog Data'!Y:Y,'Ocean-Country-State IRN'!B:B,0))</f>
        <v>#N/A</v>
      </c>
      <c r="AA293" s="190"/>
      <c r="AB293" s="173"/>
      <c r="AC293" s="173"/>
      <c r="AD293" s="173"/>
      <c r="AE293" s="173"/>
      <c r="AF293" s="173"/>
      <c r="AG293" s="173"/>
      <c r="AH293" s="173"/>
      <c r="AI293" s="173"/>
      <c r="AJ293" s="173"/>
      <c r="AK293" s="173"/>
      <c r="AL293" s="173"/>
      <c r="AM293" s="173"/>
      <c r="AN293" s="173"/>
      <c r="AO293" s="173"/>
      <c r="AP293" s="173"/>
      <c r="AQ293" s="173"/>
      <c r="AR293" s="173"/>
      <c r="AS293" s="173"/>
      <c r="AT293" s="173"/>
      <c r="AU293" s="173"/>
      <c r="AV293" s="173"/>
      <c r="AW293" s="173"/>
      <c r="AX293" s="173"/>
      <c r="AY293" s="173"/>
      <c r="AZ293" s="173"/>
      <c r="BA293" s="173"/>
      <c r="BB293" s="173"/>
      <c r="BC293" s="173"/>
      <c r="BD293" s="173"/>
      <c r="BE293" s="173"/>
      <c r="BF293" s="173"/>
      <c r="BG293" s="173"/>
      <c r="BH293" s="178"/>
    </row>
    <row r="294" spans="1:60" s="131" customFormat="1" x14ac:dyDescent="0.25">
      <c r="A294" s="171"/>
      <c r="B294" s="172"/>
      <c r="C294" s="172"/>
      <c r="D294" s="172"/>
      <c r="E294" s="173"/>
      <c r="F294" s="173"/>
      <c r="G294" s="175"/>
      <c r="H294" s="173"/>
      <c r="I294" s="173"/>
      <c r="J294" s="176" t="str">
        <f t="shared" si="8"/>
        <v>;;;;;;</v>
      </c>
      <c r="K294" s="176" t="e">
        <f>INDEX('Taxon IRN'!J:J, MATCH('Vent Colln Catalog Data'!J:J,'Taxon IRN'!H:H,0))</f>
        <v>#N/A</v>
      </c>
      <c r="L294" s="172"/>
      <c r="M294" s="173"/>
      <c r="N294" s="173"/>
      <c r="O294" s="176" t="e">
        <f>INDEX('Submersible Stations IRN'!B:B,MATCH('Vent Colln Catalog Data'!N:N,'Submersible Stations IRN'!A:A,0))</f>
        <v>#N/A</v>
      </c>
      <c r="P294" s="173"/>
      <c r="Q294" s="177" t="e">
        <f>INDEX('Vent Transactions IRN'!B:B,MATCH('Vent Colln Catalog Data'!P:P,'Vent Transactions IRN'!A:A,0))</f>
        <v>#N/A</v>
      </c>
      <c r="R294" s="173"/>
      <c r="S294" s="173"/>
      <c r="T294" s="173"/>
      <c r="U294" s="189"/>
      <c r="V294" s="189"/>
      <c r="W294" s="189"/>
      <c r="X294" s="189"/>
      <c r="Y294" s="190" t="str">
        <f t="shared" si="9"/>
        <v>;;;</v>
      </c>
      <c r="Z294" s="190" t="e">
        <f>INDEX('Ocean-Country-State IRN'!A:A,MATCH('Vent Colln Catalog Data'!Y:Y,'Ocean-Country-State IRN'!B:B,0))</f>
        <v>#N/A</v>
      </c>
      <c r="AA294" s="190"/>
      <c r="AB294" s="173"/>
      <c r="AC294" s="173"/>
      <c r="AD294" s="173"/>
      <c r="AE294" s="173"/>
      <c r="AF294" s="173"/>
      <c r="AG294" s="173"/>
      <c r="AH294" s="173"/>
      <c r="AI294" s="173"/>
      <c r="AJ294" s="173"/>
      <c r="AK294" s="173"/>
      <c r="AL294" s="173"/>
      <c r="AM294" s="173"/>
      <c r="AN294" s="173"/>
      <c r="AO294" s="173"/>
      <c r="AP294" s="173"/>
      <c r="AQ294" s="173"/>
      <c r="AR294" s="173"/>
      <c r="AS294" s="173"/>
      <c r="AT294" s="173"/>
      <c r="AU294" s="173"/>
      <c r="AV294" s="173"/>
      <c r="AW294" s="173"/>
      <c r="AX294" s="173"/>
      <c r="AY294" s="173"/>
      <c r="AZ294" s="173"/>
      <c r="BA294" s="173"/>
      <c r="BB294" s="173"/>
      <c r="BC294" s="173"/>
      <c r="BD294" s="173"/>
      <c r="BE294" s="173"/>
      <c r="BF294" s="173"/>
      <c r="BG294" s="173"/>
      <c r="BH294" s="178"/>
    </row>
    <row r="295" spans="1:60" s="131" customFormat="1" x14ac:dyDescent="0.25">
      <c r="A295" s="171"/>
      <c r="B295" s="172"/>
      <c r="C295" s="172"/>
      <c r="D295" s="172"/>
      <c r="E295" s="173"/>
      <c r="F295" s="173"/>
      <c r="G295" s="175"/>
      <c r="H295" s="173"/>
      <c r="I295" s="173"/>
      <c r="J295" s="176" t="str">
        <f t="shared" si="8"/>
        <v>;;;;;;</v>
      </c>
      <c r="K295" s="176" t="e">
        <f>INDEX('Taxon IRN'!J:J, MATCH('Vent Colln Catalog Data'!J:J,'Taxon IRN'!H:H,0))</f>
        <v>#N/A</v>
      </c>
      <c r="L295" s="172"/>
      <c r="M295" s="173"/>
      <c r="N295" s="173"/>
      <c r="O295" s="176" t="e">
        <f>INDEX('Submersible Stations IRN'!B:B,MATCH('Vent Colln Catalog Data'!N:N,'Submersible Stations IRN'!A:A,0))</f>
        <v>#N/A</v>
      </c>
      <c r="P295" s="173"/>
      <c r="Q295" s="177" t="e">
        <f>INDEX('Vent Transactions IRN'!B:B,MATCH('Vent Colln Catalog Data'!P:P,'Vent Transactions IRN'!A:A,0))</f>
        <v>#N/A</v>
      </c>
      <c r="R295" s="173"/>
      <c r="S295" s="173"/>
      <c r="T295" s="173"/>
      <c r="U295" s="189"/>
      <c r="V295" s="189"/>
      <c r="W295" s="189"/>
      <c r="X295" s="189"/>
      <c r="Y295" s="190" t="str">
        <f t="shared" si="9"/>
        <v>;;;</v>
      </c>
      <c r="Z295" s="190" t="e">
        <f>INDEX('Ocean-Country-State IRN'!A:A,MATCH('Vent Colln Catalog Data'!Y:Y,'Ocean-Country-State IRN'!B:B,0))</f>
        <v>#N/A</v>
      </c>
      <c r="AA295" s="190"/>
      <c r="AB295" s="173"/>
      <c r="AC295" s="173"/>
      <c r="AD295" s="173"/>
      <c r="AE295" s="173"/>
      <c r="AF295" s="173"/>
      <c r="AG295" s="173"/>
      <c r="AH295" s="173"/>
      <c r="AI295" s="173"/>
      <c r="AJ295" s="173"/>
      <c r="AK295" s="173"/>
      <c r="AL295" s="173"/>
      <c r="AM295" s="173"/>
      <c r="AN295" s="173"/>
      <c r="AO295" s="173"/>
      <c r="AP295" s="173"/>
      <c r="AQ295" s="173"/>
      <c r="AR295" s="173"/>
      <c r="AS295" s="173"/>
      <c r="AT295" s="173"/>
      <c r="AU295" s="173"/>
      <c r="AV295" s="173"/>
      <c r="AW295" s="173"/>
      <c r="AX295" s="173"/>
      <c r="AY295" s="173"/>
      <c r="AZ295" s="173"/>
      <c r="BA295" s="173"/>
      <c r="BB295" s="173"/>
      <c r="BC295" s="173"/>
      <c r="BD295" s="173"/>
      <c r="BE295" s="173"/>
      <c r="BF295" s="173"/>
      <c r="BG295" s="173"/>
      <c r="BH295" s="178"/>
    </row>
    <row r="296" spans="1:60" s="131" customFormat="1" x14ac:dyDescent="0.25">
      <c r="A296" s="171"/>
      <c r="B296" s="172"/>
      <c r="C296" s="172"/>
      <c r="D296" s="172"/>
      <c r="E296" s="173"/>
      <c r="F296" s="173"/>
      <c r="G296" s="175"/>
      <c r="H296" s="173"/>
      <c r="I296" s="173"/>
      <c r="J296" s="176" t="str">
        <f t="shared" si="8"/>
        <v>;;;;;;</v>
      </c>
      <c r="K296" s="176" t="e">
        <f>INDEX('Taxon IRN'!J:J, MATCH('Vent Colln Catalog Data'!J:J,'Taxon IRN'!H:H,0))</f>
        <v>#N/A</v>
      </c>
      <c r="L296" s="172"/>
      <c r="M296" s="173"/>
      <c r="N296" s="173"/>
      <c r="O296" s="176" t="e">
        <f>INDEX('Submersible Stations IRN'!B:B,MATCH('Vent Colln Catalog Data'!N:N,'Submersible Stations IRN'!A:A,0))</f>
        <v>#N/A</v>
      </c>
      <c r="P296" s="173"/>
      <c r="Q296" s="177" t="e">
        <f>INDEX('Vent Transactions IRN'!B:B,MATCH('Vent Colln Catalog Data'!P:P,'Vent Transactions IRN'!A:A,0))</f>
        <v>#N/A</v>
      </c>
      <c r="R296" s="173"/>
      <c r="S296" s="173"/>
      <c r="T296" s="173"/>
      <c r="U296" s="189"/>
      <c r="V296" s="189"/>
      <c r="W296" s="189"/>
      <c r="X296" s="189"/>
      <c r="Y296" s="190" t="str">
        <f t="shared" si="9"/>
        <v>;;;</v>
      </c>
      <c r="Z296" s="190" t="e">
        <f>INDEX('Ocean-Country-State IRN'!A:A,MATCH('Vent Colln Catalog Data'!Y:Y,'Ocean-Country-State IRN'!B:B,0))</f>
        <v>#N/A</v>
      </c>
      <c r="AA296" s="190"/>
      <c r="AB296" s="173"/>
      <c r="AC296" s="173"/>
      <c r="AD296" s="173"/>
      <c r="AE296" s="173"/>
      <c r="AF296" s="173"/>
      <c r="AG296" s="173"/>
      <c r="AH296" s="173"/>
      <c r="AI296" s="173"/>
      <c r="AJ296" s="173"/>
      <c r="AK296" s="173"/>
      <c r="AL296" s="173"/>
      <c r="AM296" s="173"/>
      <c r="AN296" s="173"/>
      <c r="AO296" s="173"/>
      <c r="AP296" s="173"/>
      <c r="AQ296" s="173"/>
      <c r="AR296" s="173"/>
      <c r="AS296" s="173"/>
      <c r="AT296" s="173"/>
      <c r="AU296" s="173"/>
      <c r="AV296" s="173"/>
      <c r="AW296" s="173"/>
      <c r="AX296" s="173"/>
      <c r="AY296" s="173"/>
      <c r="AZ296" s="173"/>
      <c r="BA296" s="173"/>
      <c r="BB296" s="173"/>
      <c r="BC296" s="173"/>
      <c r="BD296" s="173"/>
      <c r="BE296" s="173"/>
      <c r="BF296" s="173"/>
      <c r="BG296" s="173"/>
      <c r="BH296" s="178"/>
    </row>
    <row r="297" spans="1:60" s="131" customFormat="1" x14ac:dyDescent="0.25">
      <c r="A297" s="171"/>
      <c r="B297" s="172"/>
      <c r="C297" s="172"/>
      <c r="D297" s="172"/>
      <c r="E297" s="173"/>
      <c r="F297" s="173"/>
      <c r="G297" s="175"/>
      <c r="H297" s="173"/>
      <c r="I297" s="173"/>
      <c r="J297" s="176" t="str">
        <f t="shared" si="8"/>
        <v>;;;;;;</v>
      </c>
      <c r="K297" s="176" t="e">
        <f>INDEX('Taxon IRN'!J:J, MATCH('Vent Colln Catalog Data'!J:J,'Taxon IRN'!H:H,0))</f>
        <v>#N/A</v>
      </c>
      <c r="L297" s="172"/>
      <c r="M297" s="173"/>
      <c r="N297" s="173"/>
      <c r="O297" s="176" t="e">
        <f>INDEX('Submersible Stations IRN'!B:B,MATCH('Vent Colln Catalog Data'!N:N,'Submersible Stations IRN'!A:A,0))</f>
        <v>#N/A</v>
      </c>
      <c r="P297" s="173"/>
      <c r="Q297" s="177" t="e">
        <f>INDEX('Vent Transactions IRN'!B:B,MATCH('Vent Colln Catalog Data'!P:P,'Vent Transactions IRN'!A:A,0))</f>
        <v>#N/A</v>
      </c>
      <c r="R297" s="173"/>
      <c r="S297" s="173"/>
      <c r="T297" s="173"/>
      <c r="U297" s="189"/>
      <c r="V297" s="189"/>
      <c r="W297" s="189"/>
      <c r="X297" s="189"/>
      <c r="Y297" s="190" t="str">
        <f t="shared" si="9"/>
        <v>;;;</v>
      </c>
      <c r="Z297" s="190" t="e">
        <f>INDEX('Ocean-Country-State IRN'!A:A,MATCH('Vent Colln Catalog Data'!Y:Y,'Ocean-Country-State IRN'!B:B,0))</f>
        <v>#N/A</v>
      </c>
      <c r="AA297" s="190"/>
      <c r="AB297" s="173"/>
      <c r="AC297" s="173"/>
      <c r="AD297" s="173"/>
      <c r="AE297" s="173"/>
      <c r="AF297" s="173"/>
      <c r="AG297" s="173"/>
      <c r="AH297" s="173"/>
      <c r="AI297" s="173"/>
      <c r="AJ297" s="173"/>
      <c r="AK297" s="173"/>
      <c r="AL297" s="173"/>
      <c r="AM297" s="173"/>
      <c r="AN297" s="173"/>
      <c r="AO297" s="173"/>
      <c r="AP297" s="173"/>
      <c r="AQ297" s="173"/>
      <c r="AR297" s="173"/>
      <c r="AS297" s="173"/>
      <c r="AT297" s="173"/>
      <c r="AU297" s="173"/>
      <c r="AV297" s="173"/>
      <c r="AW297" s="173"/>
      <c r="AX297" s="173"/>
      <c r="AY297" s="173"/>
      <c r="AZ297" s="173"/>
      <c r="BA297" s="173"/>
      <c r="BB297" s="173"/>
      <c r="BC297" s="173"/>
      <c r="BD297" s="173"/>
      <c r="BE297" s="173"/>
      <c r="BF297" s="173"/>
      <c r="BG297" s="173"/>
      <c r="BH297" s="178"/>
    </row>
    <row r="298" spans="1:60" s="131" customFormat="1" x14ac:dyDescent="0.25">
      <c r="A298" s="171"/>
      <c r="B298" s="172"/>
      <c r="C298" s="172"/>
      <c r="D298" s="172"/>
      <c r="E298" s="173"/>
      <c r="F298" s="173"/>
      <c r="G298" s="175"/>
      <c r="H298" s="173"/>
      <c r="I298" s="173"/>
      <c r="J298" s="176" t="str">
        <f t="shared" si="8"/>
        <v>;;;;;;</v>
      </c>
      <c r="K298" s="176" t="e">
        <f>INDEX('Taxon IRN'!J:J, MATCH('Vent Colln Catalog Data'!J:J,'Taxon IRN'!H:H,0))</f>
        <v>#N/A</v>
      </c>
      <c r="L298" s="172"/>
      <c r="M298" s="173"/>
      <c r="N298" s="173"/>
      <c r="O298" s="176" t="e">
        <f>INDEX('Submersible Stations IRN'!B:B,MATCH('Vent Colln Catalog Data'!N:N,'Submersible Stations IRN'!A:A,0))</f>
        <v>#N/A</v>
      </c>
      <c r="P298" s="173"/>
      <c r="Q298" s="177" t="e">
        <f>INDEX('Vent Transactions IRN'!B:B,MATCH('Vent Colln Catalog Data'!P:P,'Vent Transactions IRN'!A:A,0))</f>
        <v>#N/A</v>
      </c>
      <c r="R298" s="173"/>
      <c r="S298" s="173"/>
      <c r="T298" s="173"/>
      <c r="U298" s="189"/>
      <c r="V298" s="189"/>
      <c r="W298" s="189"/>
      <c r="X298" s="189"/>
      <c r="Y298" s="190" t="str">
        <f t="shared" si="9"/>
        <v>;;;</v>
      </c>
      <c r="Z298" s="190" t="e">
        <f>INDEX('Ocean-Country-State IRN'!A:A,MATCH('Vent Colln Catalog Data'!Y:Y,'Ocean-Country-State IRN'!B:B,0))</f>
        <v>#N/A</v>
      </c>
      <c r="AA298" s="190"/>
      <c r="AB298" s="173"/>
      <c r="AC298" s="173"/>
      <c r="AD298" s="173"/>
      <c r="AE298" s="173"/>
      <c r="AF298" s="173"/>
      <c r="AG298" s="173"/>
      <c r="AH298" s="173"/>
      <c r="AI298" s="173"/>
      <c r="AJ298" s="173"/>
      <c r="AK298" s="173"/>
      <c r="AL298" s="173"/>
      <c r="AM298" s="173"/>
      <c r="AN298" s="173"/>
      <c r="AO298" s="173"/>
      <c r="AP298" s="173"/>
      <c r="AQ298" s="173"/>
      <c r="AR298" s="173"/>
      <c r="AS298" s="173"/>
      <c r="AT298" s="173"/>
      <c r="AU298" s="173"/>
      <c r="AV298" s="173"/>
      <c r="AW298" s="173"/>
      <c r="AX298" s="173"/>
      <c r="AY298" s="173"/>
      <c r="AZ298" s="173"/>
      <c r="BA298" s="173"/>
      <c r="BB298" s="173"/>
      <c r="BC298" s="173"/>
      <c r="BD298" s="173"/>
      <c r="BE298" s="173"/>
      <c r="BF298" s="173"/>
      <c r="BG298" s="173"/>
      <c r="BH298" s="178"/>
    </row>
    <row r="299" spans="1:60" s="131" customFormat="1" x14ac:dyDescent="0.25">
      <c r="A299" s="171"/>
      <c r="B299" s="172"/>
      <c r="C299" s="172"/>
      <c r="D299" s="172"/>
      <c r="E299" s="173"/>
      <c r="F299" s="173"/>
      <c r="G299" s="175"/>
      <c r="H299" s="173"/>
      <c r="I299" s="173"/>
      <c r="J299" s="176" t="str">
        <f t="shared" si="8"/>
        <v>;;;;;;</v>
      </c>
      <c r="K299" s="176" t="e">
        <f>INDEX('Taxon IRN'!J:J, MATCH('Vent Colln Catalog Data'!J:J,'Taxon IRN'!H:H,0))</f>
        <v>#N/A</v>
      </c>
      <c r="L299" s="172"/>
      <c r="M299" s="173"/>
      <c r="N299" s="173"/>
      <c r="O299" s="176" t="e">
        <f>INDEX('Submersible Stations IRN'!B:B,MATCH('Vent Colln Catalog Data'!N:N,'Submersible Stations IRN'!A:A,0))</f>
        <v>#N/A</v>
      </c>
      <c r="P299" s="173"/>
      <c r="Q299" s="177" t="e">
        <f>INDEX('Vent Transactions IRN'!B:B,MATCH('Vent Colln Catalog Data'!P:P,'Vent Transactions IRN'!A:A,0))</f>
        <v>#N/A</v>
      </c>
      <c r="R299" s="173"/>
      <c r="S299" s="173"/>
      <c r="T299" s="173"/>
      <c r="U299" s="189"/>
      <c r="V299" s="189"/>
      <c r="W299" s="189"/>
      <c r="X299" s="189"/>
      <c r="Y299" s="190" t="str">
        <f t="shared" si="9"/>
        <v>;;;</v>
      </c>
      <c r="Z299" s="190" t="e">
        <f>INDEX('Ocean-Country-State IRN'!A:A,MATCH('Vent Colln Catalog Data'!Y:Y,'Ocean-Country-State IRN'!B:B,0))</f>
        <v>#N/A</v>
      </c>
      <c r="AA299" s="190"/>
      <c r="AB299" s="173"/>
      <c r="AC299" s="173"/>
      <c r="AD299" s="173"/>
      <c r="AE299" s="173"/>
      <c r="AF299" s="173"/>
      <c r="AG299" s="173"/>
      <c r="AH299" s="173"/>
      <c r="AI299" s="173"/>
      <c r="AJ299" s="173"/>
      <c r="AK299" s="173"/>
      <c r="AL299" s="173"/>
      <c r="AM299" s="173"/>
      <c r="AN299" s="173"/>
      <c r="AO299" s="173"/>
      <c r="AP299" s="173"/>
      <c r="AQ299" s="173"/>
      <c r="AR299" s="173"/>
      <c r="AS299" s="173"/>
      <c r="AT299" s="173"/>
      <c r="AU299" s="173"/>
      <c r="AV299" s="173"/>
      <c r="AW299" s="173"/>
      <c r="AX299" s="173"/>
      <c r="AY299" s="173"/>
      <c r="AZ299" s="173"/>
      <c r="BA299" s="173"/>
      <c r="BB299" s="173"/>
      <c r="BC299" s="173"/>
      <c r="BD299" s="173"/>
      <c r="BE299" s="173"/>
      <c r="BF299" s="173"/>
      <c r="BG299" s="173"/>
      <c r="BH299" s="178"/>
    </row>
    <row r="300" spans="1:60" s="131" customFormat="1" x14ac:dyDescent="0.25">
      <c r="A300" s="171"/>
      <c r="B300" s="172"/>
      <c r="C300" s="172"/>
      <c r="D300" s="172"/>
      <c r="E300" s="173"/>
      <c r="F300" s="173"/>
      <c r="G300" s="175"/>
      <c r="H300" s="173"/>
      <c r="I300" s="173"/>
      <c r="J300" s="176" t="str">
        <f t="shared" si="8"/>
        <v>;;;;;;</v>
      </c>
      <c r="K300" s="176" t="e">
        <f>INDEX('Taxon IRN'!J:J, MATCH('Vent Colln Catalog Data'!J:J,'Taxon IRN'!H:H,0))</f>
        <v>#N/A</v>
      </c>
      <c r="L300" s="172"/>
      <c r="M300" s="173"/>
      <c r="N300" s="173"/>
      <c r="O300" s="176" t="e">
        <f>INDEX('Submersible Stations IRN'!B:B,MATCH('Vent Colln Catalog Data'!N:N,'Submersible Stations IRN'!A:A,0))</f>
        <v>#N/A</v>
      </c>
      <c r="P300" s="173"/>
      <c r="Q300" s="177" t="e">
        <f>INDEX('Vent Transactions IRN'!B:B,MATCH('Vent Colln Catalog Data'!P:P,'Vent Transactions IRN'!A:A,0))</f>
        <v>#N/A</v>
      </c>
      <c r="R300" s="173"/>
      <c r="S300" s="173"/>
      <c r="T300" s="173"/>
      <c r="U300" s="189"/>
      <c r="V300" s="189"/>
      <c r="W300" s="189"/>
      <c r="X300" s="189"/>
      <c r="Y300" s="190" t="str">
        <f t="shared" si="9"/>
        <v>;;;</v>
      </c>
      <c r="Z300" s="190" t="e">
        <f>INDEX('Ocean-Country-State IRN'!A:A,MATCH('Vent Colln Catalog Data'!Y:Y,'Ocean-Country-State IRN'!B:B,0))</f>
        <v>#N/A</v>
      </c>
      <c r="AA300" s="190"/>
      <c r="AB300" s="173"/>
      <c r="AC300" s="173"/>
      <c r="AD300" s="173"/>
      <c r="AE300" s="173"/>
      <c r="AF300" s="173"/>
      <c r="AG300" s="173"/>
      <c r="AH300" s="173"/>
      <c r="AI300" s="173"/>
      <c r="AJ300" s="173"/>
      <c r="AK300" s="173"/>
      <c r="AL300" s="173"/>
      <c r="AM300" s="173"/>
      <c r="AN300" s="173"/>
      <c r="AO300" s="173"/>
      <c r="AP300" s="173"/>
      <c r="AQ300" s="173"/>
      <c r="AR300" s="173"/>
      <c r="AS300" s="173"/>
      <c r="AT300" s="173"/>
      <c r="AU300" s="173"/>
      <c r="AV300" s="173"/>
      <c r="AW300" s="173"/>
      <c r="AX300" s="173"/>
      <c r="AY300" s="173"/>
      <c r="AZ300" s="173"/>
      <c r="BA300" s="173"/>
      <c r="BB300" s="173"/>
      <c r="BC300" s="173"/>
      <c r="BD300" s="173"/>
      <c r="BE300" s="173"/>
      <c r="BF300" s="173"/>
      <c r="BG300" s="173"/>
      <c r="BH300" s="178"/>
    </row>
    <row r="301" spans="1:60" s="131" customFormat="1" x14ac:dyDescent="0.25">
      <c r="A301" s="171"/>
      <c r="B301" s="172"/>
      <c r="C301" s="172"/>
      <c r="D301" s="172"/>
      <c r="E301" s="173"/>
      <c r="F301" s="173"/>
      <c r="G301" s="175"/>
      <c r="H301" s="173"/>
      <c r="I301" s="173"/>
      <c r="J301" s="176" t="str">
        <f t="shared" si="8"/>
        <v>;;;;;;</v>
      </c>
      <c r="K301" s="176" t="e">
        <f>INDEX('Taxon IRN'!J:J, MATCH('Vent Colln Catalog Data'!J:J,'Taxon IRN'!H:H,0))</f>
        <v>#N/A</v>
      </c>
      <c r="L301" s="172"/>
      <c r="M301" s="173"/>
      <c r="N301" s="173"/>
      <c r="O301" s="176" t="e">
        <f>INDEX('Submersible Stations IRN'!B:B,MATCH('Vent Colln Catalog Data'!N:N,'Submersible Stations IRN'!A:A,0))</f>
        <v>#N/A</v>
      </c>
      <c r="P301" s="173"/>
      <c r="Q301" s="177" t="e">
        <f>INDEX('Vent Transactions IRN'!B:B,MATCH('Vent Colln Catalog Data'!P:P,'Vent Transactions IRN'!A:A,0))</f>
        <v>#N/A</v>
      </c>
      <c r="R301" s="173"/>
      <c r="S301" s="173"/>
      <c r="T301" s="173"/>
      <c r="U301" s="189"/>
      <c r="V301" s="189"/>
      <c r="W301" s="189"/>
      <c r="X301" s="189"/>
      <c r="Y301" s="190" t="str">
        <f t="shared" si="9"/>
        <v>;;;</v>
      </c>
      <c r="Z301" s="190" t="e">
        <f>INDEX('Ocean-Country-State IRN'!A:A,MATCH('Vent Colln Catalog Data'!Y:Y,'Ocean-Country-State IRN'!B:B,0))</f>
        <v>#N/A</v>
      </c>
      <c r="AA301" s="190"/>
      <c r="AB301" s="173"/>
      <c r="AC301" s="173"/>
      <c r="AD301" s="173"/>
      <c r="AE301" s="173"/>
      <c r="AF301" s="173"/>
      <c r="AG301" s="173"/>
      <c r="AH301" s="173"/>
      <c r="AI301" s="173"/>
      <c r="AJ301" s="173"/>
      <c r="AK301" s="173"/>
      <c r="AL301" s="173"/>
      <c r="AM301" s="173"/>
      <c r="AN301" s="173"/>
      <c r="AO301" s="173"/>
      <c r="AP301" s="173"/>
      <c r="AQ301" s="173"/>
      <c r="AR301" s="173"/>
      <c r="AS301" s="173"/>
      <c r="AT301" s="173"/>
      <c r="AU301" s="173"/>
      <c r="AV301" s="173"/>
      <c r="AW301" s="173"/>
      <c r="AX301" s="173"/>
      <c r="AY301" s="173"/>
      <c r="AZ301" s="173"/>
      <c r="BA301" s="173"/>
      <c r="BB301" s="173"/>
      <c r="BC301" s="173"/>
      <c r="BD301" s="173"/>
      <c r="BE301" s="173"/>
      <c r="BF301" s="173"/>
      <c r="BG301" s="173"/>
      <c r="BH301" s="178"/>
    </row>
    <row r="302" spans="1:60" s="131" customFormat="1" x14ac:dyDescent="0.25">
      <c r="A302" s="171"/>
      <c r="B302" s="172"/>
      <c r="C302" s="172"/>
      <c r="D302" s="172"/>
      <c r="E302" s="173"/>
      <c r="F302" s="173"/>
      <c r="G302" s="175"/>
      <c r="H302" s="173"/>
      <c r="I302" s="173"/>
      <c r="J302" s="176" t="str">
        <f t="shared" si="8"/>
        <v>;;;;;;</v>
      </c>
      <c r="K302" s="176" t="e">
        <f>INDEX('Taxon IRN'!J:J, MATCH('Vent Colln Catalog Data'!J:J,'Taxon IRN'!H:H,0))</f>
        <v>#N/A</v>
      </c>
      <c r="L302" s="172"/>
      <c r="M302" s="173"/>
      <c r="N302" s="173"/>
      <c r="O302" s="176" t="e">
        <f>INDEX('Submersible Stations IRN'!B:B,MATCH('Vent Colln Catalog Data'!N:N,'Submersible Stations IRN'!A:A,0))</f>
        <v>#N/A</v>
      </c>
      <c r="P302" s="173"/>
      <c r="Q302" s="177" t="e">
        <f>INDEX('Vent Transactions IRN'!B:B,MATCH('Vent Colln Catalog Data'!P:P,'Vent Transactions IRN'!A:A,0))</f>
        <v>#N/A</v>
      </c>
      <c r="R302" s="173"/>
      <c r="S302" s="173"/>
      <c r="T302" s="173"/>
      <c r="U302" s="189"/>
      <c r="V302" s="189"/>
      <c r="W302" s="189"/>
      <c r="X302" s="189"/>
      <c r="Y302" s="190" t="str">
        <f t="shared" si="9"/>
        <v>;;;</v>
      </c>
      <c r="Z302" s="190" t="e">
        <f>INDEX('Ocean-Country-State IRN'!A:A,MATCH('Vent Colln Catalog Data'!Y:Y,'Ocean-Country-State IRN'!B:B,0))</f>
        <v>#N/A</v>
      </c>
      <c r="AA302" s="190"/>
      <c r="AB302" s="173"/>
      <c r="AC302" s="173"/>
      <c r="AD302" s="173"/>
      <c r="AE302" s="173"/>
      <c r="AF302" s="173"/>
      <c r="AG302" s="173"/>
      <c r="AH302" s="173"/>
      <c r="AI302" s="173"/>
      <c r="AJ302" s="173"/>
      <c r="AK302" s="173"/>
      <c r="AL302" s="173"/>
      <c r="AM302" s="173"/>
      <c r="AN302" s="173"/>
      <c r="AO302" s="173"/>
      <c r="AP302" s="173"/>
      <c r="AQ302" s="173"/>
      <c r="AR302" s="173"/>
      <c r="AS302" s="173"/>
      <c r="AT302" s="173"/>
      <c r="AU302" s="173"/>
      <c r="AV302" s="173"/>
      <c r="AW302" s="173"/>
      <c r="AX302" s="173"/>
      <c r="AY302" s="173"/>
      <c r="AZ302" s="173"/>
      <c r="BA302" s="173"/>
      <c r="BB302" s="173"/>
      <c r="BC302" s="173"/>
      <c r="BD302" s="173"/>
      <c r="BE302" s="173"/>
      <c r="BF302" s="173"/>
      <c r="BG302" s="173"/>
      <c r="BH302" s="178"/>
    </row>
    <row r="303" spans="1:60" s="131" customFormat="1" x14ac:dyDescent="0.25">
      <c r="A303" s="171"/>
      <c r="B303" s="172"/>
      <c r="C303" s="172"/>
      <c r="D303" s="172"/>
      <c r="E303" s="173"/>
      <c r="F303" s="173"/>
      <c r="G303" s="175"/>
      <c r="H303" s="173"/>
      <c r="I303" s="173"/>
      <c r="J303" s="176" t="str">
        <f t="shared" si="8"/>
        <v>;;;;;;</v>
      </c>
      <c r="K303" s="176" t="e">
        <f>INDEX('Taxon IRN'!J:J, MATCH('Vent Colln Catalog Data'!J:J,'Taxon IRN'!H:H,0))</f>
        <v>#N/A</v>
      </c>
      <c r="L303" s="172"/>
      <c r="M303" s="173"/>
      <c r="N303" s="173"/>
      <c r="O303" s="176" t="e">
        <f>INDEX('Submersible Stations IRN'!B:B,MATCH('Vent Colln Catalog Data'!N:N,'Submersible Stations IRN'!A:A,0))</f>
        <v>#N/A</v>
      </c>
      <c r="P303" s="173"/>
      <c r="Q303" s="177" t="e">
        <f>INDEX('Vent Transactions IRN'!B:B,MATCH('Vent Colln Catalog Data'!P:P,'Vent Transactions IRN'!A:A,0))</f>
        <v>#N/A</v>
      </c>
      <c r="R303" s="173"/>
      <c r="S303" s="173"/>
      <c r="T303" s="173"/>
      <c r="U303" s="189"/>
      <c r="V303" s="189"/>
      <c r="W303" s="189"/>
      <c r="X303" s="189"/>
      <c r="Y303" s="190" t="str">
        <f t="shared" si="9"/>
        <v>;;;</v>
      </c>
      <c r="Z303" s="190" t="e">
        <f>INDEX('Ocean-Country-State IRN'!A:A,MATCH('Vent Colln Catalog Data'!Y:Y,'Ocean-Country-State IRN'!B:B,0))</f>
        <v>#N/A</v>
      </c>
      <c r="AA303" s="190"/>
      <c r="AB303" s="173"/>
      <c r="AC303" s="173"/>
      <c r="AD303" s="173"/>
      <c r="AE303" s="173"/>
      <c r="AF303" s="173"/>
      <c r="AG303" s="173"/>
      <c r="AH303" s="173"/>
      <c r="AI303" s="173"/>
      <c r="AJ303" s="173"/>
      <c r="AK303" s="173"/>
      <c r="AL303" s="173"/>
      <c r="AM303" s="173"/>
      <c r="AN303" s="173"/>
      <c r="AO303" s="173"/>
      <c r="AP303" s="173"/>
      <c r="AQ303" s="173"/>
      <c r="AR303" s="173"/>
      <c r="AS303" s="173"/>
      <c r="AT303" s="173"/>
      <c r="AU303" s="173"/>
      <c r="AV303" s="173"/>
      <c r="AW303" s="173"/>
      <c r="AX303" s="173"/>
      <c r="AY303" s="173"/>
      <c r="AZ303" s="173"/>
      <c r="BA303" s="173"/>
      <c r="BB303" s="173"/>
      <c r="BC303" s="173"/>
      <c r="BD303" s="173"/>
      <c r="BE303" s="173"/>
      <c r="BF303" s="173"/>
      <c r="BG303" s="173"/>
      <c r="BH303" s="178"/>
    </row>
    <row r="304" spans="1:60" s="131" customFormat="1" x14ac:dyDescent="0.25">
      <c r="A304" s="171"/>
      <c r="B304" s="172"/>
      <c r="C304" s="172"/>
      <c r="D304" s="172"/>
      <c r="E304" s="173"/>
      <c r="F304" s="173"/>
      <c r="G304" s="175"/>
      <c r="H304" s="173"/>
      <c r="I304" s="173"/>
      <c r="J304" s="176" t="str">
        <f t="shared" si="8"/>
        <v>;;;;;;</v>
      </c>
      <c r="K304" s="176" t="e">
        <f>INDEX('Taxon IRN'!J:J, MATCH('Vent Colln Catalog Data'!J:J,'Taxon IRN'!H:H,0))</f>
        <v>#N/A</v>
      </c>
      <c r="L304" s="172"/>
      <c r="M304" s="173"/>
      <c r="N304" s="173"/>
      <c r="O304" s="176" t="e">
        <f>INDEX('Submersible Stations IRN'!B:B,MATCH('Vent Colln Catalog Data'!N:N,'Submersible Stations IRN'!A:A,0))</f>
        <v>#N/A</v>
      </c>
      <c r="P304" s="173"/>
      <c r="Q304" s="177" t="e">
        <f>INDEX('Vent Transactions IRN'!B:B,MATCH('Vent Colln Catalog Data'!P:P,'Vent Transactions IRN'!A:A,0))</f>
        <v>#N/A</v>
      </c>
      <c r="R304" s="173"/>
      <c r="S304" s="173"/>
      <c r="T304" s="173"/>
      <c r="U304" s="189"/>
      <c r="V304" s="189"/>
      <c r="W304" s="189"/>
      <c r="X304" s="189"/>
      <c r="Y304" s="190" t="str">
        <f t="shared" si="9"/>
        <v>;;;</v>
      </c>
      <c r="Z304" s="190" t="e">
        <f>INDEX('Ocean-Country-State IRN'!A:A,MATCH('Vent Colln Catalog Data'!Y:Y,'Ocean-Country-State IRN'!B:B,0))</f>
        <v>#N/A</v>
      </c>
      <c r="AA304" s="190"/>
      <c r="AB304" s="173"/>
      <c r="AC304" s="173"/>
      <c r="AD304" s="173"/>
      <c r="AE304" s="173"/>
      <c r="AF304" s="173"/>
      <c r="AG304" s="173"/>
      <c r="AH304" s="173"/>
      <c r="AI304" s="173"/>
      <c r="AJ304" s="173"/>
      <c r="AK304" s="173"/>
      <c r="AL304" s="173"/>
      <c r="AM304" s="173"/>
      <c r="AN304" s="173"/>
      <c r="AO304" s="173"/>
      <c r="AP304" s="173"/>
      <c r="AQ304" s="173"/>
      <c r="AR304" s="173"/>
      <c r="AS304" s="173"/>
      <c r="AT304" s="173"/>
      <c r="AU304" s="173"/>
      <c r="AV304" s="173"/>
      <c r="AW304" s="173"/>
      <c r="AX304" s="173"/>
      <c r="AY304" s="173"/>
      <c r="AZ304" s="173"/>
      <c r="BA304" s="173"/>
      <c r="BB304" s="173"/>
      <c r="BC304" s="173"/>
      <c r="BD304" s="173"/>
      <c r="BE304" s="173"/>
      <c r="BF304" s="173"/>
      <c r="BG304" s="173"/>
      <c r="BH304" s="178"/>
    </row>
    <row r="305" spans="1:60" s="131" customFormat="1" x14ac:dyDescent="0.25">
      <c r="A305" s="171"/>
      <c r="B305" s="172"/>
      <c r="C305" s="172"/>
      <c r="D305" s="172"/>
      <c r="E305" s="173"/>
      <c r="F305" s="173"/>
      <c r="G305" s="175"/>
      <c r="H305" s="173"/>
      <c r="I305" s="173"/>
      <c r="J305" s="176" t="str">
        <f t="shared" si="8"/>
        <v>;;;;;;</v>
      </c>
      <c r="K305" s="176" t="e">
        <f>INDEX('Taxon IRN'!J:J, MATCH('Vent Colln Catalog Data'!J:J,'Taxon IRN'!H:H,0))</f>
        <v>#N/A</v>
      </c>
      <c r="L305" s="172"/>
      <c r="M305" s="173"/>
      <c r="N305" s="173"/>
      <c r="O305" s="176" t="e">
        <f>INDEX('Submersible Stations IRN'!B:B,MATCH('Vent Colln Catalog Data'!N:N,'Submersible Stations IRN'!A:A,0))</f>
        <v>#N/A</v>
      </c>
      <c r="P305" s="173"/>
      <c r="Q305" s="177" t="e">
        <f>INDEX('Vent Transactions IRN'!B:B,MATCH('Vent Colln Catalog Data'!P:P,'Vent Transactions IRN'!A:A,0))</f>
        <v>#N/A</v>
      </c>
      <c r="R305" s="173"/>
      <c r="S305" s="173"/>
      <c r="T305" s="173"/>
      <c r="U305" s="189"/>
      <c r="V305" s="189"/>
      <c r="W305" s="189"/>
      <c r="X305" s="189"/>
      <c r="Y305" s="190" t="str">
        <f t="shared" si="9"/>
        <v>;;;</v>
      </c>
      <c r="Z305" s="190" t="e">
        <f>INDEX('Ocean-Country-State IRN'!A:A,MATCH('Vent Colln Catalog Data'!Y:Y,'Ocean-Country-State IRN'!B:B,0))</f>
        <v>#N/A</v>
      </c>
      <c r="AA305" s="190"/>
      <c r="AB305" s="173"/>
      <c r="AC305" s="173"/>
      <c r="AD305" s="173"/>
      <c r="AE305" s="173"/>
      <c r="AF305" s="173"/>
      <c r="AG305" s="173"/>
      <c r="AH305" s="173"/>
      <c r="AI305" s="173"/>
      <c r="AJ305" s="173"/>
      <c r="AK305" s="173"/>
      <c r="AL305" s="173"/>
      <c r="AM305" s="173"/>
      <c r="AN305" s="173"/>
      <c r="AO305" s="173"/>
      <c r="AP305" s="173"/>
      <c r="AQ305" s="173"/>
      <c r="AR305" s="173"/>
      <c r="AS305" s="173"/>
      <c r="AT305" s="173"/>
      <c r="AU305" s="173"/>
      <c r="AV305" s="173"/>
      <c r="AW305" s="173"/>
      <c r="AX305" s="173"/>
      <c r="AY305" s="173"/>
      <c r="AZ305" s="173"/>
      <c r="BA305" s="173"/>
      <c r="BB305" s="173"/>
      <c r="BC305" s="173"/>
      <c r="BD305" s="173"/>
      <c r="BE305" s="173"/>
      <c r="BF305" s="173"/>
      <c r="BG305" s="173"/>
      <c r="BH305" s="178"/>
    </row>
    <row r="306" spans="1:60" s="131" customFormat="1" x14ac:dyDescent="0.25">
      <c r="A306" s="171"/>
      <c r="B306" s="172"/>
      <c r="C306" s="172"/>
      <c r="D306" s="172"/>
      <c r="E306" s="173"/>
      <c r="F306" s="173"/>
      <c r="G306" s="175"/>
      <c r="H306" s="173"/>
      <c r="I306" s="173"/>
      <c r="J306" s="176" t="str">
        <f t="shared" si="8"/>
        <v>;;;;;;</v>
      </c>
      <c r="K306" s="176" t="e">
        <f>INDEX('Taxon IRN'!J:J, MATCH('Vent Colln Catalog Data'!J:J,'Taxon IRN'!H:H,0))</f>
        <v>#N/A</v>
      </c>
      <c r="L306" s="172"/>
      <c r="M306" s="173"/>
      <c r="N306" s="173"/>
      <c r="O306" s="176" t="e">
        <f>INDEX('Submersible Stations IRN'!B:B,MATCH('Vent Colln Catalog Data'!N:N,'Submersible Stations IRN'!A:A,0))</f>
        <v>#N/A</v>
      </c>
      <c r="P306" s="173"/>
      <c r="Q306" s="177" t="e">
        <f>INDEX('Vent Transactions IRN'!B:B,MATCH('Vent Colln Catalog Data'!P:P,'Vent Transactions IRN'!A:A,0))</f>
        <v>#N/A</v>
      </c>
      <c r="R306" s="173"/>
      <c r="S306" s="173"/>
      <c r="T306" s="173"/>
      <c r="U306" s="189"/>
      <c r="V306" s="189"/>
      <c r="W306" s="189"/>
      <c r="X306" s="189"/>
      <c r="Y306" s="190" t="str">
        <f t="shared" si="9"/>
        <v>;;;</v>
      </c>
      <c r="Z306" s="190" t="e">
        <f>INDEX('Ocean-Country-State IRN'!A:A,MATCH('Vent Colln Catalog Data'!Y:Y,'Ocean-Country-State IRN'!B:B,0))</f>
        <v>#N/A</v>
      </c>
      <c r="AA306" s="190"/>
      <c r="AB306" s="173"/>
      <c r="AC306" s="173"/>
      <c r="AD306" s="173"/>
      <c r="AE306" s="173"/>
      <c r="AF306" s="173"/>
      <c r="AG306" s="173"/>
      <c r="AH306" s="173"/>
      <c r="AI306" s="173"/>
      <c r="AJ306" s="173"/>
      <c r="AK306" s="173"/>
      <c r="AL306" s="173"/>
      <c r="AM306" s="173"/>
      <c r="AN306" s="173"/>
      <c r="AO306" s="173"/>
      <c r="AP306" s="173"/>
      <c r="AQ306" s="173"/>
      <c r="AR306" s="173"/>
      <c r="AS306" s="173"/>
      <c r="AT306" s="173"/>
      <c r="AU306" s="173"/>
      <c r="AV306" s="173"/>
      <c r="AW306" s="173"/>
      <c r="AX306" s="173"/>
      <c r="AY306" s="173"/>
      <c r="AZ306" s="173"/>
      <c r="BA306" s="173"/>
      <c r="BB306" s="173"/>
      <c r="BC306" s="173"/>
      <c r="BD306" s="173"/>
      <c r="BE306" s="173"/>
      <c r="BF306" s="173"/>
      <c r="BG306" s="173"/>
      <c r="BH306" s="178"/>
    </row>
    <row r="307" spans="1:60" s="131" customFormat="1" x14ac:dyDescent="0.25">
      <c r="A307" s="171"/>
      <c r="B307" s="172"/>
      <c r="C307" s="172"/>
      <c r="D307" s="172"/>
      <c r="E307" s="173"/>
      <c r="F307" s="173"/>
      <c r="G307" s="175"/>
      <c r="H307" s="173"/>
      <c r="I307" s="173"/>
      <c r="J307" s="176" t="str">
        <f t="shared" si="8"/>
        <v>;;;;;;</v>
      </c>
      <c r="K307" s="176" t="e">
        <f>INDEX('Taxon IRN'!J:J, MATCH('Vent Colln Catalog Data'!J:J,'Taxon IRN'!H:H,0))</f>
        <v>#N/A</v>
      </c>
      <c r="L307" s="172"/>
      <c r="M307" s="173"/>
      <c r="N307" s="173"/>
      <c r="O307" s="176" t="e">
        <f>INDEX('Submersible Stations IRN'!B:B,MATCH('Vent Colln Catalog Data'!N:N,'Submersible Stations IRN'!A:A,0))</f>
        <v>#N/A</v>
      </c>
      <c r="P307" s="173"/>
      <c r="Q307" s="177" t="e">
        <f>INDEX('Vent Transactions IRN'!B:B,MATCH('Vent Colln Catalog Data'!P:P,'Vent Transactions IRN'!A:A,0))</f>
        <v>#N/A</v>
      </c>
      <c r="R307" s="173"/>
      <c r="S307" s="173"/>
      <c r="T307" s="173"/>
      <c r="U307" s="189"/>
      <c r="V307" s="189"/>
      <c r="W307" s="189"/>
      <c r="X307" s="189"/>
      <c r="Y307" s="190" t="str">
        <f t="shared" si="9"/>
        <v>;;;</v>
      </c>
      <c r="Z307" s="190" t="e">
        <f>INDEX('Ocean-Country-State IRN'!A:A,MATCH('Vent Colln Catalog Data'!Y:Y,'Ocean-Country-State IRN'!B:B,0))</f>
        <v>#N/A</v>
      </c>
      <c r="AA307" s="190"/>
      <c r="AB307" s="173"/>
      <c r="AC307" s="173"/>
      <c r="AD307" s="173"/>
      <c r="AE307" s="173"/>
      <c r="AF307" s="173"/>
      <c r="AG307" s="173"/>
      <c r="AH307" s="173"/>
      <c r="AI307" s="173"/>
      <c r="AJ307" s="173"/>
      <c r="AK307" s="173"/>
      <c r="AL307" s="173"/>
      <c r="AM307" s="173"/>
      <c r="AN307" s="173"/>
      <c r="AO307" s="173"/>
      <c r="AP307" s="173"/>
      <c r="AQ307" s="173"/>
      <c r="AR307" s="173"/>
      <c r="AS307" s="173"/>
      <c r="AT307" s="173"/>
      <c r="AU307" s="173"/>
      <c r="AV307" s="173"/>
      <c r="AW307" s="173"/>
      <c r="AX307" s="173"/>
      <c r="AY307" s="173"/>
      <c r="AZ307" s="173"/>
      <c r="BA307" s="173"/>
      <c r="BB307" s="173"/>
      <c r="BC307" s="173"/>
      <c r="BD307" s="173"/>
      <c r="BE307" s="173"/>
      <c r="BF307" s="173"/>
      <c r="BG307" s="173"/>
      <c r="BH307" s="178"/>
    </row>
    <row r="308" spans="1:60" s="131" customFormat="1" x14ac:dyDescent="0.25">
      <c r="A308" s="171"/>
      <c r="B308" s="172"/>
      <c r="C308" s="172"/>
      <c r="D308" s="172"/>
      <c r="E308" s="173"/>
      <c r="F308" s="173"/>
      <c r="G308" s="175"/>
      <c r="H308" s="173"/>
      <c r="I308" s="173"/>
      <c r="J308" s="176" t="str">
        <f t="shared" si="8"/>
        <v>;;;;;;</v>
      </c>
      <c r="K308" s="176" t="e">
        <f>INDEX('Taxon IRN'!J:J, MATCH('Vent Colln Catalog Data'!J:J,'Taxon IRN'!H:H,0))</f>
        <v>#N/A</v>
      </c>
      <c r="L308" s="172"/>
      <c r="M308" s="173"/>
      <c r="N308" s="173"/>
      <c r="O308" s="176" t="e">
        <f>INDEX('Submersible Stations IRN'!B:B,MATCH('Vent Colln Catalog Data'!N:N,'Submersible Stations IRN'!A:A,0))</f>
        <v>#N/A</v>
      </c>
      <c r="P308" s="173"/>
      <c r="Q308" s="177" t="e">
        <f>INDEX('Vent Transactions IRN'!B:B,MATCH('Vent Colln Catalog Data'!P:P,'Vent Transactions IRN'!A:A,0))</f>
        <v>#N/A</v>
      </c>
      <c r="R308" s="173"/>
      <c r="S308" s="173"/>
      <c r="T308" s="173"/>
      <c r="U308" s="189"/>
      <c r="V308" s="189"/>
      <c r="W308" s="189"/>
      <c r="X308" s="189"/>
      <c r="Y308" s="190" t="str">
        <f t="shared" si="9"/>
        <v>;;;</v>
      </c>
      <c r="Z308" s="190" t="e">
        <f>INDEX('Ocean-Country-State IRN'!A:A,MATCH('Vent Colln Catalog Data'!Y:Y,'Ocean-Country-State IRN'!B:B,0))</f>
        <v>#N/A</v>
      </c>
      <c r="AA308" s="190"/>
      <c r="AB308" s="173"/>
      <c r="AC308" s="173"/>
      <c r="AD308" s="173"/>
      <c r="AE308" s="173"/>
      <c r="AF308" s="173"/>
      <c r="AG308" s="173"/>
      <c r="AH308" s="173"/>
      <c r="AI308" s="173"/>
      <c r="AJ308" s="173"/>
      <c r="AK308" s="173"/>
      <c r="AL308" s="173"/>
      <c r="AM308" s="173"/>
      <c r="AN308" s="173"/>
      <c r="AO308" s="173"/>
      <c r="AP308" s="173"/>
      <c r="AQ308" s="173"/>
      <c r="AR308" s="173"/>
      <c r="AS308" s="173"/>
      <c r="AT308" s="173"/>
      <c r="AU308" s="173"/>
      <c r="AV308" s="173"/>
      <c r="AW308" s="173"/>
      <c r="AX308" s="173"/>
      <c r="AY308" s="173"/>
      <c r="AZ308" s="173"/>
      <c r="BA308" s="173"/>
      <c r="BB308" s="173"/>
      <c r="BC308" s="173"/>
      <c r="BD308" s="173"/>
      <c r="BE308" s="173"/>
      <c r="BF308" s="173"/>
      <c r="BG308" s="173"/>
      <c r="BH308" s="178"/>
    </row>
    <row r="309" spans="1:60" s="131" customFormat="1" x14ac:dyDescent="0.25">
      <c r="A309" s="171"/>
      <c r="B309" s="172"/>
      <c r="C309" s="172"/>
      <c r="D309" s="172"/>
      <c r="E309" s="173"/>
      <c r="F309" s="173"/>
      <c r="G309" s="175"/>
      <c r="H309" s="173"/>
      <c r="I309" s="173"/>
      <c r="J309" s="176" t="str">
        <f t="shared" si="8"/>
        <v>;;;;;;</v>
      </c>
      <c r="K309" s="176" t="e">
        <f>INDEX('Taxon IRN'!J:J, MATCH('Vent Colln Catalog Data'!J:J,'Taxon IRN'!H:H,0))</f>
        <v>#N/A</v>
      </c>
      <c r="L309" s="172"/>
      <c r="M309" s="173"/>
      <c r="N309" s="173"/>
      <c r="O309" s="176" t="e">
        <f>INDEX('Submersible Stations IRN'!B:B,MATCH('Vent Colln Catalog Data'!N:N,'Submersible Stations IRN'!A:A,0))</f>
        <v>#N/A</v>
      </c>
      <c r="P309" s="173"/>
      <c r="Q309" s="177" t="e">
        <f>INDEX('Vent Transactions IRN'!B:B,MATCH('Vent Colln Catalog Data'!P:P,'Vent Transactions IRN'!A:A,0))</f>
        <v>#N/A</v>
      </c>
      <c r="R309" s="173"/>
      <c r="S309" s="173"/>
      <c r="T309" s="173"/>
      <c r="U309" s="189"/>
      <c r="V309" s="189"/>
      <c r="W309" s="189"/>
      <c r="X309" s="189"/>
      <c r="Y309" s="190" t="str">
        <f t="shared" si="9"/>
        <v>;;;</v>
      </c>
      <c r="Z309" s="190" t="e">
        <f>INDEX('Ocean-Country-State IRN'!A:A,MATCH('Vent Colln Catalog Data'!Y:Y,'Ocean-Country-State IRN'!B:B,0))</f>
        <v>#N/A</v>
      </c>
      <c r="AA309" s="190"/>
      <c r="AB309" s="173"/>
      <c r="AC309" s="173"/>
      <c r="AD309" s="173"/>
      <c r="AE309" s="173"/>
      <c r="AF309" s="173"/>
      <c r="AG309" s="173"/>
      <c r="AH309" s="173"/>
      <c r="AI309" s="173"/>
      <c r="AJ309" s="173"/>
      <c r="AK309" s="173"/>
      <c r="AL309" s="173"/>
      <c r="AM309" s="173"/>
      <c r="AN309" s="173"/>
      <c r="AO309" s="173"/>
      <c r="AP309" s="173"/>
      <c r="AQ309" s="173"/>
      <c r="AR309" s="173"/>
      <c r="AS309" s="173"/>
      <c r="AT309" s="173"/>
      <c r="AU309" s="173"/>
      <c r="AV309" s="173"/>
      <c r="AW309" s="173"/>
      <c r="AX309" s="173"/>
      <c r="AY309" s="173"/>
      <c r="AZ309" s="173"/>
      <c r="BA309" s="173"/>
      <c r="BB309" s="173"/>
      <c r="BC309" s="173"/>
      <c r="BD309" s="173"/>
      <c r="BE309" s="173"/>
      <c r="BF309" s="173"/>
      <c r="BG309" s="173"/>
      <c r="BH309" s="178"/>
    </row>
    <row r="310" spans="1:60" s="131" customFormat="1" x14ac:dyDescent="0.25">
      <c r="A310" s="171"/>
      <c r="B310" s="172"/>
      <c r="C310" s="172"/>
      <c r="D310" s="172"/>
      <c r="E310" s="173"/>
      <c r="F310" s="173"/>
      <c r="G310" s="175"/>
      <c r="H310" s="173"/>
      <c r="I310" s="173"/>
      <c r="J310" s="176" t="str">
        <f t="shared" si="8"/>
        <v>;;;;;;</v>
      </c>
      <c r="K310" s="176" t="e">
        <f>INDEX('Taxon IRN'!J:J, MATCH('Vent Colln Catalog Data'!J:J,'Taxon IRN'!H:H,0))</f>
        <v>#N/A</v>
      </c>
      <c r="L310" s="172"/>
      <c r="M310" s="173"/>
      <c r="N310" s="173"/>
      <c r="O310" s="176" t="e">
        <f>INDEX('Submersible Stations IRN'!B:B,MATCH('Vent Colln Catalog Data'!N:N,'Submersible Stations IRN'!A:A,0))</f>
        <v>#N/A</v>
      </c>
      <c r="P310" s="173"/>
      <c r="Q310" s="177" t="e">
        <f>INDEX('Vent Transactions IRN'!B:B,MATCH('Vent Colln Catalog Data'!P:P,'Vent Transactions IRN'!A:A,0))</f>
        <v>#N/A</v>
      </c>
      <c r="R310" s="173"/>
      <c r="S310" s="173"/>
      <c r="T310" s="173"/>
      <c r="U310" s="189"/>
      <c r="V310" s="189"/>
      <c r="W310" s="189"/>
      <c r="X310" s="189"/>
      <c r="Y310" s="190" t="str">
        <f t="shared" si="9"/>
        <v>;;;</v>
      </c>
      <c r="Z310" s="190" t="e">
        <f>INDEX('Ocean-Country-State IRN'!A:A,MATCH('Vent Colln Catalog Data'!Y:Y,'Ocean-Country-State IRN'!B:B,0))</f>
        <v>#N/A</v>
      </c>
      <c r="AA310" s="190"/>
      <c r="AB310" s="173"/>
      <c r="AC310" s="173"/>
      <c r="AD310" s="173"/>
      <c r="AE310" s="173"/>
      <c r="AF310" s="173"/>
      <c r="AG310" s="173"/>
      <c r="AH310" s="173"/>
      <c r="AI310" s="173"/>
      <c r="AJ310" s="173"/>
      <c r="AK310" s="173"/>
      <c r="AL310" s="173"/>
      <c r="AM310" s="173"/>
      <c r="AN310" s="173"/>
      <c r="AO310" s="173"/>
      <c r="AP310" s="173"/>
      <c r="AQ310" s="173"/>
      <c r="AR310" s="173"/>
      <c r="AS310" s="173"/>
      <c r="AT310" s="173"/>
      <c r="AU310" s="173"/>
      <c r="AV310" s="173"/>
      <c r="AW310" s="173"/>
      <c r="AX310" s="173"/>
      <c r="AY310" s="173"/>
      <c r="AZ310" s="173"/>
      <c r="BA310" s="173"/>
      <c r="BB310" s="173"/>
      <c r="BC310" s="173"/>
      <c r="BD310" s="173"/>
      <c r="BE310" s="173"/>
      <c r="BF310" s="173"/>
      <c r="BG310" s="173"/>
      <c r="BH310" s="178"/>
    </row>
    <row r="311" spans="1:60" s="131" customFormat="1" x14ac:dyDescent="0.25">
      <c r="A311" s="171"/>
      <c r="B311" s="172"/>
      <c r="C311" s="172"/>
      <c r="D311" s="172"/>
      <c r="E311" s="173"/>
      <c r="F311" s="173"/>
      <c r="G311" s="175"/>
      <c r="H311" s="173"/>
      <c r="I311" s="173"/>
      <c r="J311" s="176" t="str">
        <f t="shared" si="8"/>
        <v>;;;;;;</v>
      </c>
      <c r="K311" s="176" t="e">
        <f>INDEX('Taxon IRN'!J:J, MATCH('Vent Colln Catalog Data'!J:J,'Taxon IRN'!H:H,0))</f>
        <v>#N/A</v>
      </c>
      <c r="L311" s="172"/>
      <c r="M311" s="173"/>
      <c r="N311" s="173"/>
      <c r="O311" s="176" t="e">
        <f>INDEX('Submersible Stations IRN'!B:B,MATCH('Vent Colln Catalog Data'!N:N,'Submersible Stations IRN'!A:A,0))</f>
        <v>#N/A</v>
      </c>
      <c r="P311" s="173"/>
      <c r="Q311" s="177" t="e">
        <f>INDEX('Vent Transactions IRN'!B:B,MATCH('Vent Colln Catalog Data'!P:P,'Vent Transactions IRN'!A:A,0))</f>
        <v>#N/A</v>
      </c>
      <c r="R311" s="173"/>
      <c r="S311" s="173"/>
      <c r="T311" s="173"/>
      <c r="U311" s="189"/>
      <c r="V311" s="189"/>
      <c r="W311" s="189"/>
      <c r="X311" s="189"/>
      <c r="Y311" s="190" t="str">
        <f t="shared" si="9"/>
        <v>;;;</v>
      </c>
      <c r="Z311" s="190" t="e">
        <f>INDEX('Ocean-Country-State IRN'!A:A,MATCH('Vent Colln Catalog Data'!Y:Y,'Ocean-Country-State IRN'!B:B,0))</f>
        <v>#N/A</v>
      </c>
      <c r="AA311" s="190"/>
      <c r="AB311" s="173"/>
      <c r="AC311" s="173"/>
      <c r="AD311" s="173"/>
      <c r="AE311" s="173"/>
      <c r="AF311" s="173"/>
      <c r="AG311" s="173"/>
      <c r="AH311" s="173"/>
      <c r="AI311" s="173"/>
      <c r="AJ311" s="173"/>
      <c r="AK311" s="173"/>
      <c r="AL311" s="173"/>
      <c r="AM311" s="173"/>
      <c r="AN311" s="173"/>
      <c r="AO311" s="173"/>
      <c r="AP311" s="173"/>
      <c r="AQ311" s="173"/>
      <c r="AR311" s="173"/>
      <c r="AS311" s="173"/>
      <c r="AT311" s="173"/>
      <c r="AU311" s="173"/>
      <c r="AV311" s="173"/>
      <c r="AW311" s="173"/>
      <c r="AX311" s="173"/>
      <c r="AY311" s="173"/>
      <c r="AZ311" s="173"/>
      <c r="BA311" s="173"/>
      <c r="BB311" s="173"/>
      <c r="BC311" s="173"/>
      <c r="BD311" s="173"/>
      <c r="BE311" s="173"/>
      <c r="BF311" s="173"/>
      <c r="BG311" s="173"/>
      <c r="BH311" s="178"/>
    </row>
    <row r="312" spans="1:60" s="131" customFormat="1" x14ac:dyDescent="0.25">
      <c r="A312" s="171"/>
      <c r="B312" s="172"/>
      <c r="C312" s="172"/>
      <c r="D312" s="172"/>
      <c r="E312" s="173"/>
      <c r="F312" s="173"/>
      <c r="G312" s="175"/>
      <c r="H312" s="173"/>
      <c r="I312" s="173"/>
      <c r="J312" s="176" t="str">
        <f t="shared" si="8"/>
        <v>;;;;;;</v>
      </c>
      <c r="K312" s="176" t="e">
        <f>INDEX('Taxon IRN'!J:J, MATCH('Vent Colln Catalog Data'!J:J,'Taxon IRN'!H:H,0))</f>
        <v>#N/A</v>
      </c>
      <c r="L312" s="172"/>
      <c r="M312" s="173"/>
      <c r="N312" s="173"/>
      <c r="O312" s="176" t="e">
        <f>INDEX('Submersible Stations IRN'!B:B,MATCH('Vent Colln Catalog Data'!N:N,'Submersible Stations IRN'!A:A,0))</f>
        <v>#N/A</v>
      </c>
      <c r="P312" s="173"/>
      <c r="Q312" s="177" t="e">
        <f>INDEX('Vent Transactions IRN'!B:B,MATCH('Vent Colln Catalog Data'!P:P,'Vent Transactions IRN'!A:A,0))</f>
        <v>#N/A</v>
      </c>
      <c r="R312" s="173"/>
      <c r="S312" s="173"/>
      <c r="T312" s="173"/>
      <c r="U312" s="189"/>
      <c r="V312" s="189"/>
      <c r="W312" s="189"/>
      <c r="X312" s="189"/>
      <c r="Y312" s="190" t="str">
        <f t="shared" si="9"/>
        <v>;;;</v>
      </c>
      <c r="Z312" s="190" t="e">
        <f>INDEX('Ocean-Country-State IRN'!A:A,MATCH('Vent Colln Catalog Data'!Y:Y,'Ocean-Country-State IRN'!B:B,0))</f>
        <v>#N/A</v>
      </c>
      <c r="AA312" s="190"/>
      <c r="AB312" s="173"/>
      <c r="AC312" s="173"/>
      <c r="AD312" s="173"/>
      <c r="AE312" s="173"/>
      <c r="AF312" s="173"/>
      <c r="AG312" s="173"/>
      <c r="AH312" s="173"/>
      <c r="AI312" s="173"/>
      <c r="AJ312" s="173"/>
      <c r="AK312" s="173"/>
      <c r="AL312" s="173"/>
      <c r="AM312" s="173"/>
      <c r="AN312" s="173"/>
      <c r="AO312" s="173"/>
      <c r="AP312" s="173"/>
      <c r="AQ312" s="173"/>
      <c r="AR312" s="173"/>
      <c r="AS312" s="173"/>
      <c r="AT312" s="173"/>
      <c r="AU312" s="173"/>
      <c r="AV312" s="173"/>
      <c r="AW312" s="173"/>
      <c r="AX312" s="173"/>
      <c r="AY312" s="173"/>
      <c r="AZ312" s="173"/>
      <c r="BA312" s="173"/>
      <c r="BB312" s="173"/>
      <c r="BC312" s="173"/>
      <c r="BD312" s="173"/>
      <c r="BE312" s="173"/>
      <c r="BF312" s="173"/>
      <c r="BG312" s="173"/>
      <c r="BH312" s="178"/>
    </row>
    <row r="313" spans="1:60" s="131" customFormat="1" x14ac:dyDescent="0.25">
      <c r="A313" s="171"/>
      <c r="B313" s="172"/>
      <c r="C313" s="172"/>
      <c r="D313" s="172"/>
      <c r="E313" s="173"/>
      <c r="F313" s="173"/>
      <c r="G313" s="175"/>
      <c r="H313" s="173"/>
      <c r="I313" s="173"/>
      <c r="J313" s="176" t="str">
        <f t="shared" si="8"/>
        <v>;;;;;;</v>
      </c>
      <c r="K313" s="176" t="e">
        <f>INDEX('Taxon IRN'!J:J, MATCH('Vent Colln Catalog Data'!J:J,'Taxon IRN'!H:H,0))</f>
        <v>#N/A</v>
      </c>
      <c r="L313" s="172"/>
      <c r="M313" s="173"/>
      <c r="N313" s="173"/>
      <c r="O313" s="176" t="e">
        <f>INDEX('Submersible Stations IRN'!B:B,MATCH('Vent Colln Catalog Data'!N:N,'Submersible Stations IRN'!A:A,0))</f>
        <v>#N/A</v>
      </c>
      <c r="P313" s="173"/>
      <c r="Q313" s="177" t="e">
        <f>INDEX('Vent Transactions IRN'!B:B,MATCH('Vent Colln Catalog Data'!P:P,'Vent Transactions IRN'!A:A,0))</f>
        <v>#N/A</v>
      </c>
      <c r="R313" s="173"/>
      <c r="S313" s="173"/>
      <c r="T313" s="173"/>
      <c r="U313" s="189"/>
      <c r="V313" s="189"/>
      <c r="W313" s="189"/>
      <c r="X313" s="189"/>
      <c r="Y313" s="190" t="str">
        <f t="shared" si="9"/>
        <v>;;;</v>
      </c>
      <c r="Z313" s="190" t="e">
        <f>INDEX('Ocean-Country-State IRN'!A:A,MATCH('Vent Colln Catalog Data'!Y:Y,'Ocean-Country-State IRN'!B:B,0))</f>
        <v>#N/A</v>
      </c>
      <c r="AA313" s="190"/>
      <c r="AB313" s="173"/>
      <c r="AC313" s="173"/>
      <c r="AD313" s="173"/>
      <c r="AE313" s="173"/>
      <c r="AF313" s="173"/>
      <c r="AG313" s="173"/>
      <c r="AH313" s="173"/>
      <c r="AI313" s="173"/>
      <c r="AJ313" s="173"/>
      <c r="AK313" s="173"/>
      <c r="AL313" s="173"/>
      <c r="AM313" s="173"/>
      <c r="AN313" s="173"/>
      <c r="AO313" s="173"/>
      <c r="AP313" s="173"/>
      <c r="AQ313" s="173"/>
      <c r="AR313" s="173"/>
      <c r="AS313" s="173"/>
      <c r="AT313" s="173"/>
      <c r="AU313" s="173"/>
      <c r="AV313" s="173"/>
      <c r="AW313" s="173"/>
      <c r="AX313" s="173"/>
      <c r="AY313" s="173"/>
      <c r="AZ313" s="173"/>
      <c r="BA313" s="173"/>
      <c r="BB313" s="173"/>
      <c r="BC313" s="173"/>
      <c r="BD313" s="173"/>
      <c r="BE313" s="173"/>
      <c r="BF313" s="173"/>
      <c r="BG313" s="173"/>
      <c r="BH313" s="178"/>
    </row>
    <row r="314" spans="1:60" s="131" customFormat="1" x14ac:dyDescent="0.25">
      <c r="A314" s="171"/>
      <c r="B314" s="172"/>
      <c r="C314" s="172"/>
      <c r="D314" s="172"/>
      <c r="E314" s="173"/>
      <c r="F314" s="173"/>
      <c r="G314" s="175"/>
      <c r="H314" s="173"/>
      <c r="I314" s="173"/>
      <c r="J314" s="176" t="str">
        <f t="shared" si="8"/>
        <v>;;;;;;</v>
      </c>
      <c r="K314" s="176" t="e">
        <f>INDEX('Taxon IRN'!J:J, MATCH('Vent Colln Catalog Data'!J:J,'Taxon IRN'!H:H,0))</f>
        <v>#N/A</v>
      </c>
      <c r="L314" s="172"/>
      <c r="M314" s="173"/>
      <c r="N314" s="173"/>
      <c r="O314" s="176" t="e">
        <f>INDEX('Submersible Stations IRN'!B:B,MATCH('Vent Colln Catalog Data'!N:N,'Submersible Stations IRN'!A:A,0))</f>
        <v>#N/A</v>
      </c>
      <c r="P314" s="173"/>
      <c r="Q314" s="177" t="e">
        <f>INDEX('Vent Transactions IRN'!B:B,MATCH('Vent Colln Catalog Data'!P:P,'Vent Transactions IRN'!A:A,0))</f>
        <v>#N/A</v>
      </c>
      <c r="R314" s="173"/>
      <c r="S314" s="173"/>
      <c r="T314" s="173"/>
      <c r="U314" s="189"/>
      <c r="V314" s="189"/>
      <c r="W314" s="189"/>
      <c r="X314" s="189"/>
      <c r="Y314" s="190" t="str">
        <f t="shared" si="9"/>
        <v>;;;</v>
      </c>
      <c r="Z314" s="190" t="e">
        <f>INDEX('Ocean-Country-State IRN'!A:A,MATCH('Vent Colln Catalog Data'!Y:Y,'Ocean-Country-State IRN'!B:B,0))</f>
        <v>#N/A</v>
      </c>
      <c r="AA314" s="190"/>
      <c r="AB314" s="173"/>
      <c r="AC314" s="173"/>
      <c r="AD314" s="173"/>
      <c r="AE314" s="173"/>
      <c r="AF314" s="173"/>
      <c r="AG314" s="173"/>
      <c r="AH314" s="173"/>
      <c r="AI314" s="173"/>
      <c r="AJ314" s="173"/>
      <c r="AK314" s="173"/>
      <c r="AL314" s="173"/>
      <c r="AM314" s="173"/>
      <c r="AN314" s="173"/>
      <c r="AO314" s="173"/>
      <c r="AP314" s="173"/>
      <c r="AQ314" s="173"/>
      <c r="AR314" s="173"/>
      <c r="AS314" s="173"/>
      <c r="AT314" s="173"/>
      <c r="AU314" s="173"/>
      <c r="AV314" s="173"/>
      <c r="AW314" s="173"/>
      <c r="AX314" s="173"/>
      <c r="AY314" s="173"/>
      <c r="AZ314" s="173"/>
      <c r="BA314" s="173"/>
      <c r="BB314" s="173"/>
      <c r="BC314" s="173"/>
      <c r="BD314" s="173"/>
      <c r="BE314" s="173"/>
      <c r="BF314" s="173"/>
      <c r="BG314" s="173"/>
      <c r="BH314" s="178"/>
    </row>
    <row r="315" spans="1:60" s="131" customFormat="1" x14ac:dyDescent="0.25">
      <c r="A315" s="171"/>
      <c r="B315" s="172"/>
      <c r="C315" s="172"/>
      <c r="D315" s="172"/>
      <c r="E315" s="173"/>
      <c r="F315" s="173"/>
      <c r="G315" s="175"/>
      <c r="H315" s="173"/>
      <c r="I315" s="173"/>
      <c r="J315" s="176" t="str">
        <f t="shared" ref="J315:J378" si="10">CONCATENATE(B315,";",C315,";",D315,";",E315,";",F315,";",H315,";",I315)</f>
        <v>;;;;;;</v>
      </c>
      <c r="K315" s="176" t="e">
        <f>INDEX('Taxon IRN'!J:J, MATCH('Vent Colln Catalog Data'!J:J,'Taxon IRN'!H:H,0))</f>
        <v>#N/A</v>
      </c>
      <c r="L315" s="172"/>
      <c r="M315" s="173"/>
      <c r="N315" s="173"/>
      <c r="O315" s="176" t="e">
        <f>INDEX('Submersible Stations IRN'!B:B,MATCH('Vent Colln Catalog Data'!N:N,'Submersible Stations IRN'!A:A,0))</f>
        <v>#N/A</v>
      </c>
      <c r="P315" s="173"/>
      <c r="Q315" s="177" t="e">
        <f>INDEX('Vent Transactions IRN'!B:B,MATCH('Vent Colln Catalog Data'!P:P,'Vent Transactions IRN'!A:A,0))</f>
        <v>#N/A</v>
      </c>
      <c r="R315" s="173"/>
      <c r="S315" s="173"/>
      <c r="T315" s="173"/>
      <c r="U315" s="189"/>
      <c r="V315" s="189"/>
      <c r="W315" s="189"/>
      <c r="X315" s="189"/>
      <c r="Y315" s="190" t="str">
        <f t="shared" si="9"/>
        <v>;;;</v>
      </c>
      <c r="Z315" s="190" t="e">
        <f>INDEX('Ocean-Country-State IRN'!A:A,MATCH('Vent Colln Catalog Data'!Y:Y,'Ocean-Country-State IRN'!B:B,0))</f>
        <v>#N/A</v>
      </c>
      <c r="AA315" s="190"/>
      <c r="AB315" s="173"/>
      <c r="AC315" s="173"/>
      <c r="AD315" s="173"/>
      <c r="AE315" s="173"/>
      <c r="AF315" s="173"/>
      <c r="AG315" s="173"/>
      <c r="AH315" s="173"/>
      <c r="AI315" s="173"/>
      <c r="AJ315" s="173"/>
      <c r="AK315" s="173"/>
      <c r="AL315" s="173"/>
      <c r="AM315" s="173"/>
      <c r="AN315" s="173"/>
      <c r="AO315" s="173"/>
      <c r="AP315" s="173"/>
      <c r="AQ315" s="173"/>
      <c r="AR315" s="173"/>
      <c r="AS315" s="173"/>
      <c r="AT315" s="173"/>
      <c r="AU315" s="173"/>
      <c r="AV315" s="173"/>
      <c r="AW315" s="173"/>
      <c r="AX315" s="173"/>
      <c r="AY315" s="173"/>
      <c r="AZ315" s="173"/>
      <c r="BA315" s="173"/>
      <c r="BB315" s="173"/>
      <c r="BC315" s="173"/>
      <c r="BD315" s="173"/>
      <c r="BE315" s="173"/>
      <c r="BF315" s="173"/>
      <c r="BG315" s="173"/>
      <c r="BH315" s="178"/>
    </row>
    <row r="316" spans="1:60" s="131" customFormat="1" x14ac:dyDescent="0.25">
      <c r="A316" s="171"/>
      <c r="B316" s="172"/>
      <c r="C316" s="172"/>
      <c r="D316" s="172"/>
      <c r="E316" s="173"/>
      <c r="F316" s="173"/>
      <c r="G316" s="175"/>
      <c r="H316" s="173"/>
      <c r="I316" s="173"/>
      <c r="J316" s="176" t="str">
        <f t="shared" si="10"/>
        <v>;;;;;;</v>
      </c>
      <c r="K316" s="176" t="e">
        <f>INDEX('Taxon IRN'!J:J, MATCH('Vent Colln Catalog Data'!J:J,'Taxon IRN'!H:H,0))</f>
        <v>#N/A</v>
      </c>
      <c r="L316" s="172"/>
      <c r="M316" s="173"/>
      <c r="N316" s="173"/>
      <c r="O316" s="176" t="e">
        <f>INDEX('Submersible Stations IRN'!B:B,MATCH('Vent Colln Catalog Data'!N:N,'Submersible Stations IRN'!A:A,0))</f>
        <v>#N/A</v>
      </c>
      <c r="P316" s="173"/>
      <c r="Q316" s="177" t="e">
        <f>INDEX('Vent Transactions IRN'!B:B,MATCH('Vent Colln Catalog Data'!P:P,'Vent Transactions IRN'!A:A,0))</f>
        <v>#N/A</v>
      </c>
      <c r="R316" s="173"/>
      <c r="S316" s="173"/>
      <c r="T316" s="173"/>
      <c r="U316" s="189"/>
      <c r="V316" s="189"/>
      <c r="W316" s="189"/>
      <c r="X316" s="189"/>
      <c r="Y316" s="190" t="str">
        <f t="shared" si="9"/>
        <v>;;;</v>
      </c>
      <c r="Z316" s="190" t="e">
        <f>INDEX('Ocean-Country-State IRN'!A:A,MATCH('Vent Colln Catalog Data'!Y:Y,'Ocean-Country-State IRN'!B:B,0))</f>
        <v>#N/A</v>
      </c>
      <c r="AA316" s="190"/>
      <c r="AB316" s="173"/>
      <c r="AC316" s="173"/>
      <c r="AD316" s="173"/>
      <c r="AE316" s="173"/>
      <c r="AF316" s="173"/>
      <c r="AG316" s="173"/>
      <c r="AH316" s="173"/>
      <c r="AI316" s="173"/>
      <c r="AJ316" s="173"/>
      <c r="AK316" s="173"/>
      <c r="AL316" s="173"/>
      <c r="AM316" s="173"/>
      <c r="AN316" s="173"/>
      <c r="AO316" s="173"/>
      <c r="AP316" s="173"/>
      <c r="AQ316" s="173"/>
      <c r="AR316" s="173"/>
      <c r="AS316" s="173"/>
      <c r="AT316" s="173"/>
      <c r="AU316" s="173"/>
      <c r="AV316" s="173"/>
      <c r="AW316" s="173"/>
      <c r="AX316" s="173"/>
      <c r="AY316" s="173"/>
      <c r="AZ316" s="173"/>
      <c r="BA316" s="173"/>
      <c r="BB316" s="173"/>
      <c r="BC316" s="173"/>
      <c r="BD316" s="173"/>
      <c r="BE316" s="173"/>
      <c r="BF316" s="173"/>
      <c r="BG316" s="173"/>
      <c r="BH316" s="178"/>
    </row>
    <row r="317" spans="1:60" s="131" customFormat="1" x14ac:dyDescent="0.25">
      <c r="A317" s="171"/>
      <c r="B317" s="172"/>
      <c r="C317" s="172"/>
      <c r="D317" s="172"/>
      <c r="E317" s="173"/>
      <c r="F317" s="173"/>
      <c r="G317" s="175"/>
      <c r="H317" s="173"/>
      <c r="I317" s="173"/>
      <c r="J317" s="176" t="str">
        <f t="shared" si="10"/>
        <v>;;;;;;</v>
      </c>
      <c r="K317" s="176" t="e">
        <f>INDEX('Taxon IRN'!J:J, MATCH('Vent Colln Catalog Data'!J:J,'Taxon IRN'!H:H,0))</f>
        <v>#N/A</v>
      </c>
      <c r="L317" s="172"/>
      <c r="M317" s="173"/>
      <c r="N317" s="173"/>
      <c r="O317" s="176" t="e">
        <f>INDEX('Submersible Stations IRN'!B:B,MATCH('Vent Colln Catalog Data'!N:N,'Submersible Stations IRN'!A:A,0))</f>
        <v>#N/A</v>
      </c>
      <c r="P317" s="173"/>
      <c r="Q317" s="177" t="e">
        <f>INDEX('Vent Transactions IRN'!B:B,MATCH('Vent Colln Catalog Data'!P:P,'Vent Transactions IRN'!A:A,0))</f>
        <v>#N/A</v>
      </c>
      <c r="R317" s="173"/>
      <c r="S317" s="173"/>
      <c r="T317" s="173"/>
      <c r="U317" s="189"/>
      <c r="V317" s="189"/>
      <c r="W317" s="189"/>
      <c r="X317" s="189"/>
      <c r="Y317" s="190" t="str">
        <f t="shared" si="9"/>
        <v>;;;</v>
      </c>
      <c r="Z317" s="190" t="e">
        <f>INDEX('Ocean-Country-State IRN'!A:A,MATCH('Vent Colln Catalog Data'!Y:Y,'Ocean-Country-State IRN'!B:B,0))</f>
        <v>#N/A</v>
      </c>
      <c r="AA317" s="190"/>
      <c r="AB317" s="173"/>
      <c r="AC317" s="173"/>
      <c r="AD317" s="173"/>
      <c r="AE317" s="173"/>
      <c r="AF317" s="173"/>
      <c r="AG317" s="173"/>
      <c r="AH317" s="173"/>
      <c r="AI317" s="173"/>
      <c r="AJ317" s="173"/>
      <c r="AK317" s="173"/>
      <c r="AL317" s="173"/>
      <c r="AM317" s="173"/>
      <c r="AN317" s="173"/>
      <c r="AO317" s="173"/>
      <c r="AP317" s="173"/>
      <c r="AQ317" s="173"/>
      <c r="AR317" s="173"/>
      <c r="AS317" s="173"/>
      <c r="AT317" s="173"/>
      <c r="AU317" s="173"/>
      <c r="AV317" s="173"/>
      <c r="AW317" s="173"/>
      <c r="AX317" s="173"/>
      <c r="AY317" s="173"/>
      <c r="AZ317" s="173"/>
      <c r="BA317" s="173"/>
      <c r="BB317" s="173"/>
      <c r="BC317" s="173"/>
      <c r="BD317" s="173"/>
      <c r="BE317" s="173"/>
      <c r="BF317" s="173"/>
      <c r="BG317" s="173"/>
      <c r="BH317" s="178"/>
    </row>
    <row r="318" spans="1:60" s="131" customFormat="1" x14ac:dyDescent="0.25">
      <c r="A318" s="171"/>
      <c r="B318" s="172"/>
      <c r="C318" s="172"/>
      <c r="D318" s="172"/>
      <c r="E318" s="173"/>
      <c r="F318" s="173"/>
      <c r="G318" s="175"/>
      <c r="H318" s="173"/>
      <c r="I318" s="173"/>
      <c r="J318" s="176" t="str">
        <f t="shared" si="10"/>
        <v>;;;;;;</v>
      </c>
      <c r="K318" s="176" t="e">
        <f>INDEX('Taxon IRN'!J:J, MATCH('Vent Colln Catalog Data'!J:J,'Taxon IRN'!H:H,0))</f>
        <v>#N/A</v>
      </c>
      <c r="L318" s="172"/>
      <c r="M318" s="173"/>
      <c r="N318" s="173"/>
      <c r="O318" s="176" t="e">
        <f>INDEX('Submersible Stations IRN'!B:B,MATCH('Vent Colln Catalog Data'!N:N,'Submersible Stations IRN'!A:A,0))</f>
        <v>#N/A</v>
      </c>
      <c r="P318" s="173"/>
      <c r="Q318" s="177" t="e">
        <f>INDEX('Vent Transactions IRN'!B:B,MATCH('Vent Colln Catalog Data'!P:P,'Vent Transactions IRN'!A:A,0))</f>
        <v>#N/A</v>
      </c>
      <c r="R318" s="173"/>
      <c r="S318" s="173"/>
      <c r="T318" s="173"/>
      <c r="U318" s="189"/>
      <c r="V318" s="189"/>
      <c r="W318" s="189"/>
      <c r="X318" s="189"/>
      <c r="Y318" s="190" t="str">
        <f t="shared" si="9"/>
        <v>;;;</v>
      </c>
      <c r="Z318" s="190" t="e">
        <f>INDEX('Ocean-Country-State IRN'!A:A,MATCH('Vent Colln Catalog Data'!Y:Y,'Ocean-Country-State IRN'!B:B,0))</f>
        <v>#N/A</v>
      </c>
      <c r="AA318" s="190"/>
      <c r="AB318" s="173"/>
      <c r="AC318" s="173"/>
      <c r="AD318" s="173"/>
      <c r="AE318" s="173"/>
      <c r="AF318" s="173"/>
      <c r="AG318" s="173"/>
      <c r="AH318" s="173"/>
      <c r="AI318" s="173"/>
      <c r="AJ318" s="173"/>
      <c r="AK318" s="173"/>
      <c r="AL318" s="173"/>
      <c r="AM318" s="173"/>
      <c r="AN318" s="173"/>
      <c r="AO318" s="173"/>
      <c r="AP318" s="173"/>
      <c r="AQ318" s="173"/>
      <c r="AR318" s="173"/>
      <c r="AS318" s="173"/>
      <c r="AT318" s="173"/>
      <c r="AU318" s="173"/>
      <c r="AV318" s="173"/>
      <c r="AW318" s="173"/>
      <c r="AX318" s="173"/>
      <c r="AY318" s="173"/>
      <c r="AZ318" s="173"/>
      <c r="BA318" s="173"/>
      <c r="BB318" s="173"/>
      <c r="BC318" s="173"/>
      <c r="BD318" s="173"/>
      <c r="BE318" s="173"/>
      <c r="BF318" s="173"/>
      <c r="BG318" s="173"/>
      <c r="BH318" s="178"/>
    </row>
    <row r="319" spans="1:60" s="131" customFormat="1" x14ac:dyDescent="0.25">
      <c r="A319" s="171"/>
      <c r="B319" s="172"/>
      <c r="C319" s="172"/>
      <c r="D319" s="172"/>
      <c r="E319" s="173"/>
      <c r="F319" s="173"/>
      <c r="G319" s="175"/>
      <c r="H319" s="173"/>
      <c r="I319" s="173"/>
      <c r="J319" s="176" t="str">
        <f t="shared" si="10"/>
        <v>;;;;;;</v>
      </c>
      <c r="K319" s="176" t="e">
        <f>INDEX('Taxon IRN'!J:J, MATCH('Vent Colln Catalog Data'!J:J,'Taxon IRN'!H:H,0))</f>
        <v>#N/A</v>
      </c>
      <c r="L319" s="172"/>
      <c r="M319" s="173"/>
      <c r="N319" s="173"/>
      <c r="O319" s="176" t="e">
        <f>INDEX('Submersible Stations IRN'!B:B,MATCH('Vent Colln Catalog Data'!N:N,'Submersible Stations IRN'!A:A,0))</f>
        <v>#N/A</v>
      </c>
      <c r="P319" s="173"/>
      <c r="Q319" s="177" t="e">
        <f>INDEX('Vent Transactions IRN'!B:B,MATCH('Vent Colln Catalog Data'!P:P,'Vent Transactions IRN'!A:A,0))</f>
        <v>#N/A</v>
      </c>
      <c r="R319" s="173"/>
      <c r="S319" s="173"/>
      <c r="T319" s="173"/>
      <c r="U319" s="189"/>
      <c r="V319" s="189"/>
      <c r="W319" s="189"/>
      <c r="X319" s="189"/>
      <c r="Y319" s="190" t="str">
        <f t="shared" si="9"/>
        <v>;;;</v>
      </c>
      <c r="Z319" s="190" t="e">
        <f>INDEX('Ocean-Country-State IRN'!A:A,MATCH('Vent Colln Catalog Data'!Y:Y,'Ocean-Country-State IRN'!B:B,0))</f>
        <v>#N/A</v>
      </c>
      <c r="AA319" s="190"/>
      <c r="AB319" s="173"/>
      <c r="AC319" s="173"/>
      <c r="AD319" s="173"/>
      <c r="AE319" s="173"/>
      <c r="AF319" s="173"/>
      <c r="AG319" s="173"/>
      <c r="AH319" s="173"/>
      <c r="AI319" s="173"/>
      <c r="AJ319" s="173"/>
      <c r="AK319" s="173"/>
      <c r="AL319" s="173"/>
      <c r="AM319" s="173"/>
      <c r="AN319" s="173"/>
      <c r="AO319" s="173"/>
      <c r="AP319" s="173"/>
      <c r="AQ319" s="173"/>
      <c r="AR319" s="173"/>
      <c r="AS319" s="173"/>
      <c r="AT319" s="173"/>
      <c r="AU319" s="173"/>
      <c r="AV319" s="173"/>
      <c r="AW319" s="173"/>
      <c r="AX319" s="173"/>
      <c r="AY319" s="173"/>
      <c r="AZ319" s="173"/>
      <c r="BA319" s="173"/>
      <c r="BB319" s="173"/>
      <c r="BC319" s="173"/>
      <c r="BD319" s="173"/>
      <c r="BE319" s="173"/>
      <c r="BF319" s="173"/>
      <c r="BG319" s="173"/>
      <c r="BH319" s="178"/>
    </row>
    <row r="320" spans="1:60" s="131" customFormat="1" x14ac:dyDescent="0.25">
      <c r="A320" s="171"/>
      <c r="B320" s="172"/>
      <c r="C320" s="172"/>
      <c r="D320" s="172"/>
      <c r="E320" s="173"/>
      <c r="F320" s="173"/>
      <c r="G320" s="175"/>
      <c r="H320" s="173"/>
      <c r="I320" s="173"/>
      <c r="J320" s="176" t="str">
        <f t="shared" si="10"/>
        <v>;;;;;;</v>
      </c>
      <c r="K320" s="176" t="e">
        <f>INDEX('Taxon IRN'!J:J, MATCH('Vent Colln Catalog Data'!J:J,'Taxon IRN'!H:H,0))</f>
        <v>#N/A</v>
      </c>
      <c r="L320" s="172"/>
      <c r="M320" s="173"/>
      <c r="N320" s="173"/>
      <c r="O320" s="176" t="e">
        <f>INDEX('Submersible Stations IRN'!B:B,MATCH('Vent Colln Catalog Data'!N:N,'Submersible Stations IRN'!A:A,0))</f>
        <v>#N/A</v>
      </c>
      <c r="P320" s="173"/>
      <c r="Q320" s="177" t="e">
        <f>INDEX('Vent Transactions IRN'!B:B,MATCH('Vent Colln Catalog Data'!P:P,'Vent Transactions IRN'!A:A,0))</f>
        <v>#N/A</v>
      </c>
      <c r="R320" s="173"/>
      <c r="S320" s="173"/>
      <c r="T320" s="173"/>
      <c r="U320" s="189"/>
      <c r="V320" s="189"/>
      <c r="W320" s="189"/>
      <c r="X320" s="189"/>
      <c r="Y320" s="190" t="str">
        <f t="shared" si="9"/>
        <v>;;;</v>
      </c>
      <c r="Z320" s="190" t="e">
        <f>INDEX('Ocean-Country-State IRN'!A:A,MATCH('Vent Colln Catalog Data'!Y:Y,'Ocean-Country-State IRN'!B:B,0))</f>
        <v>#N/A</v>
      </c>
      <c r="AA320" s="190"/>
      <c r="AB320" s="173"/>
      <c r="AC320" s="173"/>
      <c r="AD320" s="173"/>
      <c r="AE320" s="173"/>
      <c r="AF320" s="173"/>
      <c r="AG320" s="173"/>
      <c r="AH320" s="173"/>
      <c r="AI320" s="173"/>
      <c r="AJ320" s="173"/>
      <c r="AK320" s="173"/>
      <c r="AL320" s="173"/>
      <c r="AM320" s="173"/>
      <c r="AN320" s="173"/>
      <c r="AO320" s="173"/>
      <c r="AP320" s="173"/>
      <c r="AQ320" s="173"/>
      <c r="AR320" s="173"/>
      <c r="AS320" s="173"/>
      <c r="AT320" s="173"/>
      <c r="AU320" s="173"/>
      <c r="AV320" s="173"/>
      <c r="AW320" s="173"/>
      <c r="AX320" s="173"/>
      <c r="AY320" s="173"/>
      <c r="AZ320" s="173"/>
      <c r="BA320" s="173"/>
      <c r="BB320" s="173"/>
      <c r="BC320" s="173"/>
      <c r="BD320" s="173"/>
      <c r="BE320" s="173"/>
      <c r="BF320" s="173"/>
      <c r="BG320" s="173"/>
      <c r="BH320" s="178"/>
    </row>
    <row r="321" spans="1:60" s="131" customFormat="1" x14ac:dyDescent="0.25">
      <c r="A321" s="171"/>
      <c r="B321" s="172"/>
      <c r="C321" s="172"/>
      <c r="D321" s="172"/>
      <c r="E321" s="173"/>
      <c r="F321" s="173"/>
      <c r="G321" s="175"/>
      <c r="H321" s="173"/>
      <c r="I321" s="173"/>
      <c r="J321" s="176" t="str">
        <f t="shared" si="10"/>
        <v>;;;;;;</v>
      </c>
      <c r="K321" s="176" t="e">
        <f>INDEX('Taxon IRN'!J:J, MATCH('Vent Colln Catalog Data'!J:J,'Taxon IRN'!H:H,0))</f>
        <v>#N/A</v>
      </c>
      <c r="L321" s="172"/>
      <c r="M321" s="173"/>
      <c r="N321" s="173"/>
      <c r="O321" s="176" t="e">
        <f>INDEX('Submersible Stations IRN'!B:B,MATCH('Vent Colln Catalog Data'!N:N,'Submersible Stations IRN'!A:A,0))</f>
        <v>#N/A</v>
      </c>
      <c r="P321" s="173"/>
      <c r="Q321" s="177" t="e">
        <f>INDEX('Vent Transactions IRN'!B:B,MATCH('Vent Colln Catalog Data'!P:P,'Vent Transactions IRN'!A:A,0))</f>
        <v>#N/A</v>
      </c>
      <c r="R321" s="173"/>
      <c r="S321" s="173"/>
      <c r="T321" s="173"/>
      <c r="U321" s="189"/>
      <c r="V321" s="189"/>
      <c r="W321" s="189"/>
      <c r="X321" s="189"/>
      <c r="Y321" s="190" t="str">
        <f t="shared" ref="Y321:Y384" si="11">CONCATENATE(U321,";",V321,";",W321,";",X321)</f>
        <v>;;;</v>
      </c>
      <c r="Z321" s="190" t="e">
        <f>INDEX('Ocean-Country-State IRN'!A:A,MATCH('Vent Colln Catalog Data'!Y:Y,'Ocean-Country-State IRN'!B:B,0))</f>
        <v>#N/A</v>
      </c>
      <c r="AA321" s="190"/>
      <c r="AB321" s="173"/>
      <c r="AC321" s="173"/>
      <c r="AD321" s="173"/>
      <c r="AE321" s="173"/>
      <c r="AF321" s="173"/>
      <c r="AG321" s="173"/>
      <c r="AH321" s="173"/>
      <c r="AI321" s="173"/>
      <c r="AJ321" s="173"/>
      <c r="AK321" s="173"/>
      <c r="AL321" s="173"/>
      <c r="AM321" s="173"/>
      <c r="AN321" s="173"/>
      <c r="AO321" s="173"/>
      <c r="AP321" s="173"/>
      <c r="AQ321" s="173"/>
      <c r="AR321" s="173"/>
      <c r="AS321" s="173"/>
      <c r="AT321" s="173"/>
      <c r="AU321" s="173"/>
      <c r="AV321" s="173"/>
      <c r="AW321" s="173"/>
      <c r="AX321" s="173"/>
      <c r="AY321" s="173"/>
      <c r="AZ321" s="173"/>
      <c r="BA321" s="173"/>
      <c r="BB321" s="173"/>
      <c r="BC321" s="173"/>
      <c r="BD321" s="173"/>
      <c r="BE321" s="173"/>
      <c r="BF321" s="173"/>
      <c r="BG321" s="173"/>
      <c r="BH321" s="178"/>
    </row>
    <row r="322" spans="1:60" s="131" customFormat="1" x14ac:dyDescent="0.25">
      <c r="A322" s="171"/>
      <c r="B322" s="172"/>
      <c r="C322" s="172"/>
      <c r="D322" s="172"/>
      <c r="E322" s="173"/>
      <c r="F322" s="173"/>
      <c r="G322" s="175"/>
      <c r="H322" s="173"/>
      <c r="I322" s="173"/>
      <c r="J322" s="176" t="str">
        <f t="shared" si="10"/>
        <v>;;;;;;</v>
      </c>
      <c r="K322" s="176" t="e">
        <f>INDEX('Taxon IRN'!J:J, MATCH('Vent Colln Catalog Data'!J:J,'Taxon IRN'!H:H,0))</f>
        <v>#N/A</v>
      </c>
      <c r="L322" s="172"/>
      <c r="M322" s="173"/>
      <c r="N322" s="173"/>
      <c r="O322" s="176" t="e">
        <f>INDEX('Submersible Stations IRN'!B:B,MATCH('Vent Colln Catalog Data'!N:N,'Submersible Stations IRN'!A:A,0))</f>
        <v>#N/A</v>
      </c>
      <c r="P322" s="173"/>
      <c r="Q322" s="177" t="e">
        <f>INDEX('Vent Transactions IRN'!B:B,MATCH('Vent Colln Catalog Data'!P:P,'Vent Transactions IRN'!A:A,0))</f>
        <v>#N/A</v>
      </c>
      <c r="R322" s="173"/>
      <c r="S322" s="173"/>
      <c r="T322" s="173"/>
      <c r="U322" s="189"/>
      <c r="V322" s="189"/>
      <c r="W322" s="189"/>
      <c r="X322" s="189"/>
      <c r="Y322" s="190" t="str">
        <f t="shared" si="11"/>
        <v>;;;</v>
      </c>
      <c r="Z322" s="190" t="e">
        <f>INDEX('Ocean-Country-State IRN'!A:A,MATCH('Vent Colln Catalog Data'!Y:Y,'Ocean-Country-State IRN'!B:B,0))</f>
        <v>#N/A</v>
      </c>
      <c r="AA322" s="190"/>
      <c r="AB322" s="173"/>
      <c r="AC322" s="173"/>
      <c r="AD322" s="173"/>
      <c r="AE322" s="173"/>
      <c r="AF322" s="173"/>
      <c r="AG322" s="173"/>
      <c r="AH322" s="173"/>
      <c r="AI322" s="173"/>
      <c r="AJ322" s="173"/>
      <c r="AK322" s="173"/>
      <c r="AL322" s="173"/>
      <c r="AM322" s="173"/>
      <c r="AN322" s="173"/>
      <c r="AO322" s="173"/>
      <c r="AP322" s="173"/>
      <c r="AQ322" s="173"/>
      <c r="AR322" s="173"/>
      <c r="AS322" s="173"/>
      <c r="AT322" s="173"/>
      <c r="AU322" s="173"/>
      <c r="AV322" s="173"/>
      <c r="AW322" s="173"/>
      <c r="AX322" s="173"/>
      <c r="AY322" s="173"/>
      <c r="AZ322" s="173"/>
      <c r="BA322" s="173"/>
      <c r="BB322" s="173"/>
      <c r="BC322" s="173"/>
      <c r="BD322" s="173"/>
      <c r="BE322" s="173"/>
      <c r="BF322" s="173"/>
      <c r="BG322" s="173"/>
      <c r="BH322" s="178"/>
    </row>
    <row r="323" spans="1:60" s="131" customFormat="1" x14ac:dyDescent="0.25">
      <c r="A323" s="171"/>
      <c r="B323" s="172"/>
      <c r="C323" s="172"/>
      <c r="D323" s="172"/>
      <c r="E323" s="173"/>
      <c r="F323" s="173"/>
      <c r="G323" s="175"/>
      <c r="H323" s="173"/>
      <c r="I323" s="173"/>
      <c r="J323" s="176" t="str">
        <f t="shared" si="10"/>
        <v>;;;;;;</v>
      </c>
      <c r="K323" s="176" t="e">
        <f>INDEX('Taxon IRN'!J:J, MATCH('Vent Colln Catalog Data'!J:J,'Taxon IRN'!H:H,0))</f>
        <v>#N/A</v>
      </c>
      <c r="L323" s="172"/>
      <c r="M323" s="173"/>
      <c r="N323" s="173"/>
      <c r="O323" s="176" t="e">
        <f>INDEX('Submersible Stations IRN'!B:B,MATCH('Vent Colln Catalog Data'!N:N,'Submersible Stations IRN'!A:A,0))</f>
        <v>#N/A</v>
      </c>
      <c r="P323" s="173"/>
      <c r="Q323" s="177" t="e">
        <f>INDEX('Vent Transactions IRN'!B:B,MATCH('Vent Colln Catalog Data'!P:P,'Vent Transactions IRN'!A:A,0))</f>
        <v>#N/A</v>
      </c>
      <c r="R323" s="173"/>
      <c r="S323" s="173"/>
      <c r="T323" s="173"/>
      <c r="U323" s="189"/>
      <c r="V323" s="189"/>
      <c r="W323" s="189"/>
      <c r="X323" s="189"/>
      <c r="Y323" s="190" t="str">
        <f t="shared" si="11"/>
        <v>;;;</v>
      </c>
      <c r="Z323" s="190" t="e">
        <f>INDEX('Ocean-Country-State IRN'!A:A,MATCH('Vent Colln Catalog Data'!Y:Y,'Ocean-Country-State IRN'!B:B,0))</f>
        <v>#N/A</v>
      </c>
      <c r="AA323" s="190"/>
      <c r="AB323" s="173"/>
      <c r="AC323" s="173"/>
      <c r="AD323" s="173"/>
      <c r="AE323" s="173"/>
      <c r="AF323" s="173"/>
      <c r="AG323" s="173"/>
      <c r="AH323" s="173"/>
      <c r="AI323" s="173"/>
      <c r="AJ323" s="173"/>
      <c r="AK323" s="173"/>
      <c r="AL323" s="173"/>
      <c r="AM323" s="173"/>
      <c r="AN323" s="173"/>
      <c r="AO323" s="173"/>
      <c r="AP323" s="173"/>
      <c r="AQ323" s="173"/>
      <c r="AR323" s="173"/>
      <c r="AS323" s="173"/>
      <c r="AT323" s="173"/>
      <c r="AU323" s="173"/>
      <c r="AV323" s="173"/>
      <c r="AW323" s="173"/>
      <c r="AX323" s="173"/>
      <c r="AY323" s="173"/>
      <c r="AZ323" s="173"/>
      <c r="BA323" s="173"/>
      <c r="BB323" s="173"/>
      <c r="BC323" s="173"/>
      <c r="BD323" s="173"/>
      <c r="BE323" s="173"/>
      <c r="BF323" s="173"/>
      <c r="BG323" s="173"/>
      <c r="BH323" s="178"/>
    </row>
    <row r="324" spans="1:60" s="131" customFormat="1" x14ac:dyDescent="0.25">
      <c r="A324" s="171"/>
      <c r="B324" s="172"/>
      <c r="C324" s="172"/>
      <c r="D324" s="172"/>
      <c r="E324" s="173"/>
      <c r="F324" s="173"/>
      <c r="G324" s="175"/>
      <c r="H324" s="173"/>
      <c r="I324" s="173"/>
      <c r="J324" s="176" t="str">
        <f t="shared" si="10"/>
        <v>;;;;;;</v>
      </c>
      <c r="K324" s="176" t="e">
        <f>INDEX('Taxon IRN'!J:J, MATCH('Vent Colln Catalog Data'!J:J,'Taxon IRN'!H:H,0))</f>
        <v>#N/A</v>
      </c>
      <c r="L324" s="172"/>
      <c r="M324" s="173"/>
      <c r="N324" s="173"/>
      <c r="O324" s="176" t="e">
        <f>INDEX('Submersible Stations IRN'!B:B,MATCH('Vent Colln Catalog Data'!N:N,'Submersible Stations IRN'!A:A,0))</f>
        <v>#N/A</v>
      </c>
      <c r="P324" s="173"/>
      <c r="Q324" s="177" t="e">
        <f>INDEX('Vent Transactions IRN'!B:B,MATCH('Vent Colln Catalog Data'!P:P,'Vent Transactions IRN'!A:A,0))</f>
        <v>#N/A</v>
      </c>
      <c r="R324" s="173"/>
      <c r="S324" s="173"/>
      <c r="T324" s="173"/>
      <c r="U324" s="189"/>
      <c r="V324" s="189"/>
      <c r="W324" s="189"/>
      <c r="X324" s="189"/>
      <c r="Y324" s="190" t="str">
        <f t="shared" si="11"/>
        <v>;;;</v>
      </c>
      <c r="Z324" s="190" t="e">
        <f>INDEX('Ocean-Country-State IRN'!A:A,MATCH('Vent Colln Catalog Data'!Y:Y,'Ocean-Country-State IRN'!B:B,0))</f>
        <v>#N/A</v>
      </c>
      <c r="AA324" s="190"/>
      <c r="AB324" s="173"/>
      <c r="AC324" s="173"/>
      <c r="AD324" s="173"/>
      <c r="AE324" s="173"/>
      <c r="AF324" s="173"/>
      <c r="AG324" s="173"/>
      <c r="AH324" s="173"/>
      <c r="AI324" s="173"/>
      <c r="AJ324" s="173"/>
      <c r="AK324" s="173"/>
      <c r="AL324" s="173"/>
      <c r="AM324" s="173"/>
      <c r="AN324" s="173"/>
      <c r="AO324" s="173"/>
      <c r="AP324" s="173"/>
      <c r="AQ324" s="173"/>
      <c r="AR324" s="173"/>
      <c r="AS324" s="173"/>
      <c r="AT324" s="173"/>
      <c r="AU324" s="173"/>
      <c r="AV324" s="173"/>
      <c r="AW324" s="173"/>
      <c r="AX324" s="173"/>
      <c r="AY324" s="173"/>
      <c r="AZ324" s="173"/>
      <c r="BA324" s="173"/>
      <c r="BB324" s="173"/>
      <c r="BC324" s="173"/>
      <c r="BD324" s="173"/>
      <c r="BE324" s="173"/>
      <c r="BF324" s="173"/>
      <c r="BG324" s="173"/>
      <c r="BH324" s="178"/>
    </row>
    <row r="325" spans="1:60" s="131" customFormat="1" x14ac:dyDescent="0.25">
      <c r="A325" s="171"/>
      <c r="B325" s="172"/>
      <c r="C325" s="172"/>
      <c r="D325" s="172"/>
      <c r="E325" s="173"/>
      <c r="F325" s="173"/>
      <c r="G325" s="175"/>
      <c r="H325" s="173"/>
      <c r="I325" s="173"/>
      <c r="J325" s="176" t="str">
        <f t="shared" si="10"/>
        <v>;;;;;;</v>
      </c>
      <c r="K325" s="176" t="e">
        <f>INDEX('Taxon IRN'!J:J, MATCH('Vent Colln Catalog Data'!J:J,'Taxon IRN'!H:H,0))</f>
        <v>#N/A</v>
      </c>
      <c r="L325" s="172"/>
      <c r="M325" s="173"/>
      <c r="N325" s="173"/>
      <c r="O325" s="176" t="e">
        <f>INDEX('Submersible Stations IRN'!B:B,MATCH('Vent Colln Catalog Data'!N:N,'Submersible Stations IRN'!A:A,0))</f>
        <v>#N/A</v>
      </c>
      <c r="P325" s="173"/>
      <c r="Q325" s="177" t="e">
        <f>INDEX('Vent Transactions IRN'!B:B,MATCH('Vent Colln Catalog Data'!P:P,'Vent Transactions IRN'!A:A,0))</f>
        <v>#N/A</v>
      </c>
      <c r="R325" s="173"/>
      <c r="S325" s="173"/>
      <c r="T325" s="173"/>
      <c r="U325" s="189"/>
      <c r="V325" s="189"/>
      <c r="W325" s="189"/>
      <c r="X325" s="189"/>
      <c r="Y325" s="190" t="str">
        <f t="shared" si="11"/>
        <v>;;;</v>
      </c>
      <c r="Z325" s="190" t="e">
        <f>INDEX('Ocean-Country-State IRN'!A:A,MATCH('Vent Colln Catalog Data'!Y:Y,'Ocean-Country-State IRN'!B:B,0))</f>
        <v>#N/A</v>
      </c>
      <c r="AA325" s="190"/>
      <c r="AB325" s="173"/>
      <c r="AC325" s="173"/>
      <c r="AD325" s="173"/>
      <c r="AE325" s="173"/>
      <c r="AF325" s="173"/>
      <c r="AG325" s="173"/>
      <c r="AH325" s="173"/>
      <c r="AI325" s="173"/>
      <c r="AJ325" s="173"/>
      <c r="AK325" s="173"/>
      <c r="AL325" s="173"/>
      <c r="AM325" s="173"/>
      <c r="AN325" s="173"/>
      <c r="AO325" s="173"/>
      <c r="AP325" s="173"/>
      <c r="AQ325" s="173"/>
      <c r="AR325" s="173"/>
      <c r="AS325" s="173"/>
      <c r="AT325" s="173"/>
      <c r="AU325" s="173"/>
      <c r="AV325" s="173"/>
      <c r="AW325" s="173"/>
      <c r="AX325" s="173"/>
      <c r="AY325" s="173"/>
      <c r="AZ325" s="173"/>
      <c r="BA325" s="173"/>
      <c r="BB325" s="173"/>
      <c r="BC325" s="173"/>
      <c r="BD325" s="173"/>
      <c r="BE325" s="173"/>
      <c r="BF325" s="173"/>
      <c r="BG325" s="173"/>
      <c r="BH325" s="178"/>
    </row>
    <row r="326" spans="1:60" s="131" customFormat="1" x14ac:dyDescent="0.25">
      <c r="A326" s="171"/>
      <c r="B326" s="172"/>
      <c r="C326" s="172"/>
      <c r="D326" s="172"/>
      <c r="E326" s="173"/>
      <c r="F326" s="173"/>
      <c r="G326" s="175"/>
      <c r="H326" s="173"/>
      <c r="I326" s="173"/>
      <c r="J326" s="176" t="str">
        <f t="shared" si="10"/>
        <v>;;;;;;</v>
      </c>
      <c r="K326" s="176" t="e">
        <f>INDEX('Taxon IRN'!J:J, MATCH('Vent Colln Catalog Data'!J:J,'Taxon IRN'!H:H,0))</f>
        <v>#N/A</v>
      </c>
      <c r="L326" s="172"/>
      <c r="M326" s="173"/>
      <c r="N326" s="173"/>
      <c r="O326" s="176" t="e">
        <f>INDEX('Submersible Stations IRN'!B:B,MATCH('Vent Colln Catalog Data'!N:N,'Submersible Stations IRN'!A:A,0))</f>
        <v>#N/A</v>
      </c>
      <c r="P326" s="173"/>
      <c r="Q326" s="177" t="e">
        <f>INDEX('Vent Transactions IRN'!B:B,MATCH('Vent Colln Catalog Data'!P:P,'Vent Transactions IRN'!A:A,0))</f>
        <v>#N/A</v>
      </c>
      <c r="R326" s="173"/>
      <c r="S326" s="173"/>
      <c r="T326" s="173"/>
      <c r="U326" s="189"/>
      <c r="V326" s="189"/>
      <c r="W326" s="189"/>
      <c r="X326" s="189"/>
      <c r="Y326" s="190" t="str">
        <f t="shared" si="11"/>
        <v>;;;</v>
      </c>
      <c r="Z326" s="190" t="e">
        <f>INDEX('Ocean-Country-State IRN'!A:A,MATCH('Vent Colln Catalog Data'!Y:Y,'Ocean-Country-State IRN'!B:B,0))</f>
        <v>#N/A</v>
      </c>
      <c r="AA326" s="190"/>
      <c r="AB326" s="173"/>
      <c r="AC326" s="173"/>
      <c r="AD326" s="173"/>
      <c r="AE326" s="173"/>
      <c r="AF326" s="173"/>
      <c r="AG326" s="173"/>
      <c r="AH326" s="173"/>
      <c r="AI326" s="173"/>
      <c r="AJ326" s="173"/>
      <c r="AK326" s="173"/>
      <c r="AL326" s="173"/>
      <c r="AM326" s="173"/>
      <c r="AN326" s="173"/>
      <c r="AO326" s="173"/>
      <c r="AP326" s="173"/>
      <c r="AQ326" s="173"/>
      <c r="AR326" s="173"/>
      <c r="AS326" s="173"/>
      <c r="AT326" s="173"/>
      <c r="AU326" s="173"/>
      <c r="AV326" s="173"/>
      <c r="AW326" s="173"/>
      <c r="AX326" s="173"/>
      <c r="AY326" s="173"/>
      <c r="AZ326" s="173"/>
      <c r="BA326" s="173"/>
      <c r="BB326" s="173"/>
      <c r="BC326" s="173"/>
      <c r="BD326" s="173"/>
      <c r="BE326" s="173"/>
      <c r="BF326" s="173"/>
      <c r="BG326" s="173"/>
      <c r="BH326" s="178"/>
    </row>
    <row r="327" spans="1:60" s="131" customFormat="1" x14ac:dyDescent="0.25">
      <c r="A327" s="171"/>
      <c r="B327" s="172"/>
      <c r="C327" s="172"/>
      <c r="D327" s="172"/>
      <c r="E327" s="173"/>
      <c r="F327" s="173"/>
      <c r="G327" s="175"/>
      <c r="H327" s="173"/>
      <c r="I327" s="173"/>
      <c r="J327" s="176" t="str">
        <f t="shared" si="10"/>
        <v>;;;;;;</v>
      </c>
      <c r="K327" s="176" t="e">
        <f>INDEX('Taxon IRN'!J:J, MATCH('Vent Colln Catalog Data'!J:J,'Taxon IRN'!H:H,0))</f>
        <v>#N/A</v>
      </c>
      <c r="L327" s="172"/>
      <c r="M327" s="173"/>
      <c r="N327" s="173"/>
      <c r="O327" s="176" t="e">
        <f>INDEX('Submersible Stations IRN'!B:B,MATCH('Vent Colln Catalog Data'!N:N,'Submersible Stations IRN'!A:A,0))</f>
        <v>#N/A</v>
      </c>
      <c r="P327" s="173"/>
      <c r="Q327" s="177" t="e">
        <f>INDEX('Vent Transactions IRN'!B:B,MATCH('Vent Colln Catalog Data'!P:P,'Vent Transactions IRN'!A:A,0))</f>
        <v>#N/A</v>
      </c>
      <c r="R327" s="173"/>
      <c r="S327" s="173"/>
      <c r="T327" s="173"/>
      <c r="U327" s="189"/>
      <c r="V327" s="189"/>
      <c r="W327" s="189"/>
      <c r="X327" s="189"/>
      <c r="Y327" s="190" t="str">
        <f t="shared" si="11"/>
        <v>;;;</v>
      </c>
      <c r="Z327" s="190" t="e">
        <f>INDEX('Ocean-Country-State IRN'!A:A,MATCH('Vent Colln Catalog Data'!Y:Y,'Ocean-Country-State IRN'!B:B,0))</f>
        <v>#N/A</v>
      </c>
      <c r="AA327" s="190"/>
      <c r="AB327" s="173"/>
      <c r="AC327" s="173"/>
      <c r="AD327" s="173"/>
      <c r="AE327" s="173"/>
      <c r="AF327" s="173"/>
      <c r="AG327" s="173"/>
      <c r="AH327" s="173"/>
      <c r="AI327" s="173"/>
      <c r="AJ327" s="173"/>
      <c r="AK327" s="173"/>
      <c r="AL327" s="173"/>
      <c r="AM327" s="173"/>
      <c r="AN327" s="173"/>
      <c r="AO327" s="173"/>
      <c r="AP327" s="173"/>
      <c r="AQ327" s="173"/>
      <c r="AR327" s="173"/>
      <c r="AS327" s="173"/>
      <c r="AT327" s="173"/>
      <c r="AU327" s="173"/>
      <c r="AV327" s="173"/>
      <c r="AW327" s="173"/>
      <c r="AX327" s="173"/>
      <c r="AY327" s="173"/>
      <c r="AZ327" s="173"/>
      <c r="BA327" s="173"/>
      <c r="BB327" s="173"/>
      <c r="BC327" s="173"/>
      <c r="BD327" s="173"/>
      <c r="BE327" s="173"/>
      <c r="BF327" s="173"/>
      <c r="BG327" s="173"/>
      <c r="BH327" s="178"/>
    </row>
    <row r="328" spans="1:60" s="131" customFormat="1" x14ac:dyDescent="0.25">
      <c r="A328" s="171"/>
      <c r="B328" s="172"/>
      <c r="C328" s="172"/>
      <c r="D328" s="172"/>
      <c r="E328" s="173"/>
      <c r="F328" s="173"/>
      <c r="G328" s="175"/>
      <c r="H328" s="173"/>
      <c r="I328" s="173"/>
      <c r="J328" s="176" t="str">
        <f t="shared" si="10"/>
        <v>;;;;;;</v>
      </c>
      <c r="K328" s="176" t="e">
        <f>INDEX('Taxon IRN'!J:J, MATCH('Vent Colln Catalog Data'!J:J,'Taxon IRN'!H:H,0))</f>
        <v>#N/A</v>
      </c>
      <c r="L328" s="172"/>
      <c r="M328" s="173"/>
      <c r="N328" s="173"/>
      <c r="O328" s="176" t="e">
        <f>INDEX('Submersible Stations IRN'!B:B,MATCH('Vent Colln Catalog Data'!N:N,'Submersible Stations IRN'!A:A,0))</f>
        <v>#N/A</v>
      </c>
      <c r="P328" s="173"/>
      <c r="Q328" s="177" t="e">
        <f>INDEX('Vent Transactions IRN'!B:B,MATCH('Vent Colln Catalog Data'!P:P,'Vent Transactions IRN'!A:A,0))</f>
        <v>#N/A</v>
      </c>
      <c r="R328" s="173"/>
      <c r="S328" s="173"/>
      <c r="T328" s="173"/>
      <c r="U328" s="189"/>
      <c r="V328" s="189"/>
      <c r="W328" s="189"/>
      <c r="X328" s="189"/>
      <c r="Y328" s="190" t="str">
        <f t="shared" si="11"/>
        <v>;;;</v>
      </c>
      <c r="Z328" s="190" t="e">
        <f>INDEX('Ocean-Country-State IRN'!A:A,MATCH('Vent Colln Catalog Data'!Y:Y,'Ocean-Country-State IRN'!B:B,0))</f>
        <v>#N/A</v>
      </c>
      <c r="AA328" s="190"/>
      <c r="AB328" s="173"/>
      <c r="AC328" s="173"/>
      <c r="AD328" s="173"/>
      <c r="AE328" s="173"/>
      <c r="AF328" s="173"/>
      <c r="AG328" s="173"/>
      <c r="AH328" s="173"/>
      <c r="AI328" s="173"/>
      <c r="AJ328" s="173"/>
      <c r="AK328" s="173"/>
      <c r="AL328" s="173"/>
      <c r="AM328" s="173"/>
      <c r="AN328" s="173"/>
      <c r="AO328" s="173"/>
      <c r="AP328" s="173"/>
      <c r="AQ328" s="173"/>
      <c r="AR328" s="173"/>
      <c r="AS328" s="173"/>
      <c r="AT328" s="173"/>
      <c r="AU328" s="173"/>
      <c r="AV328" s="173"/>
      <c r="AW328" s="173"/>
      <c r="AX328" s="173"/>
      <c r="AY328" s="173"/>
      <c r="AZ328" s="173"/>
      <c r="BA328" s="173"/>
      <c r="BB328" s="173"/>
      <c r="BC328" s="173"/>
      <c r="BD328" s="173"/>
      <c r="BE328" s="173"/>
      <c r="BF328" s="173"/>
      <c r="BG328" s="173"/>
      <c r="BH328" s="178"/>
    </row>
    <row r="329" spans="1:60" s="131" customFormat="1" x14ac:dyDescent="0.25">
      <c r="A329" s="171"/>
      <c r="B329" s="172"/>
      <c r="C329" s="172"/>
      <c r="D329" s="172"/>
      <c r="E329" s="173"/>
      <c r="F329" s="173"/>
      <c r="G329" s="175"/>
      <c r="H329" s="173"/>
      <c r="I329" s="173"/>
      <c r="J329" s="176" t="str">
        <f t="shared" si="10"/>
        <v>;;;;;;</v>
      </c>
      <c r="K329" s="176" t="e">
        <f>INDEX('Taxon IRN'!J:J, MATCH('Vent Colln Catalog Data'!J:J,'Taxon IRN'!H:H,0))</f>
        <v>#N/A</v>
      </c>
      <c r="L329" s="172"/>
      <c r="M329" s="173"/>
      <c r="N329" s="173"/>
      <c r="O329" s="176" t="e">
        <f>INDEX('Submersible Stations IRN'!B:B,MATCH('Vent Colln Catalog Data'!N:N,'Submersible Stations IRN'!A:A,0))</f>
        <v>#N/A</v>
      </c>
      <c r="P329" s="173"/>
      <c r="Q329" s="177" t="e">
        <f>INDEX('Vent Transactions IRN'!B:B,MATCH('Vent Colln Catalog Data'!P:P,'Vent Transactions IRN'!A:A,0))</f>
        <v>#N/A</v>
      </c>
      <c r="R329" s="173"/>
      <c r="S329" s="173"/>
      <c r="T329" s="173"/>
      <c r="U329" s="189"/>
      <c r="V329" s="189"/>
      <c r="W329" s="189"/>
      <c r="X329" s="189"/>
      <c r="Y329" s="190" t="str">
        <f t="shared" si="11"/>
        <v>;;;</v>
      </c>
      <c r="Z329" s="190" t="e">
        <f>INDEX('Ocean-Country-State IRN'!A:A,MATCH('Vent Colln Catalog Data'!Y:Y,'Ocean-Country-State IRN'!B:B,0))</f>
        <v>#N/A</v>
      </c>
      <c r="AA329" s="190"/>
      <c r="AB329" s="173"/>
      <c r="AC329" s="173"/>
      <c r="AD329" s="173"/>
      <c r="AE329" s="173"/>
      <c r="AF329" s="173"/>
      <c r="AG329" s="173"/>
      <c r="AH329" s="173"/>
      <c r="AI329" s="173"/>
      <c r="AJ329" s="173"/>
      <c r="AK329" s="173"/>
      <c r="AL329" s="173"/>
      <c r="AM329" s="173"/>
      <c r="AN329" s="173"/>
      <c r="AO329" s="173"/>
      <c r="AP329" s="173"/>
      <c r="AQ329" s="173"/>
      <c r="AR329" s="173"/>
      <c r="AS329" s="173"/>
      <c r="AT329" s="173"/>
      <c r="AU329" s="173"/>
      <c r="AV329" s="173"/>
      <c r="AW329" s="173"/>
      <c r="AX329" s="173"/>
      <c r="AY329" s="173"/>
      <c r="AZ329" s="173"/>
      <c r="BA329" s="173"/>
      <c r="BB329" s="173"/>
      <c r="BC329" s="173"/>
      <c r="BD329" s="173"/>
      <c r="BE329" s="173"/>
      <c r="BF329" s="173"/>
      <c r="BG329" s="173"/>
      <c r="BH329" s="178"/>
    </row>
    <row r="330" spans="1:60" s="131" customFormat="1" x14ac:dyDescent="0.25">
      <c r="A330" s="171"/>
      <c r="B330" s="172"/>
      <c r="C330" s="172"/>
      <c r="D330" s="172"/>
      <c r="E330" s="173"/>
      <c r="F330" s="173"/>
      <c r="G330" s="175"/>
      <c r="H330" s="173"/>
      <c r="I330" s="173"/>
      <c r="J330" s="176" t="str">
        <f t="shared" si="10"/>
        <v>;;;;;;</v>
      </c>
      <c r="K330" s="176" t="e">
        <f>INDEX('Taxon IRN'!J:J, MATCH('Vent Colln Catalog Data'!J:J,'Taxon IRN'!H:H,0))</f>
        <v>#N/A</v>
      </c>
      <c r="L330" s="172"/>
      <c r="M330" s="173"/>
      <c r="N330" s="173"/>
      <c r="O330" s="176" t="e">
        <f>INDEX('Submersible Stations IRN'!B:B,MATCH('Vent Colln Catalog Data'!N:N,'Submersible Stations IRN'!A:A,0))</f>
        <v>#N/A</v>
      </c>
      <c r="P330" s="173"/>
      <c r="Q330" s="177" t="e">
        <f>INDEX('Vent Transactions IRN'!B:B,MATCH('Vent Colln Catalog Data'!P:P,'Vent Transactions IRN'!A:A,0))</f>
        <v>#N/A</v>
      </c>
      <c r="R330" s="173"/>
      <c r="S330" s="173"/>
      <c r="T330" s="173"/>
      <c r="U330" s="189"/>
      <c r="V330" s="189"/>
      <c r="W330" s="189"/>
      <c r="X330" s="189"/>
      <c r="Y330" s="190" t="str">
        <f t="shared" si="11"/>
        <v>;;;</v>
      </c>
      <c r="Z330" s="190" t="e">
        <f>INDEX('Ocean-Country-State IRN'!A:A,MATCH('Vent Colln Catalog Data'!Y:Y,'Ocean-Country-State IRN'!B:B,0))</f>
        <v>#N/A</v>
      </c>
      <c r="AA330" s="190"/>
      <c r="AB330" s="173"/>
      <c r="AC330" s="173"/>
      <c r="AD330" s="173"/>
      <c r="AE330" s="173"/>
      <c r="AF330" s="173"/>
      <c r="AG330" s="173"/>
      <c r="AH330" s="173"/>
      <c r="AI330" s="173"/>
      <c r="AJ330" s="173"/>
      <c r="AK330" s="173"/>
      <c r="AL330" s="173"/>
      <c r="AM330" s="173"/>
      <c r="AN330" s="173"/>
      <c r="AO330" s="173"/>
      <c r="AP330" s="173"/>
      <c r="AQ330" s="173"/>
      <c r="AR330" s="173"/>
      <c r="AS330" s="173"/>
      <c r="AT330" s="173"/>
      <c r="AU330" s="173"/>
      <c r="AV330" s="173"/>
      <c r="AW330" s="173"/>
      <c r="AX330" s="173"/>
      <c r="AY330" s="173"/>
      <c r="AZ330" s="173"/>
      <c r="BA330" s="173"/>
      <c r="BB330" s="173"/>
      <c r="BC330" s="173"/>
      <c r="BD330" s="173"/>
      <c r="BE330" s="173"/>
      <c r="BF330" s="173"/>
      <c r="BG330" s="173"/>
      <c r="BH330" s="178"/>
    </row>
    <row r="331" spans="1:60" s="131" customFormat="1" x14ac:dyDescent="0.25">
      <c r="A331" s="171"/>
      <c r="B331" s="172"/>
      <c r="C331" s="172"/>
      <c r="D331" s="172"/>
      <c r="E331" s="173"/>
      <c r="F331" s="173"/>
      <c r="G331" s="175"/>
      <c r="H331" s="173"/>
      <c r="I331" s="173"/>
      <c r="J331" s="176" t="str">
        <f t="shared" si="10"/>
        <v>;;;;;;</v>
      </c>
      <c r="K331" s="176" t="e">
        <f>INDEX('Taxon IRN'!J:J, MATCH('Vent Colln Catalog Data'!J:J,'Taxon IRN'!H:H,0))</f>
        <v>#N/A</v>
      </c>
      <c r="L331" s="172"/>
      <c r="M331" s="173"/>
      <c r="N331" s="173"/>
      <c r="O331" s="176" t="e">
        <f>INDEX('Submersible Stations IRN'!B:B,MATCH('Vent Colln Catalog Data'!N:N,'Submersible Stations IRN'!A:A,0))</f>
        <v>#N/A</v>
      </c>
      <c r="P331" s="173"/>
      <c r="Q331" s="177" t="e">
        <f>INDEX('Vent Transactions IRN'!B:B,MATCH('Vent Colln Catalog Data'!P:P,'Vent Transactions IRN'!A:A,0))</f>
        <v>#N/A</v>
      </c>
      <c r="R331" s="173"/>
      <c r="S331" s="173"/>
      <c r="T331" s="173"/>
      <c r="U331" s="189"/>
      <c r="V331" s="189"/>
      <c r="W331" s="189"/>
      <c r="X331" s="189"/>
      <c r="Y331" s="190" t="str">
        <f t="shared" si="11"/>
        <v>;;;</v>
      </c>
      <c r="Z331" s="190" t="e">
        <f>INDEX('Ocean-Country-State IRN'!A:A,MATCH('Vent Colln Catalog Data'!Y:Y,'Ocean-Country-State IRN'!B:B,0))</f>
        <v>#N/A</v>
      </c>
      <c r="AA331" s="190"/>
      <c r="AB331" s="173"/>
      <c r="AC331" s="173"/>
      <c r="AD331" s="173"/>
      <c r="AE331" s="173"/>
      <c r="AF331" s="173"/>
      <c r="AG331" s="173"/>
      <c r="AH331" s="173"/>
      <c r="AI331" s="173"/>
      <c r="AJ331" s="173"/>
      <c r="AK331" s="173"/>
      <c r="AL331" s="173"/>
      <c r="AM331" s="173"/>
      <c r="AN331" s="173"/>
      <c r="AO331" s="173"/>
      <c r="AP331" s="173"/>
      <c r="AQ331" s="173"/>
      <c r="AR331" s="173"/>
      <c r="AS331" s="173"/>
      <c r="AT331" s="173"/>
      <c r="AU331" s="173"/>
      <c r="AV331" s="173"/>
      <c r="AW331" s="173"/>
      <c r="AX331" s="173"/>
      <c r="AY331" s="173"/>
      <c r="AZ331" s="173"/>
      <c r="BA331" s="173"/>
      <c r="BB331" s="173"/>
      <c r="BC331" s="173"/>
      <c r="BD331" s="173"/>
      <c r="BE331" s="173"/>
      <c r="BF331" s="173"/>
      <c r="BG331" s="173"/>
      <c r="BH331" s="178"/>
    </row>
    <row r="332" spans="1:60" s="131" customFormat="1" x14ac:dyDescent="0.25">
      <c r="A332" s="171"/>
      <c r="B332" s="172"/>
      <c r="C332" s="172"/>
      <c r="D332" s="172"/>
      <c r="E332" s="173"/>
      <c r="F332" s="173"/>
      <c r="G332" s="175"/>
      <c r="H332" s="173"/>
      <c r="I332" s="173"/>
      <c r="J332" s="176" t="str">
        <f t="shared" si="10"/>
        <v>;;;;;;</v>
      </c>
      <c r="K332" s="176" t="e">
        <f>INDEX('Taxon IRN'!J:J, MATCH('Vent Colln Catalog Data'!J:J,'Taxon IRN'!H:H,0))</f>
        <v>#N/A</v>
      </c>
      <c r="L332" s="172"/>
      <c r="M332" s="173"/>
      <c r="N332" s="173"/>
      <c r="O332" s="176" t="e">
        <f>INDEX('Submersible Stations IRN'!B:B,MATCH('Vent Colln Catalog Data'!N:N,'Submersible Stations IRN'!A:A,0))</f>
        <v>#N/A</v>
      </c>
      <c r="P332" s="173"/>
      <c r="Q332" s="177" t="e">
        <f>INDEX('Vent Transactions IRN'!B:B,MATCH('Vent Colln Catalog Data'!P:P,'Vent Transactions IRN'!A:A,0))</f>
        <v>#N/A</v>
      </c>
      <c r="R332" s="173"/>
      <c r="S332" s="173"/>
      <c r="T332" s="173"/>
      <c r="U332" s="189"/>
      <c r="V332" s="189"/>
      <c r="W332" s="189"/>
      <c r="X332" s="189"/>
      <c r="Y332" s="190" t="str">
        <f t="shared" si="11"/>
        <v>;;;</v>
      </c>
      <c r="Z332" s="190" t="e">
        <f>INDEX('Ocean-Country-State IRN'!A:A,MATCH('Vent Colln Catalog Data'!Y:Y,'Ocean-Country-State IRN'!B:B,0))</f>
        <v>#N/A</v>
      </c>
      <c r="AA332" s="190"/>
      <c r="AB332" s="173"/>
      <c r="AC332" s="173"/>
      <c r="AD332" s="173"/>
      <c r="AE332" s="173"/>
      <c r="AF332" s="173"/>
      <c r="AG332" s="173"/>
      <c r="AH332" s="173"/>
      <c r="AI332" s="173"/>
      <c r="AJ332" s="173"/>
      <c r="AK332" s="173"/>
      <c r="AL332" s="173"/>
      <c r="AM332" s="173"/>
      <c r="AN332" s="173"/>
      <c r="AO332" s="173"/>
      <c r="AP332" s="173"/>
      <c r="AQ332" s="173"/>
      <c r="AR332" s="173"/>
      <c r="AS332" s="173"/>
      <c r="AT332" s="173"/>
      <c r="AU332" s="173"/>
      <c r="AV332" s="173"/>
      <c r="AW332" s="173"/>
      <c r="AX332" s="173"/>
      <c r="AY332" s="173"/>
      <c r="AZ332" s="173"/>
      <c r="BA332" s="173"/>
      <c r="BB332" s="173"/>
      <c r="BC332" s="173"/>
      <c r="BD332" s="173"/>
      <c r="BE332" s="173"/>
      <c r="BF332" s="173"/>
      <c r="BG332" s="173"/>
      <c r="BH332" s="178"/>
    </row>
    <row r="333" spans="1:60" s="131" customFormat="1" x14ac:dyDescent="0.25">
      <c r="A333" s="171"/>
      <c r="B333" s="172"/>
      <c r="C333" s="172"/>
      <c r="D333" s="172"/>
      <c r="E333" s="173"/>
      <c r="F333" s="173"/>
      <c r="G333" s="175"/>
      <c r="H333" s="173"/>
      <c r="I333" s="173"/>
      <c r="J333" s="176" t="str">
        <f t="shared" si="10"/>
        <v>;;;;;;</v>
      </c>
      <c r="K333" s="176" t="e">
        <f>INDEX('Taxon IRN'!J:J, MATCH('Vent Colln Catalog Data'!J:J,'Taxon IRN'!H:H,0))</f>
        <v>#N/A</v>
      </c>
      <c r="L333" s="172"/>
      <c r="M333" s="173"/>
      <c r="N333" s="173"/>
      <c r="O333" s="176" t="e">
        <f>INDEX('Submersible Stations IRN'!B:B,MATCH('Vent Colln Catalog Data'!N:N,'Submersible Stations IRN'!A:A,0))</f>
        <v>#N/A</v>
      </c>
      <c r="P333" s="173"/>
      <c r="Q333" s="177" t="e">
        <f>INDEX('Vent Transactions IRN'!B:B,MATCH('Vent Colln Catalog Data'!P:P,'Vent Transactions IRN'!A:A,0))</f>
        <v>#N/A</v>
      </c>
      <c r="R333" s="173"/>
      <c r="S333" s="173"/>
      <c r="T333" s="173"/>
      <c r="U333" s="189"/>
      <c r="V333" s="189"/>
      <c r="W333" s="189"/>
      <c r="X333" s="189"/>
      <c r="Y333" s="190" t="str">
        <f t="shared" si="11"/>
        <v>;;;</v>
      </c>
      <c r="Z333" s="190" t="e">
        <f>INDEX('Ocean-Country-State IRN'!A:A,MATCH('Vent Colln Catalog Data'!Y:Y,'Ocean-Country-State IRN'!B:B,0))</f>
        <v>#N/A</v>
      </c>
      <c r="AA333" s="190"/>
      <c r="AB333" s="173"/>
      <c r="AC333" s="173"/>
      <c r="AD333" s="173"/>
      <c r="AE333" s="173"/>
      <c r="AF333" s="173"/>
      <c r="AG333" s="173"/>
      <c r="AH333" s="173"/>
      <c r="AI333" s="173"/>
      <c r="AJ333" s="173"/>
      <c r="AK333" s="173"/>
      <c r="AL333" s="173"/>
      <c r="AM333" s="173"/>
      <c r="AN333" s="173"/>
      <c r="AO333" s="173"/>
      <c r="AP333" s="173"/>
      <c r="AQ333" s="173"/>
      <c r="AR333" s="173"/>
      <c r="AS333" s="173"/>
      <c r="AT333" s="173"/>
      <c r="AU333" s="173"/>
      <c r="AV333" s="173"/>
      <c r="AW333" s="173"/>
      <c r="AX333" s="173"/>
      <c r="AY333" s="173"/>
      <c r="AZ333" s="173"/>
      <c r="BA333" s="173"/>
      <c r="BB333" s="173"/>
      <c r="BC333" s="173"/>
      <c r="BD333" s="173"/>
      <c r="BE333" s="173"/>
      <c r="BF333" s="173"/>
      <c r="BG333" s="173"/>
      <c r="BH333" s="178"/>
    </row>
    <row r="334" spans="1:60" s="131" customFormat="1" x14ac:dyDescent="0.25">
      <c r="A334" s="171"/>
      <c r="B334" s="172"/>
      <c r="C334" s="172"/>
      <c r="D334" s="172"/>
      <c r="E334" s="173"/>
      <c r="F334" s="173"/>
      <c r="G334" s="175"/>
      <c r="H334" s="173"/>
      <c r="I334" s="173"/>
      <c r="J334" s="176" t="str">
        <f t="shared" si="10"/>
        <v>;;;;;;</v>
      </c>
      <c r="K334" s="176" t="e">
        <f>INDEX('Taxon IRN'!J:J, MATCH('Vent Colln Catalog Data'!J:J,'Taxon IRN'!H:H,0))</f>
        <v>#N/A</v>
      </c>
      <c r="L334" s="172"/>
      <c r="M334" s="173"/>
      <c r="N334" s="173"/>
      <c r="O334" s="176" t="e">
        <f>INDEX('Submersible Stations IRN'!B:B,MATCH('Vent Colln Catalog Data'!N:N,'Submersible Stations IRN'!A:A,0))</f>
        <v>#N/A</v>
      </c>
      <c r="P334" s="173"/>
      <c r="Q334" s="177" t="e">
        <f>INDEX('Vent Transactions IRN'!B:B,MATCH('Vent Colln Catalog Data'!P:P,'Vent Transactions IRN'!A:A,0))</f>
        <v>#N/A</v>
      </c>
      <c r="R334" s="173"/>
      <c r="S334" s="173"/>
      <c r="T334" s="173"/>
      <c r="U334" s="189"/>
      <c r="V334" s="189"/>
      <c r="W334" s="189"/>
      <c r="X334" s="189"/>
      <c r="Y334" s="190" t="str">
        <f t="shared" si="11"/>
        <v>;;;</v>
      </c>
      <c r="Z334" s="190" t="e">
        <f>INDEX('Ocean-Country-State IRN'!A:A,MATCH('Vent Colln Catalog Data'!Y:Y,'Ocean-Country-State IRN'!B:B,0))</f>
        <v>#N/A</v>
      </c>
      <c r="AA334" s="190"/>
      <c r="AB334" s="173"/>
      <c r="AC334" s="173"/>
      <c r="AD334" s="173"/>
      <c r="AE334" s="173"/>
      <c r="AF334" s="173"/>
      <c r="AG334" s="173"/>
      <c r="AH334" s="173"/>
      <c r="AI334" s="173"/>
      <c r="AJ334" s="173"/>
      <c r="AK334" s="173"/>
      <c r="AL334" s="173"/>
      <c r="AM334" s="173"/>
      <c r="AN334" s="173"/>
      <c r="AO334" s="173"/>
      <c r="AP334" s="173"/>
      <c r="AQ334" s="173"/>
      <c r="AR334" s="173"/>
      <c r="AS334" s="173"/>
      <c r="AT334" s="173"/>
      <c r="AU334" s="173"/>
      <c r="AV334" s="173"/>
      <c r="AW334" s="173"/>
      <c r="AX334" s="173"/>
      <c r="AY334" s="173"/>
      <c r="AZ334" s="173"/>
      <c r="BA334" s="173"/>
      <c r="BB334" s="173"/>
      <c r="BC334" s="173"/>
      <c r="BD334" s="173"/>
      <c r="BE334" s="173"/>
      <c r="BF334" s="173"/>
      <c r="BG334" s="173"/>
      <c r="BH334" s="178"/>
    </row>
    <row r="335" spans="1:60" s="131" customFormat="1" x14ac:dyDescent="0.25">
      <c r="A335" s="171"/>
      <c r="B335" s="172"/>
      <c r="C335" s="172"/>
      <c r="D335" s="172"/>
      <c r="E335" s="173"/>
      <c r="F335" s="173"/>
      <c r="G335" s="175"/>
      <c r="H335" s="173"/>
      <c r="I335" s="173"/>
      <c r="J335" s="176" t="str">
        <f t="shared" si="10"/>
        <v>;;;;;;</v>
      </c>
      <c r="K335" s="176" t="e">
        <f>INDEX('Taxon IRN'!J:J, MATCH('Vent Colln Catalog Data'!J:J,'Taxon IRN'!H:H,0))</f>
        <v>#N/A</v>
      </c>
      <c r="L335" s="172"/>
      <c r="M335" s="173"/>
      <c r="N335" s="173"/>
      <c r="O335" s="176" t="e">
        <f>INDEX('Submersible Stations IRN'!B:B,MATCH('Vent Colln Catalog Data'!N:N,'Submersible Stations IRN'!A:A,0))</f>
        <v>#N/A</v>
      </c>
      <c r="P335" s="173"/>
      <c r="Q335" s="177" t="e">
        <f>INDEX('Vent Transactions IRN'!B:B,MATCH('Vent Colln Catalog Data'!P:P,'Vent Transactions IRN'!A:A,0))</f>
        <v>#N/A</v>
      </c>
      <c r="R335" s="173"/>
      <c r="S335" s="173"/>
      <c r="T335" s="173"/>
      <c r="U335" s="189"/>
      <c r="V335" s="189"/>
      <c r="W335" s="189"/>
      <c r="X335" s="189"/>
      <c r="Y335" s="190" t="str">
        <f t="shared" si="11"/>
        <v>;;;</v>
      </c>
      <c r="Z335" s="190" t="e">
        <f>INDEX('Ocean-Country-State IRN'!A:A,MATCH('Vent Colln Catalog Data'!Y:Y,'Ocean-Country-State IRN'!B:B,0))</f>
        <v>#N/A</v>
      </c>
      <c r="AA335" s="190"/>
      <c r="AB335" s="173"/>
      <c r="AC335" s="173"/>
      <c r="AD335" s="173"/>
      <c r="AE335" s="173"/>
      <c r="AF335" s="173"/>
      <c r="AG335" s="173"/>
      <c r="AH335" s="173"/>
      <c r="AI335" s="173"/>
      <c r="AJ335" s="173"/>
      <c r="AK335" s="173"/>
      <c r="AL335" s="173"/>
      <c r="AM335" s="173"/>
      <c r="AN335" s="173"/>
      <c r="AO335" s="173"/>
      <c r="AP335" s="173"/>
      <c r="AQ335" s="173"/>
      <c r="AR335" s="173"/>
      <c r="AS335" s="173"/>
      <c r="AT335" s="173"/>
      <c r="AU335" s="173"/>
      <c r="AV335" s="173"/>
      <c r="AW335" s="173"/>
      <c r="AX335" s="173"/>
      <c r="AY335" s="173"/>
      <c r="AZ335" s="173"/>
      <c r="BA335" s="173"/>
      <c r="BB335" s="173"/>
      <c r="BC335" s="173"/>
      <c r="BD335" s="173"/>
      <c r="BE335" s="173"/>
      <c r="BF335" s="173"/>
      <c r="BG335" s="173"/>
      <c r="BH335" s="178"/>
    </row>
    <row r="336" spans="1:60" s="131" customFormat="1" x14ac:dyDescent="0.25">
      <c r="A336" s="171"/>
      <c r="B336" s="172"/>
      <c r="C336" s="172"/>
      <c r="D336" s="172"/>
      <c r="E336" s="173"/>
      <c r="F336" s="173"/>
      <c r="G336" s="175"/>
      <c r="H336" s="173"/>
      <c r="I336" s="173"/>
      <c r="J336" s="176" t="str">
        <f t="shared" si="10"/>
        <v>;;;;;;</v>
      </c>
      <c r="K336" s="176" t="e">
        <f>INDEX('Taxon IRN'!J:J, MATCH('Vent Colln Catalog Data'!J:J,'Taxon IRN'!H:H,0))</f>
        <v>#N/A</v>
      </c>
      <c r="L336" s="172"/>
      <c r="M336" s="173"/>
      <c r="N336" s="173"/>
      <c r="O336" s="176" t="e">
        <f>INDEX('Submersible Stations IRN'!B:B,MATCH('Vent Colln Catalog Data'!N:N,'Submersible Stations IRN'!A:A,0))</f>
        <v>#N/A</v>
      </c>
      <c r="P336" s="173"/>
      <c r="Q336" s="177" t="e">
        <f>INDEX('Vent Transactions IRN'!B:B,MATCH('Vent Colln Catalog Data'!P:P,'Vent Transactions IRN'!A:A,0))</f>
        <v>#N/A</v>
      </c>
      <c r="R336" s="173"/>
      <c r="S336" s="173"/>
      <c r="T336" s="173"/>
      <c r="U336" s="189"/>
      <c r="V336" s="189"/>
      <c r="W336" s="189"/>
      <c r="X336" s="189"/>
      <c r="Y336" s="190" t="str">
        <f t="shared" si="11"/>
        <v>;;;</v>
      </c>
      <c r="Z336" s="190" t="e">
        <f>INDEX('Ocean-Country-State IRN'!A:A,MATCH('Vent Colln Catalog Data'!Y:Y,'Ocean-Country-State IRN'!B:B,0))</f>
        <v>#N/A</v>
      </c>
      <c r="AA336" s="190"/>
      <c r="AB336" s="173"/>
      <c r="AC336" s="173"/>
      <c r="AD336" s="173"/>
      <c r="AE336" s="173"/>
      <c r="AF336" s="173"/>
      <c r="AG336" s="173"/>
      <c r="AH336" s="173"/>
      <c r="AI336" s="173"/>
      <c r="AJ336" s="173"/>
      <c r="AK336" s="173"/>
      <c r="AL336" s="173"/>
      <c r="AM336" s="173"/>
      <c r="AN336" s="173"/>
      <c r="AO336" s="173"/>
      <c r="AP336" s="173"/>
      <c r="AQ336" s="173"/>
      <c r="AR336" s="173"/>
      <c r="AS336" s="173"/>
      <c r="AT336" s="173"/>
      <c r="AU336" s="173"/>
      <c r="AV336" s="173"/>
      <c r="AW336" s="173"/>
      <c r="AX336" s="173"/>
      <c r="AY336" s="173"/>
      <c r="AZ336" s="173"/>
      <c r="BA336" s="173"/>
      <c r="BB336" s="173"/>
      <c r="BC336" s="173"/>
      <c r="BD336" s="173"/>
      <c r="BE336" s="173"/>
      <c r="BF336" s="173"/>
      <c r="BG336" s="173"/>
      <c r="BH336" s="178"/>
    </row>
    <row r="337" spans="1:60" s="131" customFormat="1" x14ac:dyDescent="0.25">
      <c r="A337" s="171"/>
      <c r="B337" s="172"/>
      <c r="C337" s="172"/>
      <c r="D337" s="172"/>
      <c r="E337" s="173"/>
      <c r="F337" s="173"/>
      <c r="G337" s="175"/>
      <c r="H337" s="173"/>
      <c r="I337" s="173"/>
      <c r="J337" s="176" t="str">
        <f t="shared" si="10"/>
        <v>;;;;;;</v>
      </c>
      <c r="K337" s="176" t="e">
        <f>INDEX('Taxon IRN'!J:J, MATCH('Vent Colln Catalog Data'!J:J,'Taxon IRN'!H:H,0))</f>
        <v>#N/A</v>
      </c>
      <c r="L337" s="172"/>
      <c r="M337" s="173"/>
      <c r="N337" s="173"/>
      <c r="O337" s="176" t="e">
        <f>INDEX('Submersible Stations IRN'!B:B,MATCH('Vent Colln Catalog Data'!N:N,'Submersible Stations IRN'!A:A,0))</f>
        <v>#N/A</v>
      </c>
      <c r="P337" s="173"/>
      <c r="Q337" s="177" t="e">
        <f>INDEX('Vent Transactions IRN'!B:B,MATCH('Vent Colln Catalog Data'!P:P,'Vent Transactions IRN'!A:A,0))</f>
        <v>#N/A</v>
      </c>
      <c r="R337" s="173"/>
      <c r="S337" s="173"/>
      <c r="T337" s="173"/>
      <c r="U337" s="189"/>
      <c r="V337" s="189"/>
      <c r="W337" s="189"/>
      <c r="X337" s="189"/>
      <c r="Y337" s="190" t="str">
        <f t="shared" si="11"/>
        <v>;;;</v>
      </c>
      <c r="Z337" s="190" t="e">
        <f>INDEX('Ocean-Country-State IRN'!A:A,MATCH('Vent Colln Catalog Data'!Y:Y,'Ocean-Country-State IRN'!B:B,0))</f>
        <v>#N/A</v>
      </c>
      <c r="AA337" s="190"/>
      <c r="AB337" s="173"/>
      <c r="AC337" s="173"/>
      <c r="AD337" s="173"/>
      <c r="AE337" s="173"/>
      <c r="AF337" s="173"/>
      <c r="AG337" s="173"/>
      <c r="AH337" s="173"/>
      <c r="AI337" s="173"/>
      <c r="AJ337" s="173"/>
      <c r="AK337" s="173"/>
      <c r="AL337" s="173"/>
      <c r="AM337" s="173"/>
      <c r="AN337" s="173"/>
      <c r="AO337" s="173"/>
      <c r="AP337" s="173"/>
      <c r="AQ337" s="173"/>
      <c r="AR337" s="173"/>
      <c r="AS337" s="173"/>
      <c r="AT337" s="173"/>
      <c r="AU337" s="173"/>
      <c r="AV337" s="173"/>
      <c r="AW337" s="173"/>
      <c r="AX337" s="173"/>
      <c r="AY337" s="173"/>
      <c r="AZ337" s="173"/>
      <c r="BA337" s="173"/>
      <c r="BB337" s="173"/>
      <c r="BC337" s="173"/>
      <c r="BD337" s="173"/>
      <c r="BE337" s="173"/>
      <c r="BF337" s="173"/>
      <c r="BG337" s="173"/>
      <c r="BH337" s="178"/>
    </row>
    <row r="338" spans="1:60" s="131" customFormat="1" x14ac:dyDescent="0.25">
      <c r="A338" s="171"/>
      <c r="B338" s="172"/>
      <c r="C338" s="172"/>
      <c r="D338" s="172"/>
      <c r="E338" s="173"/>
      <c r="F338" s="173"/>
      <c r="G338" s="175"/>
      <c r="H338" s="173"/>
      <c r="I338" s="173"/>
      <c r="J338" s="176" t="str">
        <f t="shared" si="10"/>
        <v>;;;;;;</v>
      </c>
      <c r="K338" s="176" t="e">
        <f>INDEX('Taxon IRN'!J:J, MATCH('Vent Colln Catalog Data'!J:J,'Taxon IRN'!H:H,0))</f>
        <v>#N/A</v>
      </c>
      <c r="L338" s="172"/>
      <c r="M338" s="173"/>
      <c r="N338" s="173"/>
      <c r="O338" s="176" t="e">
        <f>INDEX('Submersible Stations IRN'!B:B,MATCH('Vent Colln Catalog Data'!N:N,'Submersible Stations IRN'!A:A,0))</f>
        <v>#N/A</v>
      </c>
      <c r="P338" s="173"/>
      <c r="Q338" s="177" t="e">
        <f>INDEX('Vent Transactions IRN'!B:B,MATCH('Vent Colln Catalog Data'!P:P,'Vent Transactions IRN'!A:A,0))</f>
        <v>#N/A</v>
      </c>
      <c r="R338" s="173"/>
      <c r="S338" s="173"/>
      <c r="T338" s="173"/>
      <c r="U338" s="189"/>
      <c r="V338" s="189"/>
      <c r="W338" s="189"/>
      <c r="X338" s="189"/>
      <c r="Y338" s="190" t="str">
        <f t="shared" si="11"/>
        <v>;;;</v>
      </c>
      <c r="Z338" s="190" t="e">
        <f>INDEX('Ocean-Country-State IRN'!A:A,MATCH('Vent Colln Catalog Data'!Y:Y,'Ocean-Country-State IRN'!B:B,0))</f>
        <v>#N/A</v>
      </c>
      <c r="AA338" s="190"/>
      <c r="AB338" s="173"/>
      <c r="AC338" s="173"/>
      <c r="AD338" s="173"/>
      <c r="AE338" s="173"/>
      <c r="AF338" s="173"/>
      <c r="AG338" s="173"/>
      <c r="AH338" s="173"/>
      <c r="AI338" s="173"/>
      <c r="AJ338" s="173"/>
      <c r="AK338" s="173"/>
      <c r="AL338" s="173"/>
      <c r="AM338" s="173"/>
      <c r="AN338" s="173"/>
      <c r="AO338" s="173"/>
      <c r="AP338" s="173"/>
      <c r="AQ338" s="173"/>
      <c r="AR338" s="173"/>
      <c r="AS338" s="173"/>
      <c r="AT338" s="173"/>
      <c r="AU338" s="173"/>
      <c r="AV338" s="173"/>
      <c r="AW338" s="173"/>
      <c r="AX338" s="173"/>
      <c r="AY338" s="173"/>
      <c r="AZ338" s="173"/>
      <c r="BA338" s="173"/>
      <c r="BB338" s="173"/>
      <c r="BC338" s="173"/>
      <c r="BD338" s="173"/>
      <c r="BE338" s="173"/>
      <c r="BF338" s="173"/>
      <c r="BG338" s="173"/>
      <c r="BH338" s="178"/>
    </row>
    <row r="339" spans="1:60" s="131" customFormat="1" x14ac:dyDescent="0.25">
      <c r="A339" s="171"/>
      <c r="B339" s="172"/>
      <c r="C339" s="172"/>
      <c r="D339" s="172"/>
      <c r="E339" s="173"/>
      <c r="F339" s="173"/>
      <c r="G339" s="175"/>
      <c r="H339" s="173"/>
      <c r="I339" s="173"/>
      <c r="J339" s="176" t="str">
        <f t="shared" si="10"/>
        <v>;;;;;;</v>
      </c>
      <c r="K339" s="176" t="e">
        <f>INDEX('Taxon IRN'!J:J, MATCH('Vent Colln Catalog Data'!J:J,'Taxon IRN'!H:H,0))</f>
        <v>#N/A</v>
      </c>
      <c r="L339" s="172"/>
      <c r="M339" s="173"/>
      <c r="N339" s="173"/>
      <c r="O339" s="176" t="e">
        <f>INDEX('Submersible Stations IRN'!B:B,MATCH('Vent Colln Catalog Data'!N:N,'Submersible Stations IRN'!A:A,0))</f>
        <v>#N/A</v>
      </c>
      <c r="P339" s="173"/>
      <c r="Q339" s="177" t="e">
        <f>INDEX('Vent Transactions IRN'!B:B,MATCH('Vent Colln Catalog Data'!P:P,'Vent Transactions IRN'!A:A,0))</f>
        <v>#N/A</v>
      </c>
      <c r="R339" s="173"/>
      <c r="S339" s="173"/>
      <c r="T339" s="173"/>
      <c r="U339" s="189"/>
      <c r="V339" s="189"/>
      <c r="W339" s="189"/>
      <c r="X339" s="189"/>
      <c r="Y339" s="190" t="str">
        <f t="shared" si="11"/>
        <v>;;;</v>
      </c>
      <c r="Z339" s="190" t="e">
        <f>INDEX('Ocean-Country-State IRN'!A:A,MATCH('Vent Colln Catalog Data'!Y:Y,'Ocean-Country-State IRN'!B:B,0))</f>
        <v>#N/A</v>
      </c>
      <c r="AA339" s="190"/>
      <c r="AB339" s="173"/>
      <c r="AC339" s="173"/>
      <c r="AD339" s="173"/>
      <c r="AE339" s="173"/>
      <c r="AF339" s="173"/>
      <c r="AG339" s="173"/>
      <c r="AH339" s="173"/>
      <c r="AI339" s="173"/>
      <c r="AJ339" s="173"/>
      <c r="AK339" s="173"/>
      <c r="AL339" s="173"/>
      <c r="AM339" s="173"/>
      <c r="AN339" s="173"/>
      <c r="AO339" s="173"/>
      <c r="AP339" s="173"/>
      <c r="AQ339" s="173"/>
      <c r="AR339" s="173"/>
      <c r="AS339" s="173"/>
      <c r="AT339" s="173"/>
      <c r="AU339" s="173"/>
      <c r="AV339" s="173"/>
      <c r="AW339" s="173"/>
      <c r="AX339" s="173"/>
      <c r="AY339" s="173"/>
      <c r="AZ339" s="173"/>
      <c r="BA339" s="173"/>
      <c r="BB339" s="173"/>
      <c r="BC339" s="173"/>
      <c r="BD339" s="173"/>
      <c r="BE339" s="173"/>
      <c r="BF339" s="173"/>
      <c r="BG339" s="173"/>
      <c r="BH339" s="178"/>
    </row>
    <row r="340" spans="1:60" s="131" customFormat="1" x14ac:dyDescent="0.25">
      <c r="A340" s="171"/>
      <c r="B340" s="172"/>
      <c r="C340" s="172"/>
      <c r="D340" s="172"/>
      <c r="E340" s="173"/>
      <c r="F340" s="173"/>
      <c r="G340" s="175"/>
      <c r="H340" s="173"/>
      <c r="I340" s="173"/>
      <c r="J340" s="176" t="str">
        <f t="shared" si="10"/>
        <v>;;;;;;</v>
      </c>
      <c r="K340" s="176" t="e">
        <f>INDEX('Taxon IRN'!J:J, MATCH('Vent Colln Catalog Data'!J:J,'Taxon IRN'!H:H,0))</f>
        <v>#N/A</v>
      </c>
      <c r="L340" s="172"/>
      <c r="M340" s="173"/>
      <c r="N340" s="173"/>
      <c r="O340" s="176" t="e">
        <f>INDEX('Submersible Stations IRN'!B:B,MATCH('Vent Colln Catalog Data'!N:N,'Submersible Stations IRN'!A:A,0))</f>
        <v>#N/A</v>
      </c>
      <c r="P340" s="173"/>
      <c r="Q340" s="177" t="e">
        <f>INDEX('Vent Transactions IRN'!B:B,MATCH('Vent Colln Catalog Data'!P:P,'Vent Transactions IRN'!A:A,0))</f>
        <v>#N/A</v>
      </c>
      <c r="R340" s="173"/>
      <c r="S340" s="173"/>
      <c r="T340" s="173"/>
      <c r="U340" s="189"/>
      <c r="V340" s="189"/>
      <c r="W340" s="189"/>
      <c r="X340" s="189"/>
      <c r="Y340" s="190" t="str">
        <f t="shared" si="11"/>
        <v>;;;</v>
      </c>
      <c r="Z340" s="190" t="e">
        <f>INDEX('Ocean-Country-State IRN'!A:A,MATCH('Vent Colln Catalog Data'!Y:Y,'Ocean-Country-State IRN'!B:B,0))</f>
        <v>#N/A</v>
      </c>
      <c r="AA340" s="190"/>
      <c r="AB340" s="173"/>
      <c r="AC340" s="173"/>
      <c r="AD340" s="173"/>
      <c r="AE340" s="173"/>
      <c r="AF340" s="173"/>
      <c r="AG340" s="173"/>
      <c r="AH340" s="173"/>
      <c r="AI340" s="173"/>
      <c r="AJ340" s="173"/>
      <c r="AK340" s="173"/>
      <c r="AL340" s="173"/>
      <c r="AM340" s="173"/>
      <c r="AN340" s="173"/>
      <c r="AO340" s="173"/>
      <c r="AP340" s="173"/>
      <c r="AQ340" s="173"/>
      <c r="AR340" s="173"/>
      <c r="AS340" s="173"/>
      <c r="AT340" s="173"/>
      <c r="AU340" s="173"/>
      <c r="AV340" s="173"/>
      <c r="AW340" s="173"/>
      <c r="AX340" s="173"/>
      <c r="AY340" s="173"/>
      <c r="AZ340" s="173"/>
      <c r="BA340" s="173"/>
      <c r="BB340" s="173"/>
      <c r="BC340" s="173"/>
      <c r="BD340" s="173"/>
      <c r="BE340" s="173"/>
      <c r="BF340" s="173"/>
      <c r="BG340" s="173"/>
      <c r="BH340" s="178"/>
    </row>
    <row r="341" spans="1:60" s="131" customFormat="1" x14ac:dyDescent="0.25">
      <c r="A341" s="171"/>
      <c r="B341" s="172"/>
      <c r="C341" s="172"/>
      <c r="D341" s="172"/>
      <c r="E341" s="173"/>
      <c r="F341" s="173"/>
      <c r="G341" s="175"/>
      <c r="H341" s="173"/>
      <c r="I341" s="173"/>
      <c r="J341" s="176" t="str">
        <f t="shared" si="10"/>
        <v>;;;;;;</v>
      </c>
      <c r="K341" s="176" t="e">
        <f>INDEX('Taxon IRN'!J:J, MATCH('Vent Colln Catalog Data'!J:J,'Taxon IRN'!H:H,0))</f>
        <v>#N/A</v>
      </c>
      <c r="L341" s="172"/>
      <c r="M341" s="173"/>
      <c r="N341" s="173"/>
      <c r="O341" s="176" t="e">
        <f>INDEX('Submersible Stations IRN'!B:B,MATCH('Vent Colln Catalog Data'!N:N,'Submersible Stations IRN'!A:A,0))</f>
        <v>#N/A</v>
      </c>
      <c r="P341" s="173"/>
      <c r="Q341" s="177" t="e">
        <f>INDEX('Vent Transactions IRN'!B:B,MATCH('Vent Colln Catalog Data'!P:P,'Vent Transactions IRN'!A:A,0))</f>
        <v>#N/A</v>
      </c>
      <c r="R341" s="173"/>
      <c r="S341" s="173"/>
      <c r="T341" s="173"/>
      <c r="U341" s="189"/>
      <c r="V341" s="189"/>
      <c r="W341" s="189"/>
      <c r="X341" s="189"/>
      <c r="Y341" s="190" t="str">
        <f t="shared" si="11"/>
        <v>;;;</v>
      </c>
      <c r="Z341" s="190" t="e">
        <f>INDEX('Ocean-Country-State IRN'!A:A,MATCH('Vent Colln Catalog Data'!Y:Y,'Ocean-Country-State IRN'!B:B,0))</f>
        <v>#N/A</v>
      </c>
      <c r="AA341" s="190"/>
      <c r="AB341" s="173"/>
      <c r="AC341" s="173"/>
      <c r="AD341" s="173"/>
      <c r="AE341" s="173"/>
      <c r="AF341" s="173"/>
      <c r="AG341" s="173"/>
      <c r="AH341" s="173"/>
      <c r="AI341" s="173"/>
      <c r="AJ341" s="173"/>
      <c r="AK341" s="173"/>
      <c r="AL341" s="173"/>
      <c r="AM341" s="173"/>
      <c r="AN341" s="173"/>
      <c r="AO341" s="173"/>
      <c r="AP341" s="173"/>
      <c r="AQ341" s="173"/>
      <c r="AR341" s="173"/>
      <c r="AS341" s="173"/>
      <c r="AT341" s="173"/>
      <c r="AU341" s="173"/>
      <c r="AV341" s="173"/>
      <c r="AW341" s="173"/>
      <c r="AX341" s="173"/>
      <c r="AY341" s="173"/>
      <c r="AZ341" s="173"/>
      <c r="BA341" s="173"/>
      <c r="BB341" s="173"/>
      <c r="BC341" s="173"/>
      <c r="BD341" s="173"/>
      <c r="BE341" s="173"/>
      <c r="BF341" s="173"/>
      <c r="BG341" s="173"/>
      <c r="BH341" s="178"/>
    </row>
    <row r="342" spans="1:60" s="131" customFormat="1" x14ac:dyDescent="0.25">
      <c r="A342" s="171"/>
      <c r="B342" s="172"/>
      <c r="C342" s="172"/>
      <c r="D342" s="172"/>
      <c r="E342" s="173"/>
      <c r="F342" s="173"/>
      <c r="G342" s="175"/>
      <c r="H342" s="173"/>
      <c r="I342" s="173"/>
      <c r="J342" s="176" t="str">
        <f t="shared" si="10"/>
        <v>;;;;;;</v>
      </c>
      <c r="K342" s="176" t="e">
        <f>INDEX('Taxon IRN'!J:J, MATCH('Vent Colln Catalog Data'!J:J,'Taxon IRN'!H:H,0))</f>
        <v>#N/A</v>
      </c>
      <c r="L342" s="172"/>
      <c r="M342" s="173"/>
      <c r="N342" s="173"/>
      <c r="O342" s="176" t="e">
        <f>INDEX('Submersible Stations IRN'!B:B,MATCH('Vent Colln Catalog Data'!N:N,'Submersible Stations IRN'!A:A,0))</f>
        <v>#N/A</v>
      </c>
      <c r="P342" s="173"/>
      <c r="Q342" s="177" t="e">
        <f>INDEX('Vent Transactions IRN'!B:B,MATCH('Vent Colln Catalog Data'!P:P,'Vent Transactions IRN'!A:A,0))</f>
        <v>#N/A</v>
      </c>
      <c r="R342" s="173"/>
      <c r="S342" s="173"/>
      <c r="T342" s="173"/>
      <c r="U342" s="189"/>
      <c r="V342" s="189"/>
      <c r="W342" s="189"/>
      <c r="X342" s="189"/>
      <c r="Y342" s="190" t="str">
        <f t="shared" si="11"/>
        <v>;;;</v>
      </c>
      <c r="Z342" s="190" t="e">
        <f>INDEX('Ocean-Country-State IRN'!A:A,MATCH('Vent Colln Catalog Data'!Y:Y,'Ocean-Country-State IRN'!B:B,0))</f>
        <v>#N/A</v>
      </c>
      <c r="AA342" s="190"/>
      <c r="AB342" s="173"/>
      <c r="AC342" s="173"/>
      <c r="AD342" s="173"/>
      <c r="AE342" s="173"/>
      <c r="AF342" s="173"/>
      <c r="AG342" s="173"/>
      <c r="AH342" s="173"/>
      <c r="AI342" s="173"/>
      <c r="AJ342" s="173"/>
      <c r="AK342" s="173"/>
      <c r="AL342" s="173"/>
      <c r="AM342" s="173"/>
      <c r="AN342" s="173"/>
      <c r="AO342" s="173"/>
      <c r="AP342" s="173"/>
      <c r="AQ342" s="173"/>
      <c r="AR342" s="173"/>
      <c r="AS342" s="173"/>
      <c r="AT342" s="173"/>
      <c r="AU342" s="173"/>
      <c r="AV342" s="173"/>
      <c r="AW342" s="173"/>
      <c r="AX342" s="173"/>
      <c r="AY342" s="173"/>
      <c r="AZ342" s="173"/>
      <c r="BA342" s="173"/>
      <c r="BB342" s="173"/>
      <c r="BC342" s="173"/>
      <c r="BD342" s="173"/>
      <c r="BE342" s="173"/>
      <c r="BF342" s="173"/>
      <c r="BG342" s="173"/>
      <c r="BH342" s="178"/>
    </row>
    <row r="343" spans="1:60" s="131" customFormat="1" x14ac:dyDescent="0.25">
      <c r="A343" s="171"/>
      <c r="B343" s="172"/>
      <c r="C343" s="172"/>
      <c r="D343" s="172"/>
      <c r="E343" s="173"/>
      <c r="F343" s="173"/>
      <c r="G343" s="175"/>
      <c r="H343" s="173"/>
      <c r="I343" s="173"/>
      <c r="J343" s="176" t="str">
        <f t="shared" si="10"/>
        <v>;;;;;;</v>
      </c>
      <c r="K343" s="176" t="e">
        <f>INDEX('Taxon IRN'!J:J, MATCH('Vent Colln Catalog Data'!J:J,'Taxon IRN'!H:H,0))</f>
        <v>#N/A</v>
      </c>
      <c r="L343" s="172"/>
      <c r="M343" s="173"/>
      <c r="N343" s="173"/>
      <c r="O343" s="176" t="e">
        <f>INDEX('Submersible Stations IRN'!B:B,MATCH('Vent Colln Catalog Data'!N:N,'Submersible Stations IRN'!A:A,0))</f>
        <v>#N/A</v>
      </c>
      <c r="P343" s="173"/>
      <c r="Q343" s="177" t="e">
        <f>INDEX('Vent Transactions IRN'!B:B,MATCH('Vent Colln Catalog Data'!P:P,'Vent Transactions IRN'!A:A,0))</f>
        <v>#N/A</v>
      </c>
      <c r="R343" s="173"/>
      <c r="S343" s="173"/>
      <c r="T343" s="173"/>
      <c r="U343" s="189"/>
      <c r="V343" s="189"/>
      <c r="W343" s="189"/>
      <c r="X343" s="189"/>
      <c r="Y343" s="190" t="str">
        <f t="shared" si="11"/>
        <v>;;;</v>
      </c>
      <c r="Z343" s="190" t="e">
        <f>INDEX('Ocean-Country-State IRN'!A:A,MATCH('Vent Colln Catalog Data'!Y:Y,'Ocean-Country-State IRN'!B:B,0))</f>
        <v>#N/A</v>
      </c>
      <c r="AA343" s="190"/>
      <c r="AB343" s="173"/>
      <c r="AC343" s="173"/>
      <c r="AD343" s="173"/>
      <c r="AE343" s="173"/>
      <c r="AF343" s="173"/>
      <c r="AG343" s="173"/>
      <c r="AH343" s="173"/>
      <c r="AI343" s="173"/>
      <c r="AJ343" s="173"/>
      <c r="AK343" s="173"/>
      <c r="AL343" s="173"/>
      <c r="AM343" s="173"/>
      <c r="AN343" s="173"/>
      <c r="AO343" s="173"/>
      <c r="AP343" s="173"/>
      <c r="AQ343" s="173"/>
      <c r="AR343" s="173"/>
      <c r="AS343" s="173"/>
      <c r="AT343" s="173"/>
      <c r="AU343" s="173"/>
      <c r="AV343" s="173"/>
      <c r="AW343" s="173"/>
      <c r="AX343" s="173"/>
      <c r="AY343" s="173"/>
      <c r="AZ343" s="173"/>
      <c r="BA343" s="173"/>
      <c r="BB343" s="173"/>
      <c r="BC343" s="173"/>
      <c r="BD343" s="173"/>
      <c r="BE343" s="173"/>
      <c r="BF343" s="173"/>
      <c r="BG343" s="173"/>
      <c r="BH343" s="178"/>
    </row>
    <row r="344" spans="1:60" s="131" customFormat="1" x14ac:dyDescent="0.25">
      <c r="A344" s="171"/>
      <c r="B344" s="172"/>
      <c r="C344" s="172"/>
      <c r="D344" s="172"/>
      <c r="E344" s="173"/>
      <c r="F344" s="173"/>
      <c r="G344" s="175"/>
      <c r="H344" s="173"/>
      <c r="I344" s="173"/>
      <c r="J344" s="176" t="str">
        <f t="shared" si="10"/>
        <v>;;;;;;</v>
      </c>
      <c r="K344" s="176" t="e">
        <f>INDEX('Taxon IRN'!J:J, MATCH('Vent Colln Catalog Data'!J:J,'Taxon IRN'!H:H,0))</f>
        <v>#N/A</v>
      </c>
      <c r="L344" s="172"/>
      <c r="M344" s="173"/>
      <c r="N344" s="173"/>
      <c r="O344" s="176" t="e">
        <f>INDEX('Submersible Stations IRN'!B:B,MATCH('Vent Colln Catalog Data'!N:N,'Submersible Stations IRN'!A:A,0))</f>
        <v>#N/A</v>
      </c>
      <c r="P344" s="173"/>
      <c r="Q344" s="177" t="e">
        <f>INDEX('Vent Transactions IRN'!B:B,MATCH('Vent Colln Catalog Data'!P:P,'Vent Transactions IRN'!A:A,0))</f>
        <v>#N/A</v>
      </c>
      <c r="R344" s="173"/>
      <c r="S344" s="173"/>
      <c r="T344" s="173"/>
      <c r="U344" s="189"/>
      <c r="V344" s="189"/>
      <c r="W344" s="189"/>
      <c r="X344" s="189"/>
      <c r="Y344" s="190" t="str">
        <f t="shared" si="11"/>
        <v>;;;</v>
      </c>
      <c r="Z344" s="190" t="e">
        <f>INDEX('Ocean-Country-State IRN'!A:A,MATCH('Vent Colln Catalog Data'!Y:Y,'Ocean-Country-State IRN'!B:B,0))</f>
        <v>#N/A</v>
      </c>
      <c r="AA344" s="190"/>
      <c r="AB344" s="173"/>
      <c r="AC344" s="173"/>
      <c r="AD344" s="173"/>
      <c r="AE344" s="173"/>
      <c r="AF344" s="173"/>
      <c r="AG344" s="173"/>
      <c r="AH344" s="173"/>
      <c r="AI344" s="173"/>
      <c r="AJ344" s="173"/>
      <c r="AK344" s="173"/>
      <c r="AL344" s="173"/>
      <c r="AM344" s="173"/>
      <c r="AN344" s="173"/>
      <c r="AO344" s="173"/>
      <c r="AP344" s="173"/>
      <c r="AQ344" s="173"/>
      <c r="AR344" s="173"/>
      <c r="AS344" s="173"/>
      <c r="AT344" s="173"/>
      <c r="AU344" s="173"/>
      <c r="AV344" s="173"/>
      <c r="AW344" s="173"/>
      <c r="AX344" s="173"/>
      <c r="AY344" s="173"/>
      <c r="AZ344" s="173"/>
      <c r="BA344" s="173"/>
      <c r="BB344" s="173"/>
      <c r="BC344" s="173"/>
      <c r="BD344" s="173"/>
      <c r="BE344" s="173"/>
      <c r="BF344" s="173"/>
      <c r="BG344" s="173"/>
      <c r="BH344" s="178"/>
    </row>
    <row r="345" spans="1:60" s="131" customFormat="1" x14ac:dyDescent="0.25">
      <c r="A345" s="171"/>
      <c r="B345" s="172"/>
      <c r="C345" s="172"/>
      <c r="D345" s="172"/>
      <c r="E345" s="173"/>
      <c r="F345" s="173"/>
      <c r="G345" s="175"/>
      <c r="H345" s="173"/>
      <c r="I345" s="173"/>
      <c r="J345" s="176" t="str">
        <f t="shared" si="10"/>
        <v>;;;;;;</v>
      </c>
      <c r="K345" s="176" t="e">
        <f>INDEX('Taxon IRN'!J:J, MATCH('Vent Colln Catalog Data'!J:J,'Taxon IRN'!H:H,0))</f>
        <v>#N/A</v>
      </c>
      <c r="L345" s="172"/>
      <c r="M345" s="173"/>
      <c r="N345" s="173"/>
      <c r="O345" s="176" t="e">
        <f>INDEX('Submersible Stations IRN'!B:B,MATCH('Vent Colln Catalog Data'!N:N,'Submersible Stations IRN'!A:A,0))</f>
        <v>#N/A</v>
      </c>
      <c r="P345" s="173"/>
      <c r="Q345" s="177" t="e">
        <f>INDEX('Vent Transactions IRN'!B:B,MATCH('Vent Colln Catalog Data'!P:P,'Vent Transactions IRN'!A:A,0))</f>
        <v>#N/A</v>
      </c>
      <c r="R345" s="173"/>
      <c r="S345" s="173"/>
      <c r="T345" s="173"/>
      <c r="U345" s="189"/>
      <c r="V345" s="189"/>
      <c r="W345" s="189"/>
      <c r="X345" s="189"/>
      <c r="Y345" s="190" t="str">
        <f t="shared" si="11"/>
        <v>;;;</v>
      </c>
      <c r="Z345" s="190" t="e">
        <f>INDEX('Ocean-Country-State IRN'!A:A,MATCH('Vent Colln Catalog Data'!Y:Y,'Ocean-Country-State IRN'!B:B,0))</f>
        <v>#N/A</v>
      </c>
      <c r="AA345" s="190"/>
      <c r="AB345" s="173"/>
      <c r="AC345" s="173"/>
      <c r="AD345" s="173"/>
      <c r="AE345" s="173"/>
      <c r="AF345" s="173"/>
      <c r="AG345" s="173"/>
      <c r="AH345" s="173"/>
      <c r="AI345" s="173"/>
      <c r="AJ345" s="173"/>
      <c r="AK345" s="173"/>
      <c r="AL345" s="173"/>
      <c r="AM345" s="173"/>
      <c r="AN345" s="173"/>
      <c r="AO345" s="173"/>
      <c r="AP345" s="173"/>
      <c r="AQ345" s="173"/>
      <c r="AR345" s="173"/>
      <c r="AS345" s="173"/>
      <c r="AT345" s="173"/>
      <c r="AU345" s="173"/>
      <c r="AV345" s="173"/>
      <c r="AW345" s="173"/>
      <c r="AX345" s="173"/>
      <c r="AY345" s="173"/>
      <c r="AZ345" s="173"/>
      <c r="BA345" s="173"/>
      <c r="BB345" s="173"/>
      <c r="BC345" s="173"/>
      <c r="BD345" s="173"/>
      <c r="BE345" s="173"/>
      <c r="BF345" s="173"/>
      <c r="BG345" s="173"/>
      <c r="BH345" s="178"/>
    </row>
    <row r="346" spans="1:60" s="131" customFormat="1" x14ac:dyDescent="0.25">
      <c r="A346" s="171"/>
      <c r="B346" s="172"/>
      <c r="C346" s="172"/>
      <c r="D346" s="172"/>
      <c r="E346" s="173"/>
      <c r="F346" s="173"/>
      <c r="G346" s="175"/>
      <c r="H346" s="173"/>
      <c r="I346" s="173"/>
      <c r="J346" s="176" t="str">
        <f t="shared" si="10"/>
        <v>;;;;;;</v>
      </c>
      <c r="K346" s="176" t="e">
        <f>INDEX('Taxon IRN'!J:J, MATCH('Vent Colln Catalog Data'!J:J,'Taxon IRN'!H:H,0))</f>
        <v>#N/A</v>
      </c>
      <c r="L346" s="172"/>
      <c r="M346" s="173"/>
      <c r="N346" s="173"/>
      <c r="O346" s="176" t="e">
        <f>INDEX('Submersible Stations IRN'!B:B,MATCH('Vent Colln Catalog Data'!N:N,'Submersible Stations IRN'!A:A,0))</f>
        <v>#N/A</v>
      </c>
      <c r="P346" s="173"/>
      <c r="Q346" s="177" t="e">
        <f>INDEX('Vent Transactions IRN'!B:B,MATCH('Vent Colln Catalog Data'!P:P,'Vent Transactions IRN'!A:A,0))</f>
        <v>#N/A</v>
      </c>
      <c r="R346" s="173"/>
      <c r="S346" s="173"/>
      <c r="T346" s="173"/>
      <c r="U346" s="189"/>
      <c r="V346" s="189"/>
      <c r="W346" s="189"/>
      <c r="X346" s="189"/>
      <c r="Y346" s="190" t="str">
        <f t="shared" si="11"/>
        <v>;;;</v>
      </c>
      <c r="Z346" s="190" t="e">
        <f>INDEX('Ocean-Country-State IRN'!A:A,MATCH('Vent Colln Catalog Data'!Y:Y,'Ocean-Country-State IRN'!B:B,0))</f>
        <v>#N/A</v>
      </c>
      <c r="AA346" s="190"/>
      <c r="AB346" s="173"/>
      <c r="AC346" s="173"/>
      <c r="AD346" s="173"/>
      <c r="AE346" s="173"/>
      <c r="AF346" s="173"/>
      <c r="AG346" s="173"/>
      <c r="AH346" s="173"/>
      <c r="AI346" s="173"/>
      <c r="AJ346" s="173"/>
      <c r="AK346" s="173"/>
      <c r="AL346" s="173"/>
      <c r="AM346" s="173"/>
      <c r="AN346" s="173"/>
      <c r="AO346" s="173"/>
      <c r="AP346" s="173"/>
      <c r="AQ346" s="173"/>
      <c r="AR346" s="173"/>
      <c r="AS346" s="173"/>
      <c r="AT346" s="173"/>
      <c r="AU346" s="173"/>
      <c r="AV346" s="173"/>
      <c r="AW346" s="173"/>
      <c r="AX346" s="173"/>
      <c r="AY346" s="173"/>
      <c r="AZ346" s="173"/>
      <c r="BA346" s="173"/>
      <c r="BB346" s="173"/>
      <c r="BC346" s="173"/>
      <c r="BD346" s="173"/>
      <c r="BE346" s="173"/>
      <c r="BF346" s="173"/>
      <c r="BG346" s="173"/>
      <c r="BH346" s="178"/>
    </row>
    <row r="347" spans="1:60" s="131" customFormat="1" x14ac:dyDescent="0.25">
      <c r="A347" s="171"/>
      <c r="B347" s="172"/>
      <c r="C347" s="172"/>
      <c r="D347" s="172"/>
      <c r="E347" s="173"/>
      <c r="F347" s="173"/>
      <c r="G347" s="175"/>
      <c r="H347" s="173"/>
      <c r="I347" s="173"/>
      <c r="J347" s="176" t="str">
        <f t="shared" si="10"/>
        <v>;;;;;;</v>
      </c>
      <c r="K347" s="176" t="e">
        <f>INDEX('Taxon IRN'!J:J, MATCH('Vent Colln Catalog Data'!J:J,'Taxon IRN'!H:H,0))</f>
        <v>#N/A</v>
      </c>
      <c r="L347" s="172"/>
      <c r="M347" s="173"/>
      <c r="N347" s="173"/>
      <c r="O347" s="176" t="e">
        <f>INDEX('Submersible Stations IRN'!B:B,MATCH('Vent Colln Catalog Data'!N:N,'Submersible Stations IRN'!A:A,0))</f>
        <v>#N/A</v>
      </c>
      <c r="P347" s="173"/>
      <c r="Q347" s="177" t="e">
        <f>INDEX('Vent Transactions IRN'!B:B,MATCH('Vent Colln Catalog Data'!P:P,'Vent Transactions IRN'!A:A,0))</f>
        <v>#N/A</v>
      </c>
      <c r="R347" s="173"/>
      <c r="S347" s="173"/>
      <c r="T347" s="173"/>
      <c r="U347" s="189"/>
      <c r="V347" s="189"/>
      <c r="W347" s="189"/>
      <c r="X347" s="189"/>
      <c r="Y347" s="190" t="str">
        <f t="shared" si="11"/>
        <v>;;;</v>
      </c>
      <c r="Z347" s="190" t="e">
        <f>INDEX('Ocean-Country-State IRN'!A:A,MATCH('Vent Colln Catalog Data'!Y:Y,'Ocean-Country-State IRN'!B:B,0))</f>
        <v>#N/A</v>
      </c>
      <c r="AA347" s="190"/>
      <c r="AB347" s="173"/>
      <c r="AC347" s="173"/>
      <c r="AD347" s="173"/>
      <c r="AE347" s="173"/>
      <c r="AF347" s="173"/>
      <c r="AG347" s="173"/>
      <c r="AH347" s="173"/>
      <c r="AI347" s="173"/>
      <c r="AJ347" s="173"/>
      <c r="AK347" s="173"/>
      <c r="AL347" s="173"/>
      <c r="AM347" s="173"/>
      <c r="AN347" s="173"/>
      <c r="AO347" s="173"/>
      <c r="AP347" s="173"/>
      <c r="AQ347" s="173"/>
      <c r="AR347" s="173"/>
      <c r="AS347" s="173"/>
      <c r="AT347" s="173"/>
      <c r="AU347" s="173"/>
      <c r="AV347" s="173"/>
      <c r="AW347" s="173"/>
      <c r="AX347" s="173"/>
      <c r="AY347" s="173"/>
      <c r="AZ347" s="173"/>
      <c r="BA347" s="173"/>
      <c r="BB347" s="173"/>
      <c r="BC347" s="173"/>
      <c r="BD347" s="173"/>
      <c r="BE347" s="173"/>
      <c r="BF347" s="173"/>
      <c r="BG347" s="173"/>
      <c r="BH347" s="178"/>
    </row>
    <row r="348" spans="1:60" s="131" customFormat="1" x14ac:dyDescent="0.25">
      <c r="A348" s="171"/>
      <c r="B348" s="172"/>
      <c r="C348" s="172"/>
      <c r="D348" s="172"/>
      <c r="E348" s="173"/>
      <c r="F348" s="173"/>
      <c r="G348" s="175"/>
      <c r="H348" s="173"/>
      <c r="I348" s="173"/>
      <c r="J348" s="176" t="str">
        <f t="shared" si="10"/>
        <v>;;;;;;</v>
      </c>
      <c r="K348" s="176" t="e">
        <f>INDEX('Taxon IRN'!J:J, MATCH('Vent Colln Catalog Data'!J:J,'Taxon IRN'!H:H,0))</f>
        <v>#N/A</v>
      </c>
      <c r="L348" s="172"/>
      <c r="M348" s="173"/>
      <c r="N348" s="173"/>
      <c r="O348" s="176" t="e">
        <f>INDEX('Submersible Stations IRN'!B:B,MATCH('Vent Colln Catalog Data'!N:N,'Submersible Stations IRN'!A:A,0))</f>
        <v>#N/A</v>
      </c>
      <c r="P348" s="173"/>
      <c r="Q348" s="177" t="e">
        <f>INDEX('Vent Transactions IRN'!B:B,MATCH('Vent Colln Catalog Data'!P:P,'Vent Transactions IRN'!A:A,0))</f>
        <v>#N/A</v>
      </c>
      <c r="R348" s="173"/>
      <c r="S348" s="173"/>
      <c r="T348" s="173"/>
      <c r="U348" s="189"/>
      <c r="V348" s="189"/>
      <c r="W348" s="189"/>
      <c r="X348" s="189"/>
      <c r="Y348" s="190" t="str">
        <f t="shared" si="11"/>
        <v>;;;</v>
      </c>
      <c r="Z348" s="190" t="e">
        <f>INDEX('Ocean-Country-State IRN'!A:A,MATCH('Vent Colln Catalog Data'!Y:Y,'Ocean-Country-State IRN'!B:B,0))</f>
        <v>#N/A</v>
      </c>
      <c r="AA348" s="190"/>
      <c r="AB348" s="173"/>
      <c r="AC348" s="173"/>
      <c r="AD348" s="173"/>
      <c r="AE348" s="173"/>
      <c r="AF348" s="173"/>
      <c r="AG348" s="173"/>
      <c r="AH348" s="173"/>
      <c r="AI348" s="173"/>
      <c r="AJ348" s="173"/>
      <c r="AK348" s="173"/>
      <c r="AL348" s="173"/>
      <c r="AM348" s="173"/>
      <c r="AN348" s="173"/>
      <c r="AO348" s="173"/>
      <c r="AP348" s="173"/>
      <c r="AQ348" s="173"/>
      <c r="AR348" s="173"/>
      <c r="AS348" s="173"/>
      <c r="AT348" s="173"/>
      <c r="AU348" s="173"/>
      <c r="AV348" s="173"/>
      <c r="AW348" s="173"/>
      <c r="AX348" s="173"/>
      <c r="AY348" s="173"/>
      <c r="AZ348" s="173"/>
      <c r="BA348" s="173"/>
      <c r="BB348" s="173"/>
      <c r="BC348" s="173"/>
      <c r="BD348" s="173"/>
      <c r="BE348" s="173"/>
      <c r="BF348" s="173"/>
      <c r="BG348" s="173"/>
      <c r="BH348" s="178"/>
    </row>
    <row r="349" spans="1:60" s="131" customFormat="1" x14ac:dyDescent="0.25">
      <c r="A349" s="171"/>
      <c r="B349" s="172"/>
      <c r="C349" s="172"/>
      <c r="D349" s="172"/>
      <c r="E349" s="173"/>
      <c r="F349" s="173"/>
      <c r="G349" s="175"/>
      <c r="H349" s="173"/>
      <c r="I349" s="173"/>
      <c r="J349" s="176" t="str">
        <f t="shared" si="10"/>
        <v>;;;;;;</v>
      </c>
      <c r="K349" s="176" t="e">
        <f>INDEX('Taxon IRN'!J:J, MATCH('Vent Colln Catalog Data'!J:J,'Taxon IRN'!H:H,0))</f>
        <v>#N/A</v>
      </c>
      <c r="L349" s="172"/>
      <c r="M349" s="173"/>
      <c r="N349" s="173"/>
      <c r="O349" s="176" t="e">
        <f>INDEX('Submersible Stations IRN'!B:B,MATCH('Vent Colln Catalog Data'!N:N,'Submersible Stations IRN'!A:A,0))</f>
        <v>#N/A</v>
      </c>
      <c r="P349" s="173"/>
      <c r="Q349" s="177" t="e">
        <f>INDEX('Vent Transactions IRN'!B:B,MATCH('Vent Colln Catalog Data'!P:P,'Vent Transactions IRN'!A:A,0))</f>
        <v>#N/A</v>
      </c>
      <c r="R349" s="173"/>
      <c r="S349" s="173"/>
      <c r="T349" s="173"/>
      <c r="U349" s="189"/>
      <c r="V349" s="189"/>
      <c r="W349" s="189"/>
      <c r="X349" s="189"/>
      <c r="Y349" s="190" t="str">
        <f t="shared" si="11"/>
        <v>;;;</v>
      </c>
      <c r="Z349" s="190" t="e">
        <f>INDEX('Ocean-Country-State IRN'!A:A,MATCH('Vent Colln Catalog Data'!Y:Y,'Ocean-Country-State IRN'!B:B,0))</f>
        <v>#N/A</v>
      </c>
      <c r="AA349" s="190"/>
      <c r="AB349" s="173"/>
      <c r="AC349" s="173"/>
      <c r="AD349" s="173"/>
      <c r="AE349" s="173"/>
      <c r="AF349" s="173"/>
      <c r="AG349" s="173"/>
      <c r="AH349" s="173"/>
      <c r="AI349" s="173"/>
      <c r="AJ349" s="173"/>
      <c r="AK349" s="173"/>
      <c r="AL349" s="173"/>
      <c r="AM349" s="173"/>
      <c r="AN349" s="173"/>
      <c r="AO349" s="173"/>
      <c r="AP349" s="173"/>
      <c r="AQ349" s="173"/>
      <c r="AR349" s="173"/>
      <c r="AS349" s="173"/>
      <c r="AT349" s="173"/>
      <c r="AU349" s="173"/>
      <c r="AV349" s="173"/>
      <c r="AW349" s="173"/>
      <c r="AX349" s="173"/>
      <c r="AY349" s="173"/>
      <c r="AZ349" s="173"/>
      <c r="BA349" s="173"/>
      <c r="BB349" s="173"/>
      <c r="BC349" s="173"/>
      <c r="BD349" s="173"/>
      <c r="BE349" s="173"/>
      <c r="BF349" s="173"/>
      <c r="BG349" s="173"/>
      <c r="BH349" s="178"/>
    </row>
    <row r="350" spans="1:60" s="131" customFormat="1" x14ac:dyDescent="0.25">
      <c r="A350" s="171"/>
      <c r="B350" s="172"/>
      <c r="C350" s="172"/>
      <c r="D350" s="172"/>
      <c r="E350" s="173"/>
      <c r="F350" s="173"/>
      <c r="G350" s="175"/>
      <c r="H350" s="173"/>
      <c r="I350" s="173"/>
      <c r="J350" s="176" t="str">
        <f t="shared" si="10"/>
        <v>;;;;;;</v>
      </c>
      <c r="K350" s="176" t="e">
        <f>INDEX('Taxon IRN'!J:J, MATCH('Vent Colln Catalog Data'!J:J,'Taxon IRN'!H:H,0))</f>
        <v>#N/A</v>
      </c>
      <c r="L350" s="172"/>
      <c r="M350" s="173"/>
      <c r="N350" s="173"/>
      <c r="O350" s="176" t="e">
        <f>INDEX('Submersible Stations IRN'!B:B,MATCH('Vent Colln Catalog Data'!N:N,'Submersible Stations IRN'!A:A,0))</f>
        <v>#N/A</v>
      </c>
      <c r="P350" s="173"/>
      <c r="Q350" s="177" t="e">
        <f>INDEX('Vent Transactions IRN'!B:B,MATCH('Vent Colln Catalog Data'!P:P,'Vent Transactions IRN'!A:A,0))</f>
        <v>#N/A</v>
      </c>
      <c r="R350" s="173"/>
      <c r="S350" s="173"/>
      <c r="T350" s="173"/>
      <c r="U350" s="189"/>
      <c r="V350" s="189"/>
      <c r="W350" s="189"/>
      <c r="X350" s="189"/>
      <c r="Y350" s="190" t="str">
        <f t="shared" si="11"/>
        <v>;;;</v>
      </c>
      <c r="Z350" s="190" t="e">
        <f>INDEX('Ocean-Country-State IRN'!A:A,MATCH('Vent Colln Catalog Data'!Y:Y,'Ocean-Country-State IRN'!B:B,0))</f>
        <v>#N/A</v>
      </c>
      <c r="AA350" s="190"/>
      <c r="AB350" s="173"/>
      <c r="AC350" s="173"/>
      <c r="AD350" s="173"/>
      <c r="AE350" s="173"/>
      <c r="AF350" s="173"/>
      <c r="AG350" s="173"/>
      <c r="AH350" s="173"/>
      <c r="AI350" s="173"/>
      <c r="AJ350" s="173"/>
      <c r="AK350" s="173"/>
      <c r="AL350" s="173"/>
      <c r="AM350" s="173"/>
      <c r="AN350" s="173"/>
      <c r="AO350" s="173"/>
      <c r="AP350" s="173"/>
      <c r="AQ350" s="173"/>
      <c r="AR350" s="173"/>
      <c r="AS350" s="173"/>
      <c r="AT350" s="173"/>
      <c r="AU350" s="173"/>
      <c r="AV350" s="173"/>
      <c r="AW350" s="173"/>
      <c r="AX350" s="173"/>
      <c r="AY350" s="173"/>
      <c r="AZ350" s="173"/>
      <c r="BA350" s="173"/>
      <c r="BB350" s="173"/>
      <c r="BC350" s="173"/>
      <c r="BD350" s="173"/>
      <c r="BE350" s="173"/>
      <c r="BF350" s="173"/>
      <c r="BG350" s="173"/>
      <c r="BH350" s="178"/>
    </row>
    <row r="351" spans="1:60" s="131" customFormat="1" x14ac:dyDescent="0.25">
      <c r="A351" s="171"/>
      <c r="B351" s="172"/>
      <c r="C351" s="172"/>
      <c r="D351" s="172"/>
      <c r="E351" s="173"/>
      <c r="F351" s="173"/>
      <c r="G351" s="175"/>
      <c r="H351" s="173"/>
      <c r="I351" s="173"/>
      <c r="J351" s="176" t="str">
        <f t="shared" si="10"/>
        <v>;;;;;;</v>
      </c>
      <c r="K351" s="176" t="e">
        <f>INDEX('Taxon IRN'!J:J, MATCH('Vent Colln Catalog Data'!J:J,'Taxon IRN'!H:H,0))</f>
        <v>#N/A</v>
      </c>
      <c r="L351" s="172"/>
      <c r="M351" s="173"/>
      <c r="N351" s="173"/>
      <c r="O351" s="176" t="e">
        <f>INDEX('Submersible Stations IRN'!B:B,MATCH('Vent Colln Catalog Data'!N:N,'Submersible Stations IRN'!A:A,0))</f>
        <v>#N/A</v>
      </c>
      <c r="P351" s="173"/>
      <c r="Q351" s="177" t="e">
        <f>INDEX('Vent Transactions IRN'!B:B,MATCH('Vent Colln Catalog Data'!P:P,'Vent Transactions IRN'!A:A,0))</f>
        <v>#N/A</v>
      </c>
      <c r="R351" s="173"/>
      <c r="S351" s="173"/>
      <c r="T351" s="173"/>
      <c r="U351" s="189"/>
      <c r="V351" s="189"/>
      <c r="W351" s="189"/>
      <c r="X351" s="189"/>
      <c r="Y351" s="190" t="str">
        <f t="shared" si="11"/>
        <v>;;;</v>
      </c>
      <c r="Z351" s="190" t="e">
        <f>INDEX('Ocean-Country-State IRN'!A:A,MATCH('Vent Colln Catalog Data'!Y:Y,'Ocean-Country-State IRN'!B:B,0))</f>
        <v>#N/A</v>
      </c>
      <c r="AA351" s="190"/>
      <c r="AB351" s="173"/>
      <c r="AC351" s="173"/>
      <c r="AD351" s="173"/>
      <c r="AE351" s="173"/>
      <c r="AF351" s="173"/>
      <c r="AG351" s="173"/>
      <c r="AH351" s="173"/>
      <c r="AI351" s="173"/>
      <c r="AJ351" s="173"/>
      <c r="AK351" s="173"/>
      <c r="AL351" s="173"/>
      <c r="AM351" s="173"/>
      <c r="AN351" s="173"/>
      <c r="AO351" s="173"/>
      <c r="AP351" s="173"/>
      <c r="AQ351" s="173"/>
      <c r="AR351" s="173"/>
      <c r="AS351" s="173"/>
      <c r="AT351" s="173"/>
      <c r="AU351" s="173"/>
      <c r="AV351" s="173"/>
      <c r="AW351" s="173"/>
      <c r="AX351" s="173"/>
      <c r="AY351" s="173"/>
      <c r="AZ351" s="173"/>
      <c r="BA351" s="173"/>
      <c r="BB351" s="173"/>
      <c r="BC351" s="173"/>
      <c r="BD351" s="173"/>
      <c r="BE351" s="173"/>
      <c r="BF351" s="173"/>
      <c r="BG351" s="173"/>
      <c r="BH351" s="178"/>
    </row>
    <row r="352" spans="1:60" s="131" customFormat="1" x14ac:dyDescent="0.25">
      <c r="A352" s="171"/>
      <c r="B352" s="172"/>
      <c r="C352" s="172"/>
      <c r="D352" s="172"/>
      <c r="E352" s="173"/>
      <c r="F352" s="173"/>
      <c r="G352" s="175"/>
      <c r="H352" s="173"/>
      <c r="I352" s="173"/>
      <c r="J352" s="176" t="str">
        <f t="shared" si="10"/>
        <v>;;;;;;</v>
      </c>
      <c r="K352" s="176" t="e">
        <f>INDEX('Taxon IRN'!J:J, MATCH('Vent Colln Catalog Data'!J:J,'Taxon IRN'!H:H,0))</f>
        <v>#N/A</v>
      </c>
      <c r="L352" s="172"/>
      <c r="M352" s="173"/>
      <c r="N352" s="173"/>
      <c r="O352" s="176" t="e">
        <f>INDEX('Submersible Stations IRN'!B:B,MATCH('Vent Colln Catalog Data'!N:N,'Submersible Stations IRN'!A:A,0))</f>
        <v>#N/A</v>
      </c>
      <c r="P352" s="173"/>
      <c r="Q352" s="177" t="e">
        <f>INDEX('Vent Transactions IRN'!B:B,MATCH('Vent Colln Catalog Data'!P:P,'Vent Transactions IRN'!A:A,0))</f>
        <v>#N/A</v>
      </c>
      <c r="R352" s="173"/>
      <c r="S352" s="173"/>
      <c r="T352" s="173"/>
      <c r="U352" s="189"/>
      <c r="V352" s="189"/>
      <c r="W352" s="189"/>
      <c r="X352" s="189"/>
      <c r="Y352" s="190" t="str">
        <f t="shared" si="11"/>
        <v>;;;</v>
      </c>
      <c r="Z352" s="190" t="e">
        <f>INDEX('Ocean-Country-State IRN'!A:A,MATCH('Vent Colln Catalog Data'!Y:Y,'Ocean-Country-State IRN'!B:B,0))</f>
        <v>#N/A</v>
      </c>
      <c r="AA352" s="190"/>
      <c r="AB352" s="173"/>
      <c r="AC352" s="173"/>
      <c r="AD352" s="173"/>
      <c r="AE352" s="173"/>
      <c r="AF352" s="173"/>
      <c r="AG352" s="173"/>
      <c r="AH352" s="173"/>
      <c r="AI352" s="173"/>
      <c r="AJ352" s="173"/>
      <c r="AK352" s="173"/>
      <c r="AL352" s="173"/>
      <c r="AM352" s="173"/>
      <c r="AN352" s="173"/>
      <c r="AO352" s="173"/>
      <c r="AP352" s="173"/>
      <c r="AQ352" s="173"/>
      <c r="AR352" s="173"/>
      <c r="AS352" s="173"/>
      <c r="AT352" s="173"/>
      <c r="AU352" s="173"/>
      <c r="AV352" s="173"/>
      <c r="AW352" s="173"/>
      <c r="AX352" s="173"/>
      <c r="AY352" s="173"/>
      <c r="AZ352" s="173"/>
      <c r="BA352" s="173"/>
      <c r="BB352" s="173"/>
      <c r="BC352" s="173"/>
      <c r="BD352" s="173"/>
      <c r="BE352" s="173"/>
      <c r="BF352" s="173"/>
      <c r="BG352" s="173"/>
      <c r="BH352" s="178"/>
    </row>
    <row r="353" spans="1:60" s="131" customFormat="1" x14ac:dyDescent="0.25">
      <c r="A353" s="171"/>
      <c r="B353" s="172"/>
      <c r="C353" s="172"/>
      <c r="D353" s="172"/>
      <c r="E353" s="173"/>
      <c r="F353" s="173"/>
      <c r="G353" s="175"/>
      <c r="H353" s="173"/>
      <c r="I353" s="173"/>
      <c r="J353" s="176" t="str">
        <f t="shared" si="10"/>
        <v>;;;;;;</v>
      </c>
      <c r="K353" s="176" t="e">
        <f>INDEX('Taxon IRN'!J:J, MATCH('Vent Colln Catalog Data'!J:J,'Taxon IRN'!H:H,0))</f>
        <v>#N/A</v>
      </c>
      <c r="L353" s="172"/>
      <c r="M353" s="173"/>
      <c r="N353" s="173"/>
      <c r="O353" s="176" t="e">
        <f>INDEX('Submersible Stations IRN'!B:B,MATCH('Vent Colln Catalog Data'!N:N,'Submersible Stations IRN'!A:A,0))</f>
        <v>#N/A</v>
      </c>
      <c r="P353" s="173"/>
      <c r="Q353" s="177" t="e">
        <f>INDEX('Vent Transactions IRN'!B:B,MATCH('Vent Colln Catalog Data'!P:P,'Vent Transactions IRN'!A:A,0))</f>
        <v>#N/A</v>
      </c>
      <c r="R353" s="173"/>
      <c r="S353" s="173"/>
      <c r="T353" s="173"/>
      <c r="U353" s="189"/>
      <c r="V353" s="189"/>
      <c r="W353" s="189"/>
      <c r="X353" s="189"/>
      <c r="Y353" s="190" t="str">
        <f t="shared" si="11"/>
        <v>;;;</v>
      </c>
      <c r="Z353" s="190" t="e">
        <f>INDEX('Ocean-Country-State IRN'!A:A,MATCH('Vent Colln Catalog Data'!Y:Y,'Ocean-Country-State IRN'!B:B,0))</f>
        <v>#N/A</v>
      </c>
      <c r="AA353" s="190"/>
      <c r="AB353" s="173"/>
      <c r="AC353" s="173"/>
      <c r="AD353" s="173"/>
      <c r="AE353" s="173"/>
      <c r="AF353" s="173"/>
      <c r="AG353" s="173"/>
      <c r="AH353" s="173"/>
      <c r="AI353" s="173"/>
      <c r="AJ353" s="173"/>
      <c r="AK353" s="173"/>
      <c r="AL353" s="173"/>
      <c r="AM353" s="173"/>
      <c r="AN353" s="173"/>
      <c r="AO353" s="173"/>
      <c r="AP353" s="173"/>
      <c r="AQ353" s="173"/>
      <c r="AR353" s="173"/>
      <c r="AS353" s="173"/>
      <c r="AT353" s="173"/>
      <c r="AU353" s="173"/>
      <c r="AV353" s="173"/>
      <c r="AW353" s="173"/>
      <c r="AX353" s="173"/>
      <c r="AY353" s="173"/>
      <c r="AZ353" s="173"/>
      <c r="BA353" s="173"/>
      <c r="BB353" s="173"/>
      <c r="BC353" s="173"/>
      <c r="BD353" s="173"/>
      <c r="BE353" s="173"/>
      <c r="BF353" s="173"/>
      <c r="BG353" s="173"/>
      <c r="BH353" s="178"/>
    </row>
    <row r="354" spans="1:60" s="131" customFormat="1" x14ac:dyDescent="0.25">
      <c r="A354" s="171"/>
      <c r="B354" s="172"/>
      <c r="C354" s="172"/>
      <c r="D354" s="172"/>
      <c r="E354" s="173"/>
      <c r="F354" s="173"/>
      <c r="G354" s="175"/>
      <c r="H354" s="173"/>
      <c r="I354" s="173"/>
      <c r="J354" s="176" t="str">
        <f t="shared" si="10"/>
        <v>;;;;;;</v>
      </c>
      <c r="K354" s="176" t="e">
        <f>INDEX('Taxon IRN'!J:J, MATCH('Vent Colln Catalog Data'!J:J,'Taxon IRN'!H:H,0))</f>
        <v>#N/A</v>
      </c>
      <c r="L354" s="172"/>
      <c r="M354" s="173"/>
      <c r="N354" s="173"/>
      <c r="O354" s="176" t="e">
        <f>INDEX('Submersible Stations IRN'!B:B,MATCH('Vent Colln Catalog Data'!N:N,'Submersible Stations IRN'!A:A,0))</f>
        <v>#N/A</v>
      </c>
      <c r="P354" s="173"/>
      <c r="Q354" s="177" t="e">
        <f>INDEX('Vent Transactions IRN'!B:B,MATCH('Vent Colln Catalog Data'!P:P,'Vent Transactions IRN'!A:A,0))</f>
        <v>#N/A</v>
      </c>
      <c r="R354" s="173"/>
      <c r="S354" s="173"/>
      <c r="T354" s="173"/>
      <c r="U354" s="189"/>
      <c r="V354" s="189"/>
      <c r="W354" s="189"/>
      <c r="X354" s="189"/>
      <c r="Y354" s="190" t="str">
        <f t="shared" si="11"/>
        <v>;;;</v>
      </c>
      <c r="Z354" s="190" t="e">
        <f>INDEX('Ocean-Country-State IRN'!A:A,MATCH('Vent Colln Catalog Data'!Y:Y,'Ocean-Country-State IRN'!B:B,0))</f>
        <v>#N/A</v>
      </c>
      <c r="AA354" s="190"/>
      <c r="AB354" s="173"/>
      <c r="AC354" s="173"/>
      <c r="AD354" s="173"/>
      <c r="AE354" s="173"/>
      <c r="AF354" s="173"/>
      <c r="AG354" s="173"/>
      <c r="AH354" s="173"/>
      <c r="AI354" s="173"/>
      <c r="AJ354" s="173"/>
      <c r="AK354" s="173"/>
      <c r="AL354" s="173"/>
      <c r="AM354" s="173"/>
      <c r="AN354" s="173"/>
      <c r="AO354" s="173"/>
      <c r="AP354" s="173"/>
      <c r="AQ354" s="173"/>
      <c r="AR354" s="173"/>
      <c r="AS354" s="173"/>
      <c r="AT354" s="173"/>
      <c r="AU354" s="173"/>
      <c r="AV354" s="173"/>
      <c r="AW354" s="173"/>
      <c r="AX354" s="173"/>
      <c r="AY354" s="173"/>
      <c r="AZ354" s="173"/>
      <c r="BA354" s="173"/>
      <c r="BB354" s="173"/>
      <c r="BC354" s="173"/>
      <c r="BD354" s="173"/>
      <c r="BE354" s="173"/>
      <c r="BF354" s="173"/>
      <c r="BG354" s="173"/>
      <c r="BH354" s="178"/>
    </row>
    <row r="355" spans="1:60" s="131" customFormat="1" x14ac:dyDescent="0.25">
      <c r="A355" s="171"/>
      <c r="B355" s="172"/>
      <c r="C355" s="172"/>
      <c r="D355" s="172"/>
      <c r="E355" s="173"/>
      <c r="F355" s="173"/>
      <c r="G355" s="175"/>
      <c r="H355" s="173"/>
      <c r="I355" s="173"/>
      <c r="J355" s="176" t="str">
        <f t="shared" si="10"/>
        <v>;;;;;;</v>
      </c>
      <c r="K355" s="176" t="e">
        <f>INDEX('Taxon IRN'!J:J, MATCH('Vent Colln Catalog Data'!J:J,'Taxon IRN'!H:H,0))</f>
        <v>#N/A</v>
      </c>
      <c r="L355" s="172"/>
      <c r="M355" s="173"/>
      <c r="N355" s="173"/>
      <c r="O355" s="176" t="e">
        <f>INDEX('Submersible Stations IRN'!B:B,MATCH('Vent Colln Catalog Data'!N:N,'Submersible Stations IRN'!A:A,0))</f>
        <v>#N/A</v>
      </c>
      <c r="P355" s="173"/>
      <c r="Q355" s="177" t="e">
        <f>INDEX('Vent Transactions IRN'!B:B,MATCH('Vent Colln Catalog Data'!P:P,'Vent Transactions IRN'!A:A,0))</f>
        <v>#N/A</v>
      </c>
      <c r="R355" s="173"/>
      <c r="S355" s="173"/>
      <c r="T355" s="173"/>
      <c r="U355" s="189"/>
      <c r="V355" s="189"/>
      <c r="W355" s="189"/>
      <c r="X355" s="189"/>
      <c r="Y355" s="190" t="str">
        <f t="shared" si="11"/>
        <v>;;;</v>
      </c>
      <c r="Z355" s="190" t="e">
        <f>INDEX('Ocean-Country-State IRN'!A:A,MATCH('Vent Colln Catalog Data'!Y:Y,'Ocean-Country-State IRN'!B:B,0))</f>
        <v>#N/A</v>
      </c>
      <c r="AA355" s="190"/>
      <c r="AB355" s="173"/>
      <c r="AC355" s="173"/>
      <c r="AD355" s="173"/>
      <c r="AE355" s="173"/>
      <c r="AF355" s="173"/>
      <c r="AG355" s="173"/>
      <c r="AH355" s="173"/>
      <c r="AI355" s="173"/>
      <c r="AJ355" s="173"/>
      <c r="AK355" s="173"/>
      <c r="AL355" s="173"/>
      <c r="AM355" s="173"/>
      <c r="AN355" s="173"/>
      <c r="AO355" s="173"/>
      <c r="AP355" s="173"/>
      <c r="AQ355" s="173"/>
      <c r="AR355" s="173"/>
      <c r="AS355" s="173"/>
      <c r="AT355" s="173"/>
      <c r="AU355" s="173"/>
      <c r="AV355" s="173"/>
      <c r="AW355" s="173"/>
      <c r="AX355" s="173"/>
      <c r="AY355" s="173"/>
      <c r="AZ355" s="173"/>
      <c r="BA355" s="173"/>
      <c r="BB355" s="173"/>
      <c r="BC355" s="173"/>
      <c r="BD355" s="173"/>
      <c r="BE355" s="173"/>
      <c r="BF355" s="173"/>
      <c r="BG355" s="173"/>
      <c r="BH355" s="178"/>
    </row>
    <row r="356" spans="1:60" s="131" customFormat="1" x14ac:dyDescent="0.25">
      <c r="A356" s="171"/>
      <c r="B356" s="172"/>
      <c r="C356" s="172"/>
      <c r="D356" s="172"/>
      <c r="E356" s="173"/>
      <c r="F356" s="173"/>
      <c r="G356" s="175"/>
      <c r="H356" s="173"/>
      <c r="I356" s="173"/>
      <c r="J356" s="176" t="str">
        <f t="shared" si="10"/>
        <v>;;;;;;</v>
      </c>
      <c r="K356" s="176" t="e">
        <f>INDEX('Taxon IRN'!J:J, MATCH('Vent Colln Catalog Data'!J:J,'Taxon IRN'!H:H,0))</f>
        <v>#N/A</v>
      </c>
      <c r="L356" s="172"/>
      <c r="M356" s="173"/>
      <c r="N356" s="173"/>
      <c r="O356" s="176" t="e">
        <f>INDEX('Submersible Stations IRN'!B:B,MATCH('Vent Colln Catalog Data'!N:N,'Submersible Stations IRN'!A:A,0))</f>
        <v>#N/A</v>
      </c>
      <c r="P356" s="173"/>
      <c r="Q356" s="177" t="e">
        <f>INDEX('Vent Transactions IRN'!B:B,MATCH('Vent Colln Catalog Data'!P:P,'Vent Transactions IRN'!A:A,0))</f>
        <v>#N/A</v>
      </c>
      <c r="R356" s="173"/>
      <c r="S356" s="173"/>
      <c r="T356" s="173"/>
      <c r="U356" s="189"/>
      <c r="V356" s="189"/>
      <c r="W356" s="189"/>
      <c r="X356" s="189"/>
      <c r="Y356" s="190" t="str">
        <f t="shared" si="11"/>
        <v>;;;</v>
      </c>
      <c r="Z356" s="190" t="e">
        <f>INDEX('Ocean-Country-State IRN'!A:A,MATCH('Vent Colln Catalog Data'!Y:Y,'Ocean-Country-State IRN'!B:B,0))</f>
        <v>#N/A</v>
      </c>
      <c r="AA356" s="190"/>
      <c r="AB356" s="173"/>
      <c r="AC356" s="173"/>
      <c r="AD356" s="173"/>
      <c r="AE356" s="173"/>
      <c r="AF356" s="173"/>
      <c r="AG356" s="173"/>
      <c r="AH356" s="173"/>
      <c r="AI356" s="173"/>
      <c r="AJ356" s="173"/>
      <c r="AK356" s="173"/>
      <c r="AL356" s="173"/>
      <c r="AM356" s="173"/>
      <c r="AN356" s="173"/>
      <c r="AO356" s="173"/>
      <c r="AP356" s="173"/>
      <c r="AQ356" s="173"/>
      <c r="AR356" s="173"/>
      <c r="AS356" s="173"/>
      <c r="AT356" s="173"/>
      <c r="AU356" s="173"/>
      <c r="AV356" s="173"/>
      <c r="AW356" s="173"/>
      <c r="AX356" s="173"/>
      <c r="AY356" s="173"/>
      <c r="AZ356" s="173"/>
      <c r="BA356" s="173"/>
      <c r="BB356" s="173"/>
      <c r="BC356" s="173"/>
      <c r="BD356" s="173"/>
      <c r="BE356" s="173"/>
      <c r="BF356" s="173"/>
      <c r="BG356" s="173"/>
      <c r="BH356" s="178"/>
    </row>
    <row r="357" spans="1:60" s="131" customFormat="1" x14ac:dyDescent="0.25">
      <c r="A357" s="171"/>
      <c r="B357" s="172"/>
      <c r="C357" s="172"/>
      <c r="D357" s="172"/>
      <c r="E357" s="173"/>
      <c r="F357" s="173"/>
      <c r="G357" s="175"/>
      <c r="H357" s="173"/>
      <c r="I357" s="173"/>
      <c r="J357" s="176" t="str">
        <f t="shared" si="10"/>
        <v>;;;;;;</v>
      </c>
      <c r="K357" s="176" t="e">
        <f>INDEX('Taxon IRN'!J:J, MATCH('Vent Colln Catalog Data'!J:J,'Taxon IRN'!H:H,0))</f>
        <v>#N/A</v>
      </c>
      <c r="L357" s="172"/>
      <c r="M357" s="173"/>
      <c r="N357" s="173"/>
      <c r="O357" s="176" t="e">
        <f>INDEX('Submersible Stations IRN'!B:B,MATCH('Vent Colln Catalog Data'!N:N,'Submersible Stations IRN'!A:A,0))</f>
        <v>#N/A</v>
      </c>
      <c r="P357" s="173"/>
      <c r="Q357" s="177" t="e">
        <f>INDEX('Vent Transactions IRN'!B:B,MATCH('Vent Colln Catalog Data'!P:P,'Vent Transactions IRN'!A:A,0))</f>
        <v>#N/A</v>
      </c>
      <c r="R357" s="173"/>
      <c r="S357" s="173"/>
      <c r="T357" s="173"/>
      <c r="U357" s="189"/>
      <c r="V357" s="189"/>
      <c r="W357" s="189"/>
      <c r="X357" s="189"/>
      <c r="Y357" s="190" t="str">
        <f t="shared" si="11"/>
        <v>;;;</v>
      </c>
      <c r="Z357" s="190" t="e">
        <f>INDEX('Ocean-Country-State IRN'!A:A,MATCH('Vent Colln Catalog Data'!Y:Y,'Ocean-Country-State IRN'!B:B,0))</f>
        <v>#N/A</v>
      </c>
      <c r="AA357" s="190"/>
      <c r="AB357" s="173"/>
      <c r="AC357" s="173"/>
      <c r="AD357" s="173"/>
      <c r="AE357" s="173"/>
      <c r="AF357" s="173"/>
      <c r="AG357" s="173"/>
      <c r="AH357" s="173"/>
      <c r="AI357" s="173"/>
      <c r="AJ357" s="173"/>
      <c r="AK357" s="173"/>
      <c r="AL357" s="173"/>
      <c r="AM357" s="173"/>
      <c r="AN357" s="173"/>
      <c r="AO357" s="173"/>
      <c r="AP357" s="173"/>
      <c r="AQ357" s="173"/>
      <c r="AR357" s="173"/>
      <c r="AS357" s="173"/>
      <c r="AT357" s="173"/>
      <c r="AU357" s="173"/>
      <c r="AV357" s="173"/>
      <c r="AW357" s="173"/>
      <c r="AX357" s="173"/>
      <c r="AY357" s="173"/>
      <c r="AZ357" s="173"/>
      <c r="BA357" s="173"/>
      <c r="BB357" s="173"/>
      <c r="BC357" s="173"/>
      <c r="BD357" s="173"/>
      <c r="BE357" s="173"/>
      <c r="BF357" s="173"/>
      <c r="BG357" s="173"/>
      <c r="BH357" s="178"/>
    </row>
    <row r="358" spans="1:60" s="131" customFormat="1" x14ac:dyDescent="0.25">
      <c r="A358" s="171"/>
      <c r="B358" s="172"/>
      <c r="C358" s="172"/>
      <c r="D358" s="172"/>
      <c r="E358" s="173"/>
      <c r="F358" s="173"/>
      <c r="G358" s="175"/>
      <c r="H358" s="173"/>
      <c r="I358" s="173"/>
      <c r="J358" s="176" t="str">
        <f t="shared" si="10"/>
        <v>;;;;;;</v>
      </c>
      <c r="K358" s="176" t="e">
        <f>INDEX('Taxon IRN'!J:J, MATCH('Vent Colln Catalog Data'!J:J,'Taxon IRN'!H:H,0))</f>
        <v>#N/A</v>
      </c>
      <c r="L358" s="172"/>
      <c r="M358" s="173"/>
      <c r="N358" s="173"/>
      <c r="O358" s="176" t="e">
        <f>INDEX('Submersible Stations IRN'!B:B,MATCH('Vent Colln Catalog Data'!N:N,'Submersible Stations IRN'!A:A,0))</f>
        <v>#N/A</v>
      </c>
      <c r="P358" s="173"/>
      <c r="Q358" s="177" t="e">
        <f>INDEX('Vent Transactions IRN'!B:B,MATCH('Vent Colln Catalog Data'!P:P,'Vent Transactions IRN'!A:A,0))</f>
        <v>#N/A</v>
      </c>
      <c r="R358" s="173"/>
      <c r="S358" s="173"/>
      <c r="T358" s="173"/>
      <c r="U358" s="189"/>
      <c r="V358" s="189"/>
      <c r="W358" s="189"/>
      <c r="X358" s="189"/>
      <c r="Y358" s="190" t="str">
        <f t="shared" si="11"/>
        <v>;;;</v>
      </c>
      <c r="Z358" s="190" t="e">
        <f>INDEX('Ocean-Country-State IRN'!A:A,MATCH('Vent Colln Catalog Data'!Y:Y,'Ocean-Country-State IRN'!B:B,0))</f>
        <v>#N/A</v>
      </c>
      <c r="AA358" s="190"/>
      <c r="AB358" s="173"/>
      <c r="AC358" s="173"/>
      <c r="AD358" s="173"/>
      <c r="AE358" s="173"/>
      <c r="AF358" s="173"/>
      <c r="AG358" s="173"/>
      <c r="AH358" s="173"/>
      <c r="AI358" s="173"/>
      <c r="AJ358" s="173"/>
      <c r="AK358" s="173"/>
      <c r="AL358" s="173"/>
      <c r="AM358" s="173"/>
      <c r="AN358" s="173"/>
      <c r="AO358" s="173"/>
      <c r="AP358" s="173"/>
      <c r="AQ358" s="173"/>
      <c r="AR358" s="173"/>
      <c r="AS358" s="173"/>
      <c r="AT358" s="173"/>
      <c r="AU358" s="173"/>
      <c r="AV358" s="173"/>
      <c r="AW358" s="173"/>
      <c r="AX358" s="173"/>
      <c r="AY358" s="173"/>
      <c r="AZ358" s="173"/>
      <c r="BA358" s="173"/>
      <c r="BB358" s="173"/>
      <c r="BC358" s="173"/>
      <c r="BD358" s="173"/>
      <c r="BE358" s="173"/>
      <c r="BF358" s="173"/>
      <c r="BG358" s="173"/>
      <c r="BH358" s="178"/>
    </row>
    <row r="359" spans="1:60" s="131" customFormat="1" x14ac:dyDescent="0.25">
      <c r="A359" s="171"/>
      <c r="B359" s="172"/>
      <c r="C359" s="172"/>
      <c r="D359" s="172"/>
      <c r="E359" s="173"/>
      <c r="F359" s="173"/>
      <c r="G359" s="175"/>
      <c r="H359" s="173"/>
      <c r="I359" s="173"/>
      <c r="J359" s="176" t="str">
        <f t="shared" si="10"/>
        <v>;;;;;;</v>
      </c>
      <c r="K359" s="176" t="e">
        <f>INDEX('Taxon IRN'!J:J, MATCH('Vent Colln Catalog Data'!J:J,'Taxon IRN'!H:H,0))</f>
        <v>#N/A</v>
      </c>
      <c r="L359" s="172"/>
      <c r="M359" s="173"/>
      <c r="N359" s="173"/>
      <c r="O359" s="176" t="e">
        <f>INDEX('Submersible Stations IRN'!B:B,MATCH('Vent Colln Catalog Data'!N:N,'Submersible Stations IRN'!A:A,0))</f>
        <v>#N/A</v>
      </c>
      <c r="P359" s="173"/>
      <c r="Q359" s="177" t="e">
        <f>INDEX('Vent Transactions IRN'!B:B,MATCH('Vent Colln Catalog Data'!P:P,'Vent Transactions IRN'!A:A,0))</f>
        <v>#N/A</v>
      </c>
      <c r="R359" s="173"/>
      <c r="S359" s="173"/>
      <c r="T359" s="173"/>
      <c r="U359" s="189"/>
      <c r="V359" s="189"/>
      <c r="W359" s="189"/>
      <c r="X359" s="189"/>
      <c r="Y359" s="190" t="str">
        <f t="shared" si="11"/>
        <v>;;;</v>
      </c>
      <c r="Z359" s="190" t="e">
        <f>INDEX('Ocean-Country-State IRN'!A:A,MATCH('Vent Colln Catalog Data'!Y:Y,'Ocean-Country-State IRN'!B:B,0))</f>
        <v>#N/A</v>
      </c>
      <c r="AA359" s="190"/>
      <c r="AB359" s="173"/>
      <c r="AC359" s="173"/>
      <c r="AD359" s="173"/>
      <c r="AE359" s="173"/>
      <c r="AF359" s="173"/>
      <c r="AG359" s="173"/>
      <c r="AH359" s="173"/>
      <c r="AI359" s="173"/>
      <c r="AJ359" s="173"/>
      <c r="AK359" s="173"/>
      <c r="AL359" s="173"/>
      <c r="AM359" s="173"/>
      <c r="AN359" s="173"/>
      <c r="AO359" s="173"/>
      <c r="AP359" s="173"/>
      <c r="AQ359" s="173"/>
      <c r="AR359" s="173"/>
      <c r="AS359" s="173"/>
      <c r="AT359" s="173"/>
      <c r="AU359" s="173"/>
      <c r="AV359" s="173"/>
      <c r="AW359" s="173"/>
      <c r="AX359" s="173"/>
      <c r="AY359" s="173"/>
      <c r="AZ359" s="173"/>
      <c r="BA359" s="173"/>
      <c r="BB359" s="173"/>
      <c r="BC359" s="173"/>
      <c r="BD359" s="173"/>
      <c r="BE359" s="173"/>
      <c r="BF359" s="173"/>
      <c r="BG359" s="173"/>
      <c r="BH359" s="178"/>
    </row>
    <row r="360" spans="1:60" s="131" customFormat="1" x14ac:dyDescent="0.25">
      <c r="A360" s="171"/>
      <c r="B360" s="172"/>
      <c r="C360" s="172"/>
      <c r="D360" s="172"/>
      <c r="E360" s="173"/>
      <c r="F360" s="173"/>
      <c r="G360" s="175"/>
      <c r="H360" s="173"/>
      <c r="I360" s="173"/>
      <c r="J360" s="176" t="str">
        <f t="shared" si="10"/>
        <v>;;;;;;</v>
      </c>
      <c r="K360" s="176" t="e">
        <f>INDEX('Taxon IRN'!J:J, MATCH('Vent Colln Catalog Data'!J:J,'Taxon IRN'!H:H,0))</f>
        <v>#N/A</v>
      </c>
      <c r="L360" s="172"/>
      <c r="M360" s="173"/>
      <c r="N360" s="173"/>
      <c r="O360" s="176" t="e">
        <f>INDEX('Submersible Stations IRN'!B:B,MATCH('Vent Colln Catalog Data'!N:N,'Submersible Stations IRN'!A:A,0))</f>
        <v>#N/A</v>
      </c>
      <c r="P360" s="173"/>
      <c r="Q360" s="177" t="e">
        <f>INDEX('Vent Transactions IRN'!B:B,MATCH('Vent Colln Catalog Data'!P:P,'Vent Transactions IRN'!A:A,0))</f>
        <v>#N/A</v>
      </c>
      <c r="R360" s="173"/>
      <c r="S360" s="173"/>
      <c r="T360" s="173"/>
      <c r="U360" s="189"/>
      <c r="V360" s="189"/>
      <c r="W360" s="189"/>
      <c r="X360" s="189"/>
      <c r="Y360" s="190" t="str">
        <f t="shared" si="11"/>
        <v>;;;</v>
      </c>
      <c r="Z360" s="190" t="e">
        <f>INDEX('Ocean-Country-State IRN'!A:A,MATCH('Vent Colln Catalog Data'!Y:Y,'Ocean-Country-State IRN'!B:B,0))</f>
        <v>#N/A</v>
      </c>
      <c r="AA360" s="190"/>
      <c r="AB360" s="173"/>
      <c r="AC360" s="173"/>
      <c r="AD360" s="173"/>
      <c r="AE360" s="173"/>
      <c r="AF360" s="173"/>
      <c r="AG360" s="173"/>
      <c r="AH360" s="173"/>
      <c r="AI360" s="173"/>
      <c r="AJ360" s="173"/>
      <c r="AK360" s="173"/>
      <c r="AL360" s="173"/>
      <c r="AM360" s="173"/>
      <c r="AN360" s="173"/>
      <c r="AO360" s="173"/>
      <c r="AP360" s="173"/>
      <c r="AQ360" s="173"/>
      <c r="AR360" s="173"/>
      <c r="AS360" s="173"/>
      <c r="AT360" s="173"/>
      <c r="AU360" s="173"/>
      <c r="AV360" s="173"/>
      <c r="AW360" s="173"/>
      <c r="AX360" s="173"/>
      <c r="AY360" s="173"/>
      <c r="AZ360" s="173"/>
      <c r="BA360" s="173"/>
      <c r="BB360" s="173"/>
      <c r="BC360" s="173"/>
      <c r="BD360" s="173"/>
      <c r="BE360" s="173"/>
      <c r="BF360" s="173"/>
      <c r="BG360" s="173"/>
      <c r="BH360" s="178"/>
    </row>
    <row r="361" spans="1:60" s="131" customFormat="1" x14ac:dyDescent="0.25">
      <c r="A361" s="171"/>
      <c r="B361" s="172"/>
      <c r="C361" s="172"/>
      <c r="D361" s="172"/>
      <c r="E361" s="173"/>
      <c r="F361" s="173"/>
      <c r="G361" s="175"/>
      <c r="H361" s="173"/>
      <c r="I361" s="173"/>
      <c r="J361" s="176" t="str">
        <f t="shared" si="10"/>
        <v>;;;;;;</v>
      </c>
      <c r="K361" s="176" t="e">
        <f>INDEX('Taxon IRN'!J:J, MATCH('Vent Colln Catalog Data'!J:J,'Taxon IRN'!H:H,0))</f>
        <v>#N/A</v>
      </c>
      <c r="L361" s="172"/>
      <c r="M361" s="173"/>
      <c r="N361" s="173"/>
      <c r="O361" s="176" t="e">
        <f>INDEX('Submersible Stations IRN'!B:B,MATCH('Vent Colln Catalog Data'!N:N,'Submersible Stations IRN'!A:A,0))</f>
        <v>#N/A</v>
      </c>
      <c r="P361" s="173"/>
      <c r="Q361" s="177" t="e">
        <f>INDEX('Vent Transactions IRN'!B:B,MATCH('Vent Colln Catalog Data'!P:P,'Vent Transactions IRN'!A:A,0))</f>
        <v>#N/A</v>
      </c>
      <c r="R361" s="173"/>
      <c r="S361" s="173"/>
      <c r="T361" s="173"/>
      <c r="U361" s="189"/>
      <c r="V361" s="189"/>
      <c r="W361" s="189"/>
      <c r="X361" s="189"/>
      <c r="Y361" s="190" t="str">
        <f t="shared" si="11"/>
        <v>;;;</v>
      </c>
      <c r="Z361" s="190" t="e">
        <f>INDEX('Ocean-Country-State IRN'!A:A,MATCH('Vent Colln Catalog Data'!Y:Y,'Ocean-Country-State IRN'!B:B,0))</f>
        <v>#N/A</v>
      </c>
      <c r="AA361" s="190"/>
      <c r="AB361" s="173"/>
      <c r="AC361" s="173"/>
      <c r="AD361" s="173"/>
      <c r="AE361" s="173"/>
      <c r="AF361" s="173"/>
      <c r="AG361" s="173"/>
      <c r="AH361" s="173"/>
      <c r="AI361" s="173"/>
      <c r="AJ361" s="173"/>
      <c r="AK361" s="173"/>
      <c r="AL361" s="173"/>
      <c r="AM361" s="173"/>
      <c r="AN361" s="173"/>
      <c r="AO361" s="173"/>
      <c r="AP361" s="173"/>
      <c r="AQ361" s="173"/>
      <c r="AR361" s="173"/>
      <c r="AS361" s="173"/>
      <c r="AT361" s="173"/>
      <c r="AU361" s="173"/>
      <c r="AV361" s="173"/>
      <c r="AW361" s="173"/>
      <c r="AX361" s="173"/>
      <c r="AY361" s="173"/>
      <c r="AZ361" s="173"/>
      <c r="BA361" s="173"/>
      <c r="BB361" s="173"/>
      <c r="BC361" s="173"/>
      <c r="BD361" s="173"/>
      <c r="BE361" s="173"/>
      <c r="BF361" s="173"/>
      <c r="BG361" s="173"/>
      <c r="BH361" s="178"/>
    </row>
    <row r="362" spans="1:60" s="131" customFormat="1" x14ac:dyDescent="0.25">
      <c r="A362" s="171"/>
      <c r="B362" s="172"/>
      <c r="C362" s="172"/>
      <c r="D362" s="172"/>
      <c r="E362" s="173"/>
      <c r="F362" s="173"/>
      <c r="G362" s="175"/>
      <c r="H362" s="173"/>
      <c r="I362" s="173"/>
      <c r="J362" s="176" t="str">
        <f t="shared" si="10"/>
        <v>;;;;;;</v>
      </c>
      <c r="K362" s="176" t="e">
        <f>INDEX('Taxon IRN'!J:J, MATCH('Vent Colln Catalog Data'!J:J,'Taxon IRN'!H:H,0))</f>
        <v>#N/A</v>
      </c>
      <c r="L362" s="172"/>
      <c r="M362" s="173"/>
      <c r="N362" s="173"/>
      <c r="O362" s="176" t="e">
        <f>INDEX('Submersible Stations IRN'!B:B,MATCH('Vent Colln Catalog Data'!N:N,'Submersible Stations IRN'!A:A,0))</f>
        <v>#N/A</v>
      </c>
      <c r="P362" s="173"/>
      <c r="Q362" s="177" t="e">
        <f>INDEX('Vent Transactions IRN'!B:B,MATCH('Vent Colln Catalog Data'!P:P,'Vent Transactions IRN'!A:A,0))</f>
        <v>#N/A</v>
      </c>
      <c r="R362" s="173"/>
      <c r="S362" s="173"/>
      <c r="T362" s="173"/>
      <c r="U362" s="189"/>
      <c r="V362" s="189"/>
      <c r="W362" s="189"/>
      <c r="X362" s="189"/>
      <c r="Y362" s="190" t="str">
        <f t="shared" si="11"/>
        <v>;;;</v>
      </c>
      <c r="Z362" s="190" t="e">
        <f>INDEX('Ocean-Country-State IRN'!A:A,MATCH('Vent Colln Catalog Data'!Y:Y,'Ocean-Country-State IRN'!B:B,0))</f>
        <v>#N/A</v>
      </c>
      <c r="AA362" s="190"/>
      <c r="AB362" s="173"/>
      <c r="AC362" s="173"/>
      <c r="AD362" s="173"/>
      <c r="AE362" s="173"/>
      <c r="AF362" s="173"/>
      <c r="AG362" s="173"/>
      <c r="AH362" s="173"/>
      <c r="AI362" s="173"/>
      <c r="AJ362" s="173"/>
      <c r="AK362" s="173"/>
      <c r="AL362" s="173"/>
      <c r="AM362" s="173"/>
      <c r="AN362" s="173"/>
      <c r="AO362" s="173"/>
      <c r="AP362" s="173"/>
      <c r="AQ362" s="173"/>
      <c r="AR362" s="173"/>
      <c r="AS362" s="173"/>
      <c r="AT362" s="173"/>
      <c r="AU362" s="173"/>
      <c r="AV362" s="173"/>
      <c r="AW362" s="173"/>
      <c r="AX362" s="173"/>
      <c r="AY362" s="173"/>
      <c r="AZ362" s="173"/>
      <c r="BA362" s="173"/>
      <c r="BB362" s="173"/>
      <c r="BC362" s="173"/>
      <c r="BD362" s="173"/>
      <c r="BE362" s="173"/>
      <c r="BF362" s="173"/>
      <c r="BG362" s="173"/>
      <c r="BH362" s="178"/>
    </row>
    <row r="363" spans="1:60" s="131" customFormat="1" x14ac:dyDescent="0.25">
      <c r="A363" s="171"/>
      <c r="B363" s="172"/>
      <c r="C363" s="172"/>
      <c r="D363" s="172"/>
      <c r="E363" s="173"/>
      <c r="F363" s="173"/>
      <c r="G363" s="175"/>
      <c r="H363" s="173"/>
      <c r="I363" s="173"/>
      <c r="J363" s="176" t="str">
        <f t="shared" si="10"/>
        <v>;;;;;;</v>
      </c>
      <c r="K363" s="176" t="e">
        <f>INDEX('Taxon IRN'!J:J, MATCH('Vent Colln Catalog Data'!J:J,'Taxon IRN'!H:H,0))</f>
        <v>#N/A</v>
      </c>
      <c r="L363" s="172"/>
      <c r="M363" s="173"/>
      <c r="N363" s="173"/>
      <c r="O363" s="176" t="e">
        <f>INDEX('Submersible Stations IRN'!B:B,MATCH('Vent Colln Catalog Data'!N:N,'Submersible Stations IRN'!A:A,0))</f>
        <v>#N/A</v>
      </c>
      <c r="P363" s="173"/>
      <c r="Q363" s="177" t="e">
        <f>INDEX('Vent Transactions IRN'!B:B,MATCH('Vent Colln Catalog Data'!P:P,'Vent Transactions IRN'!A:A,0))</f>
        <v>#N/A</v>
      </c>
      <c r="R363" s="173"/>
      <c r="S363" s="173"/>
      <c r="T363" s="173"/>
      <c r="U363" s="189"/>
      <c r="V363" s="189"/>
      <c r="W363" s="189"/>
      <c r="X363" s="189"/>
      <c r="Y363" s="190" t="str">
        <f t="shared" si="11"/>
        <v>;;;</v>
      </c>
      <c r="Z363" s="190" t="e">
        <f>INDEX('Ocean-Country-State IRN'!A:A,MATCH('Vent Colln Catalog Data'!Y:Y,'Ocean-Country-State IRN'!B:B,0))</f>
        <v>#N/A</v>
      </c>
      <c r="AA363" s="190"/>
      <c r="AB363" s="173"/>
      <c r="AC363" s="173"/>
      <c r="AD363" s="173"/>
      <c r="AE363" s="173"/>
      <c r="AF363" s="173"/>
      <c r="AG363" s="173"/>
      <c r="AH363" s="173"/>
      <c r="AI363" s="173"/>
      <c r="AJ363" s="173"/>
      <c r="AK363" s="173"/>
      <c r="AL363" s="173"/>
      <c r="AM363" s="173"/>
      <c r="AN363" s="173"/>
      <c r="AO363" s="173"/>
      <c r="AP363" s="173"/>
      <c r="AQ363" s="173"/>
      <c r="AR363" s="173"/>
      <c r="AS363" s="173"/>
      <c r="AT363" s="173"/>
      <c r="AU363" s="173"/>
      <c r="AV363" s="173"/>
      <c r="AW363" s="173"/>
      <c r="AX363" s="173"/>
      <c r="AY363" s="173"/>
      <c r="AZ363" s="173"/>
      <c r="BA363" s="173"/>
      <c r="BB363" s="173"/>
      <c r="BC363" s="173"/>
      <c r="BD363" s="173"/>
      <c r="BE363" s="173"/>
      <c r="BF363" s="173"/>
      <c r="BG363" s="173"/>
      <c r="BH363" s="178"/>
    </row>
    <row r="364" spans="1:60" s="131" customFormat="1" x14ac:dyDescent="0.25">
      <c r="A364" s="171"/>
      <c r="B364" s="172"/>
      <c r="C364" s="172"/>
      <c r="D364" s="172"/>
      <c r="E364" s="173"/>
      <c r="F364" s="173"/>
      <c r="G364" s="175"/>
      <c r="H364" s="173"/>
      <c r="I364" s="173"/>
      <c r="J364" s="176" t="str">
        <f t="shared" si="10"/>
        <v>;;;;;;</v>
      </c>
      <c r="K364" s="176" t="e">
        <f>INDEX('Taxon IRN'!J:J, MATCH('Vent Colln Catalog Data'!J:J,'Taxon IRN'!H:H,0))</f>
        <v>#N/A</v>
      </c>
      <c r="L364" s="172"/>
      <c r="M364" s="173"/>
      <c r="N364" s="173"/>
      <c r="O364" s="176" t="e">
        <f>INDEX('Submersible Stations IRN'!B:B,MATCH('Vent Colln Catalog Data'!N:N,'Submersible Stations IRN'!A:A,0))</f>
        <v>#N/A</v>
      </c>
      <c r="P364" s="173"/>
      <c r="Q364" s="177" t="e">
        <f>INDEX('Vent Transactions IRN'!B:B,MATCH('Vent Colln Catalog Data'!P:P,'Vent Transactions IRN'!A:A,0))</f>
        <v>#N/A</v>
      </c>
      <c r="R364" s="173"/>
      <c r="S364" s="173"/>
      <c r="T364" s="173"/>
      <c r="U364" s="189"/>
      <c r="V364" s="189"/>
      <c r="W364" s="189"/>
      <c r="X364" s="189"/>
      <c r="Y364" s="190" t="str">
        <f t="shared" si="11"/>
        <v>;;;</v>
      </c>
      <c r="Z364" s="190" t="e">
        <f>INDEX('Ocean-Country-State IRN'!A:A,MATCH('Vent Colln Catalog Data'!Y:Y,'Ocean-Country-State IRN'!B:B,0))</f>
        <v>#N/A</v>
      </c>
      <c r="AA364" s="190"/>
      <c r="AB364" s="173"/>
      <c r="AC364" s="173"/>
      <c r="AD364" s="173"/>
      <c r="AE364" s="173"/>
      <c r="AF364" s="173"/>
      <c r="AG364" s="173"/>
      <c r="AH364" s="173"/>
      <c r="AI364" s="173"/>
      <c r="AJ364" s="173"/>
      <c r="AK364" s="173"/>
      <c r="AL364" s="173"/>
      <c r="AM364" s="173"/>
      <c r="AN364" s="173"/>
      <c r="AO364" s="173"/>
      <c r="AP364" s="173"/>
      <c r="AQ364" s="173"/>
      <c r="AR364" s="173"/>
      <c r="AS364" s="173"/>
      <c r="AT364" s="173"/>
      <c r="AU364" s="173"/>
      <c r="AV364" s="173"/>
      <c r="AW364" s="173"/>
      <c r="AX364" s="173"/>
      <c r="AY364" s="173"/>
      <c r="AZ364" s="173"/>
      <c r="BA364" s="173"/>
      <c r="BB364" s="173"/>
      <c r="BC364" s="173"/>
      <c r="BD364" s="173"/>
      <c r="BE364" s="173"/>
      <c r="BF364" s="173"/>
      <c r="BG364" s="173"/>
      <c r="BH364" s="178"/>
    </row>
    <row r="365" spans="1:60" s="131" customFormat="1" x14ac:dyDescent="0.25">
      <c r="A365" s="171"/>
      <c r="B365" s="172"/>
      <c r="C365" s="172"/>
      <c r="D365" s="172"/>
      <c r="E365" s="173"/>
      <c r="F365" s="173"/>
      <c r="G365" s="175"/>
      <c r="H365" s="173"/>
      <c r="I365" s="173"/>
      <c r="J365" s="176" t="str">
        <f t="shared" si="10"/>
        <v>;;;;;;</v>
      </c>
      <c r="K365" s="176" t="e">
        <f>INDEX('Taxon IRN'!J:J, MATCH('Vent Colln Catalog Data'!J:J,'Taxon IRN'!H:H,0))</f>
        <v>#N/A</v>
      </c>
      <c r="L365" s="172"/>
      <c r="M365" s="173"/>
      <c r="N365" s="173"/>
      <c r="O365" s="176" t="e">
        <f>INDEX('Submersible Stations IRN'!B:B,MATCH('Vent Colln Catalog Data'!N:N,'Submersible Stations IRN'!A:A,0))</f>
        <v>#N/A</v>
      </c>
      <c r="P365" s="173"/>
      <c r="Q365" s="177" t="e">
        <f>INDEX('Vent Transactions IRN'!B:B,MATCH('Vent Colln Catalog Data'!P:P,'Vent Transactions IRN'!A:A,0))</f>
        <v>#N/A</v>
      </c>
      <c r="R365" s="173"/>
      <c r="S365" s="173"/>
      <c r="T365" s="173"/>
      <c r="U365" s="189"/>
      <c r="V365" s="189"/>
      <c r="W365" s="189"/>
      <c r="X365" s="189"/>
      <c r="Y365" s="190" t="str">
        <f t="shared" si="11"/>
        <v>;;;</v>
      </c>
      <c r="Z365" s="190" t="e">
        <f>INDEX('Ocean-Country-State IRN'!A:A,MATCH('Vent Colln Catalog Data'!Y:Y,'Ocean-Country-State IRN'!B:B,0))</f>
        <v>#N/A</v>
      </c>
      <c r="AA365" s="190"/>
      <c r="AB365" s="173"/>
      <c r="AC365" s="173"/>
      <c r="AD365" s="173"/>
      <c r="AE365" s="173"/>
      <c r="AF365" s="173"/>
      <c r="AG365" s="173"/>
      <c r="AH365" s="173"/>
      <c r="AI365" s="173"/>
      <c r="AJ365" s="173"/>
      <c r="AK365" s="173"/>
      <c r="AL365" s="173"/>
      <c r="AM365" s="173"/>
      <c r="AN365" s="173"/>
      <c r="AO365" s="173"/>
      <c r="AP365" s="173"/>
      <c r="AQ365" s="173"/>
      <c r="AR365" s="173"/>
      <c r="AS365" s="173"/>
      <c r="AT365" s="173"/>
      <c r="AU365" s="173"/>
      <c r="AV365" s="173"/>
      <c r="AW365" s="173"/>
      <c r="AX365" s="173"/>
      <c r="AY365" s="173"/>
      <c r="AZ365" s="173"/>
      <c r="BA365" s="173"/>
      <c r="BB365" s="173"/>
      <c r="BC365" s="173"/>
      <c r="BD365" s="173"/>
      <c r="BE365" s="173"/>
      <c r="BF365" s="173"/>
      <c r="BG365" s="173"/>
      <c r="BH365" s="178"/>
    </row>
    <row r="366" spans="1:60" s="131" customFormat="1" x14ac:dyDescent="0.25">
      <c r="A366" s="171"/>
      <c r="B366" s="172"/>
      <c r="C366" s="172"/>
      <c r="D366" s="172"/>
      <c r="E366" s="173"/>
      <c r="F366" s="173"/>
      <c r="G366" s="175"/>
      <c r="H366" s="173"/>
      <c r="I366" s="173"/>
      <c r="J366" s="176" t="str">
        <f t="shared" si="10"/>
        <v>;;;;;;</v>
      </c>
      <c r="K366" s="176" t="e">
        <f>INDEX('Taxon IRN'!J:J, MATCH('Vent Colln Catalog Data'!J:J,'Taxon IRN'!H:H,0))</f>
        <v>#N/A</v>
      </c>
      <c r="L366" s="172"/>
      <c r="M366" s="173"/>
      <c r="N366" s="173"/>
      <c r="O366" s="176" t="e">
        <f>INDEX('Submersible Stations IRN'!B:B,MATCH('Vent Colln Catalog Data'!N:N,'Submersible Stations IRN'!A:A,0))</f>
        <v>#N/A</v>
      </c>
      <c r="P366" s="173"/>
      <c r="Q366" s="177" t="e">
        <f>INDEX('Vent Transactions IRN'!B:B,MATCH('Vent Colln Catalog Data'!P:P,'Vent Transactions IRN'!A:A,0))</f>
        <v>#N/A</v>
      </c>
      <c r="R366" s="173"/>
      <c r="S366" s="173"/>
      <c r="T366" s="173"/>
      <c r="U366" s="189"/>
      <c r="V366" s="189"/>
      <c r="W366" s="189"/>
      <c r="X366" s="189"/>
      <c r="Y366" s="190" t="str">
        <f t="shared" si="11"/>
        <v>;;;</v>
      </c>
      <c r="Z366" s="190" t="e">
        <f>INDEX('Ocean-Country-State IRN'!A:A,MATCH('Vent Colln Catalog Data'!Y:Y,'Ocean-Country-State IRN'!B:B,0))</f>
        <v>#N/A</v>
      </c>
      <c r="AA366" s="190"/>
      <c r="AB366" s="173"/>
      <c r="AC366" s="173"/>
      <c r="AD366" s="173"/>
      <c r="AE366" s="173"/>
      <c r="AF366" s="173"/>
      <c r="AG366" s="173"/>
      <c r="AH366" s="173"/>
      <c r="AI366" s="173"/>
      <c r="AJ366" s="173"/>
      <c r="AK366" s="173"/>
      <c r="AL366" s="173"/>
      <c r="AM366" s="173"/>
      <c r="AN366" s="173"/>
      <c r="AO366" s="173"/>
      <c r="AP366" s="173"/>
      <c r="AQ366" s="173"/>
      <c r="AR366" s="173"/>
      <c r="AS366" s="173"/>
      <c r="AT366" s="173"/>
      <c r="AU366" s="173"/>
      <c r="AV366" s="173"/>
      <c r="AW366" s="173"/>
      <c r="AX366" s="173"/>
      <c r="AY366" s="173"/>
      <c r="AZ366" s="173"/>
      <c r="BA366" s="173"/>
      <c r="BB366" s="173"/>
      <c r="BC366" s="173"/>
      <c r="BD366" s="173"/>
      <c r="BE366" s="173"/>
      <c r="BF366" s="173"/>
      <c r="BG366" s="173"/>
      <c r="BH366" s="178"/>
    </row>
    <row r="367" spans="1:60" s="131" customFormat="1" x14ac:dyDescent="0.25">
      <c r="A367" s="171"/>
      <c r="B367" s="172"/>
      <c r="C367" s="172"/>
      <c r="D367" s="172"/>
      <c r="E367" s="173"/>
      <c r="F367" s="173"/>
      <c r="G367" s="175"/>
      <c r="H367" s="173"/>
      <c r="I367" s="173"/>
      <c r="J367" s="176" t="str">
        <f t="shared" si="10"/>
        <v>;;;;;;</v>
      </c>
      <c r="K367" s="176" t="e">
        <f>INDEX('Taxon IRN'!J:J, MATCH('Vent Colln Catalog Data'!J:J,'Taxon IRN'!H:H,0))</f>
        <v>#N/A</v>
      </c>
      <c r="L367" s="172"/>
      <c r="M367" s="173"/>
      <c r="N367" s="173"/>
      <c r="O367" s="176" t="e">
        <f>INDEX('Submersible Stations IRN'!B:B,MATCH('Vent Colln Catalog Data'!N:N,'Submersible Stations IRN'!A:A,0))</f>
        <v>#N/A</v>
      </c>
      <c r="P367" s="173"/>
      <c r="Q367" s="177" t="e">
        <f>INDEX('Vent Transactions IRN'!B:B,MATCH('Vent Colln Catalog Data'!P:P,'Vent Transactions IRN'!A:A,0))</f>
        <v>#N/A</v>
      </c>
      <c r="R367" s="173"/>
      <c r="S367" s="173"/>
      <c r="T367" s="173"/>
      <c r="U367" s="189"/>
      <c r="V367" s="189"/>
      <c r="W367" s="189"/>
      <c r="X367" s="189"/>
      <c r="Y367" s="190" t="str">
        <f t="shared" si="11"/>
        <v>;;;</v>
      </c>
      <c r="Z367" s="190" t="e">
        <f>INDEX('Ocean-Country-State IRN'!A:A,MATCH('Vent Colln Catalog Data'!Y:Y,'Ocean-Country-State IRN'!B:B,0))</f>
        <v>#N/A</v>
      </c>
      <c r="AA367" s="190"/>
      <c r="AB367" s="173"/>
      <c r="AC367" s="173"/>
      <c r="AD367" s="173"/>
      <c r="AE367" s="173"/>
      <c r="AF367" s="173"/>
      <c r="AG367" s="173"/>
      <c r="AH367" s="173"/>
      <c r="AI367" s="173"/>
      <c r="AJ367" s="173"/>
      <c r="AK367" s="173"/>
      <c r="AL367" s="173"/>
      <c r="AM367" s="173"/>
      <c r="AN367" s="173"/>
      <c r="AO367" s="173"/>
      <c r="AP367" s="173"/>
      <c r="AQ367" s="173"/>
      <c r="AR367" s="173"/>
      <c r="AS367" s="173"/>
      <c r="AT367" s="173"/>
      <c r="AU367" s="173"/>
      <c r="AV367" s="173"/>
      <c r="AW367" s="173"/>
      <c r="AX367" s="173"/>
      <c r="AY367" s="173"/>
      <c r="AZ367" s="173"/>
      <c r="BA367" s="173"/>
      <c r="BB367" s="173"/>
      <c r="BC367" s="173"/>
      <c r="BD367" s="173"/>
      <c r="BE367" s="173"/>
      <c r="BF367" s="173"/>
      <c r="BG367" s="173"/>
      <c r="BH367" s="178"/>
    </row>
    <row r="368" spans="1:60" s="131" customFormat="1" x14ac:dyDescent="0.25">
      <c r="A368" s="171"/>
      <c r="B368" s="172"/>
      <c r="C368" s="172"/>
      <c r="D368" s="172"/>
      <c r="E368" s="173"/>
      <c r="F368" s="173"/>
      <c r="G368" s="175"/>
      <c r="H368" s="173"/>
      <c r="I368" s="173"/>
      <c r="J368" s="176" t="str">
        <f t="shared" si="10"/>
        <v>;;;;;;</v>
      </c>
      <c r="K368" s="176" t="e">
        <f>INDEX('Taxon IRN'!J:J, MATCH('Vent Colln Catalog Data'!J:J,'Taxon IRN'!H:H,0))</f>
        <v>#N/A</v>
      </c>
      <c r="L368" s="172"/>
      <c r="M368" s="173"/>
      <c r="N368" s="173"/>
      <c r="O368" s="176" t="e">
        <f>INDEX('Submersible Stations IRN'!B:B,MATCH('Vent Colln Catalog Data'!N:N,'Submersible Stations IRN'!A:A,0))</f>
        <v>#N/A</v>
      </c>
      <c r="P368" s="173"/>
      <c r="Q368" s="177" t="e">
        <f>INDEX('Vent Transactions IRN'!B:B,MATCH('Vent Colln Catalog Data'!P:P,'Vent Transactions IRN'!A:A,0))</f>
        <v>#N/A</v>
      </c>
      <c r="R368" s="173"/>
      <c r="S368" s="173"/>
      <c r="T368" s="173"/>
      <c r="U368" s="189"/>
      <c r="V368" s="189"/>
      <c r="W368" s="189"/>
      <c r="X368" s="189"/>
      <c r="Y368" s="190" t="str">
        <f t="shared" si="11"/>
        <v>;;;</v>
      </c>
      <c r="Z368" s="190" t="e">
        <f>INDEX('Ocean-Country-State IRN'!A:A,MATCH('Vent Colln Catalog Data'!Y:Y,'Ocean-Country-State IRN'!B:B,0))</f>
        <v>#N/A</v>
      </c>
      <c r="AA368" s="190"/>
      <c r="AB368" s="173"/>
      <c r="AC368" s="173"/>
      <c r="AD368" s="173"/>
      <c r="AE368" s="173"/>
      <c r="AF368" s="173"/>
      <c r="AG368" s="173"/>
      <c r="AH368" s="173"/>
      <c r="AI368" s="173"/>
      <c r="AJ368" s="173"/>
      <c r="AK368" s="173"/>
      <c r="AL368" s="173"/>
      <c r="AM368" s="173"/>
      <c r="AN368" s="173"/>
      <c r="AO368" s="173"/>
      <c r="AP368" s="173"/>
      <c r="AQ368" s="173"/>
      <c r="AR368" s="173"/>
      <c r="AS368" s="173"/>
      <c r="AT368" s="173"/>
      <c r="AU368" s="173"/>
      <c r="AV368" s="173"/>
      <c r="AW368" s="173"/>
      <c r="AX368" s="173"/>
      <c r="AY368" s="173"/>
      <c r="AZ368" s="173"/>
      <c r="BA368" s="173"/>
      <c r="BB368" s="173"/>
      <c r="BC368" s="173"/>
      <c r="BD368" s="173"/>
      <c r="BE368" s="173"/>
      <c r="BF368" s="173"/>
      <c r="BG368" s="173"/>
      <c r="BH368" s="178"/>
    </row>
    <row r="369" spans="1:60" s="131" customFormat="1" x14ac:dyDescent="0.25">
      <c r="A369" s="171"/>
      <c r="B369" s="172"/>
      <c r="C369" s="172"/>
      <c r="D369" s="172"/>
      <c r="E369" s="173"/>
      <c r="F369" s="173"/>
      <c r="G369" s="175"/>
      <c r="H369" s="173"/>
      <c r="I369" s="173"/>
      <c r="J369" s="176" t="str">
        <f t="shared" si="10"/>
        <v>;;;;;;</v>
      </c>
      <c r="K369" s="176" t="e">
        <f>INDEX('Taxon IRN'!J:J, MATCH('Vent Colln Catalog Data'!J:J,'Taxon IRN'!H:H,0))</f>
        <v>#N/A</v>
      </c>
      <c r="L369" s="172"/>
      <c r="M369" s="173"/>
      <c r="N369" s="173"/>
      <c r="O369" s="176" t="e">
        <f>INDEX('Submersible Stations IRN'!B:B,MATCH('Vent Colln Catalog Data'!N:N,'Submersible Stations IRN'!A:A,0))</f>
        <v>#N/A</v>
      </c>
      <c r="P369" s="173"/>
      <c r="Q369" s="177" t="e">
        <f>INDEX('Vent Transactions IRN'!B:B,MATCH('Vent Colln Catalog Data'!P:P,'Vent Transactions IRN'!A:A,0))</f>
        <v>#N/A</v>
      </c>
      <c r="R369" s="173"/>
      <c r="S369" s="173"/>
      <c r="T369" s="173"/>
      <c r="U369" s="189"/>
      <c r="V369" s="189"/>
      <c r="W369" s="189"/>
      <c r="X369" s="189"/>
      <c r="Y369" s="190" t="str">
        <f t="shared" si="11"/>
        <v>;;;</v>
      </c>
      <c r="Z369" s="190" t="e">
        <f>INDEX('Ocean-Country-State IRN'!A:A,MATCH('Vent Colln Catalog Data'!Y:Y,'Ocean-Country-State IRN'!B:B,0))</f>
        <v>#N/A</v>
      </c>
      <c r="AA369" s="190"/>
      <c r="AB369" s="173"/>
      <c r="AC369" s="173"/>
      <c r="AD369" s="173"/>
      <c r="AE369" s="173"/>
      <c r="AF369" s="173"/>
      <c r="AG369" s="173"/>
      <c r="AH369" s="173"/>
      <c r="AI369" s="173"/>
      <c r="AJ369" s="173"/>
      <c r="AK369" s="173"/>
      <c r="AL369" s="173"/>
      <c r="AM369" s="173"/>
      <c r="AN369" s="173"/>
      <c r="AO369" s="173"/>
      <c r="AP369" s="173"/>
      <c r="AQ369" s="173"/>
      <c r="AR369" s="173"/>
      <c r="AS369" s="173"/>
      <c r="AT369" s="173"/>
      <c r="AU369" s="173"/>
      <c r="AV369" s="173"/>
      <c r="AW369" s="173"/>
      <c r="AX369" s="173"/>
      <c r="AY369" s="173"/>
      <c r="AZ369" s="173"/>
      <c r="BA369" s="173"/>
      <c r="BB369" s="173"/>
      <c r="BC369" s="173"/>
      <c r="BD369" s="173"/>
      <c r="BE369" s="173"/>
      <c r="BF369" s="173"/>
      <c r="BG369" s="173"/>
      <c r="BH369" s="178"/>
    </row>
    <row r="370" spans="1:60" s="131" customFormat="1" x14ac:dyDescent="0.25">
      <c r="A370" s="171"/>
      <c r="B370" s="172"/>
      <c r="C370" s="172"/>
      <c r="D370" s="172"/>
      <c r="E370" s="173"/>
      <c r="F370" s="173"/>
      <c r="G370" s="175"/>
      <c r="H370" s="173"/>
      <c r="I370" s="173"/>
      <c r="J370" s="176" t="str">
        <f t="shared" si="10"/>
        <v>;;;;;;</v>
      </c>
      <c r="K370" s="176" t="e">
        <f>INDEX('Taxon IRN'!J:J, MATCH('Vent Colln Catalog Data'!J:J,'Taxon IRN'!H:H,0))</f>
        <v>#N/A</v>
      </c>
      <c r="L370" s="172"/>
      <c r="M370" s="173"/>
      <c r="N370" s="173"/>
      <c r="O370" s="176" t="e">
        <f>INDEX('Submersible Stations IRN'!B:B,MATCH('Vent Colln Catalog Data'!N:N,'Submersible Stations IRN'!A:A,0))</f>
        <v>#N/A</v>
      </c>
      <c r="P370" s="173"/>
      <c r="Q370" s="177" t="e">
        <f>INDEX('Vent Transactions IRN'!B:B,MATCH('Vent Colln Catalog Data'!P:P,'Vent Transactions IRN'!A:A,0))</f>
        <v>#N/A</v>
      </c>
      <c r="R370" s="173"/>
      <c r="S370" s="173"/>
      <c r="T370" s="173"/>
      <c r="U370" s="189"/>
      <c r="V370" s="189"/>
      <c r="W370" s="189"/>
      <c r="X370" s="189"/>
      <c r="Y370" s="190" t="str">
        <f t="shared" si="11"/>
        <v>;;;</v>
      </c>
      <c r="Z370" s="190" t="e">
        <f>INDEX('Ocean-Country-State IRN'!A:A,MATCH('Vent Colln Catalog Data'!Y:Y,'Ocean-Country-State IRN'!B:B,0))</f>
        <v>#N/A</v>
      </c>
      <c r="AA370" s="190"/>
      <c r="AB370" s="173"/>
      <c r="AC370" s="173"/>
      <c r="AD370" s="173"/>
      <c r="AE370" s="173"/>
      <c r="AF370" s="173"/>
      <c r="AG370" s="173"/>
      <c r="AH370" s="173"/>
      <c r="AI370" s="173"/>
      <c r="AJ370" s="173"/>
      <c r="AK370" s="173"/>
      <c r="AL370" s="173"/>
      <c r="AM370" s="173"/>
      <c r="AN370" s="173"/>
      <c r="AO370" s="173"/>
      <c r="AP370" s="173"/>
      <c r="AQ370" s="173"/>
      <c r="AR370" s="173"/>
      <c r="AS370" s="173"/>
      <c r="AT370" s="173"/>
      <c r="AU370" s="173"/>
      <c r="AV370" s="173"/>
      <c r="AW370" s="173"/>
      <c r="AX370" s="173"/>
      <c r="AY370" s="173"/>
      <c r="AZ370" s="173"/>
      <c r="BA370" s="173"/>
      <c r="BB370" s="173"/>
      <c r="BC370" s="173"/>
      <c r="BD370" s="173"/>
      <c r="BE370" s="173"/>
      <c r="BF370" s="173"/>
      <c r="BG370" s="173"/>
      <c r="BH370" s="178"/>
    </row>
    <row r="371" spans="1:60" s="131" customFormat="1" x14ac:dyDescent="0.25">
      <c r="A371" s="171"/>
      <c r="B371" s="172"/>
      <c r="C371" s="172"/>
      <c r="D371" s="172"/>
      <c r="E371" s="173"/>
      <c r="F371" s="173"/>
      <c r="G371" s="175"/>
      <c r="H371" s="173"/>
      <c r="I371" s="173"/>
      <c r="J371" s="176" t="str">
        <f t="shared" si="10"/>
        <v>;;;;;;</v>
      </c>
      <c r="K371" s="176" t="e">
        <f>INDEX('Taxon IRN'!J:J, MATCH('Vent Colln Catalog Data'!J:J,'Taxon IRN'!H:H,0))</f>
        <v>#N/A</v>
      </c>
      <c r="L371" s="172"/>
      <c r="M371" s="173"/>
      <c r="N371" s="173"/>
      <c r="O371" s="176" t="e">
        <f>INDEX('Submersible Stations IRN'!B:B,MATCH('Vent Colln Catalog Data'!N:N,'Submersible Stations IRN'!A:A,0))</f>
        <v>#N/A</v>
      </c>
      <c r="P371" s="173"/>
      <c r="Q371" s="177" t="e">
        <f>INDEX('Vent Transactions IRN'!B:B,MATCH('Vent Colln Catalog Data'!P:P,'Vent Transactions IRN'!A:A,0))</f>
        <v>#N/A</v>
      </c>
      <c r="R371" s="173"/>
      <c r="S371" s="173"/>
      <c r="T371" s="173"/>
      <c r="U371" s="189"/>
      <c r="V371" s="189"/>
      <c r="W371" s="189"/>
      <c r="X371" s="189"/>
      <c r="Y371" s="190" t="str">
        <f t="shared" si="11"/>
        <v>;;;</v>
      </c>
      <c r="Z371" s="190" t="e">
        <f>INDEX('Ocean-Country-State IRN'!A:A,MATCH('Vent Colln Catalog Data'!Y:Y,'Ocean-Country-State IRN'!B:B,0))</f>
        <v>#N/A</v>
      </c>
      <c r="AA371" s="190"/>
      <c r="AB371" s="173"/>
      <c r="AC371" s="173"/>
      <c r="AD371" s="173"/>
      <c r="AE371" s="173"/>
      <c r="AF371" s="173"/>
      <c r="AG371" s="173"/>
      <c r="AH371" s="173"/>
      <c r="AI371" s="173"/>
      <c r="AJ371" s="173"/>
      <c r="AK371" s="173"/>
      <c r="AL371" s="173"/>
      <c r="AM371" s="173"/>
      <c r="AN371" s="173"/>
      <c r="AO371" s="173"/>
      <c r="AP371" s="173"/>
      <c r="AQ371" s="173"/>
      <c r="AR371" s="173"/>
      <c r="AS371" s="173"/>
      <c r="AT371" s="173"/>
      <c r="AU371" s="173"/>
      <c r="AV371" s="173"/>
      <c r="AW371" s="173"/>
      <c r="AX371" s="173"/>
      <c r="AY371" s="173"/>
      <c r="AZ371" s="173"/>
      <c r="BA371" s="173"/>
      <c r="BB371" s="173"/>
      <c r="BC371" s="173"/>
      <c r="BD371" s="173"/>
      <c r="BE371" s="173"/>
      <c r="BF371" s="173"/>
      <c r="BG371" s="173"/>
      <c r="BH371" s="178"/>
    </row>
    <row r="372" spans="1:60" s="131" customFormat="1" x14ac:dyDescent="0.25">
      <c r="A372" s="171"/>
      <c r="B372" s="172"/>
      <c r="C372" s="172"/>
      <c r="D372" s="172"/>
      <c r="E372" s="173"/>
      <c r="F372" s="173"/>
      <c r="G372" s="175"/>
      <c r="H372" s="173"/>
      <c r="I372" s="173"/>
      <c r="J372" s="176" t="str">
        <f t="shared" si="10"/>
        <v>;;;;;;</v>
      </c>
      <c r="K372" s="176" t="e">
        <f>INDEX('Taxon IRN'!J:J, MATCH('Vent Colln Catalog Data'!J:J,'Taxon IRN'!H:H,0))</f>
        <v>#N/A</v>
      </c>
      <c r="L372" s="172"/>
      <c r="M372" s="173"/>
      <c r="N372" s="173"/>
      <c r="O372" s="176" t="e">
        <f>INDEX('Submersible Stations IRN'!B:B,MATCH('Vent Colln Catalog Data'!N:N,'Submersible Stations IRN'!A:A,0))</f>
        <v>#N/A</v>
      </c>
      <c r="P372" s="173"/>
      <c r="Q372" s="177" t="e">
        <f>INDEX('Vent Transactions IRN'!B:B,MATCH('Vent Colln Catalog Data'!P:P,'Vent Transactions IRN'!A:A,0))</f>
        <v>#N/A</v>
      </c>
      <c r="R372" s="173"/>
      <c r="S372" s="173"/>
      <c r="T372" s="173"/>
      <c r="U372" s="189"/>
      <c r="V372" s="189"/>
      <c r="W372" s="189"/>
      <c r="X372" s="189"/>
      <c r="Y372" s="190" t="str">
        <f t="shared" si="11"/>
        <v>;;;</v>
      </c>
      <c r="Z372" s="190" t="e">
        <f>INDEX('Ocean-Country-State IRN'!A:A,MATCH('Vent Colln Catalog Data'!Y:Y,'Ocean-Country-State IRN'!B:B,0))</f>
        <v>#N/A</v>
      </c>
      <c r="AA372" s="190"/>
      <c r="AB372" s="173"/>
      <c r="AC372" s="173"/>
      <c r="AD372" s="173"/>
      <c r="AE372" s="173"/>
      <c r="AF372" s="173"/>
      <c r="AG372" s="173"/>
      <c r="AH372" s="173"/>
      <c r="AI372" s="173"/>
      <c r="AJ372" s="173"/>
      <c r="AK372" s="173"/>
      <c r="AL372" s="173"/>
      <c r="AM372" s="173"/>
      <c r="AN372" s="173"/>
      <c r="AO372" s="173"/>
      <c r="AP372" s="173"/>
      <c r="AQ372" s="173"/>
      <c r="AR372" s="173"/>
      <c r="AS372" s="173"/>
      <c r="AT372" s="173"/>
      <c r="AU372" s="173"/>
      <c r="AV372" s="173"/>
      <c r="AW372" s="173"/>
      <c r="AX372" s="173"/>
      <c r="AY372" s="173"/>
      <c r="AZ372" s="173"/>
      <c r="BA372" s="173"/>
      <c r="BB372" s="173"/>
      <c r="BC372" s="173"/>
      <c r="BD372" s="173"/>
      <c r="BE372" s="173"/>
      <c r="BF372" s="173"/>
      <c r="BG372" s="173"/>
      <c r="BH372" s="178"/>
    </row>
    <row r="373" spans="1:60" s="131" customFormat="1" x14ac:dyDescent="0.25">
      <c r="A373" s="171"/>
      <c r="B373" s="172"/>
      <c r="C373" s="172"/>
      <c r="D373" s="172"/>
      <c r="E373" s="173"/>
      <c r="F373" s="173"/>
      <c r="G373" s="175"/>
      <c r="H373" s="173"/>
      <c r="I373" s="173"/>
      <c r="J373" s="176" t="str">
        <f t="shared" si="10"/>
        <v>;;;;;;</v>
      </c>
      <c r="K373" s="176" t="e">
        <f>INDEX('Taxon IRN'!J:J, MATCH('Vent Colln Catalog Data'!J:J,'Taxon IRN'!H:H,0))</f>
        <v>#N/A</v>
      </c>
      <c r="L373" s="172"/>
      <c r="M373" s="173"/>
      <c r="N373" s="173"/>
      <c r="O373" s="176" t="e">
        <f>INDEX('Submersible Stations IRN'!B:B,MATCH('Vent Colln Catalog Data'!N:N,'Submersible Stations IRN'!A:A,0))</f>
        <v>#N/A</v>
      </c>
      <c r="P373" s="173"/>
      <c r="Q373" s="177" t="e">
        <f>INDEX('Vent Transactions IRN'!B:B,MATCH('Vent Colln Catalog Data'!P:P,'Vent Transactions IRN'!A:A,0))</f>
        <v>#N/A</v>
      </c>
      <c r="R373" s="173"/>
      <c r="S373" s="173"/>
      <c r="T373" s="173"/>
      <c r="U373" s="189"/>
      <c r="V373" s="189"/>
      <c r="W373" s="189"/>
      <c r="X373" s="189"/>
      <c r="Y373" s="190" t="str">
        <f t="shared" si="11"/>
        <v>;;;</v>
      </c>
      <c r="Z373" s="190" t="e">
        <f>INDEX('Ocean-Country-State IRN'!A:A,MATCH('Vent Colln Catalog Data'!Y:Y,'Ocean-Country-State IRN'!B:B,0))</f>
        <v>#N/A</v>
      </c>
      <c r="AA373" s="190"/>
      <c r="AB373" s="173"/>
      <c r="AC373" s="173"/>
      <c r="AD373" s="173"/>
      <c r="AE373" s="173"/>
      <c r="AF373" s="173"/>
      <c r="AG373" s="173"/>
      <c r="AH373" s="173"/>
      <c r="AI373" s="173"/>
      <c r="AJ373" s="173"/>
      <c r="AK373" s="173"/>
      <c r="AL373" s="173"/>
      <c r="AM373" s="173"/>
      <c r="AN373" s="173"/>
      <c r="AO373" s="173"/>
      <c r="AP373" s="173"/>
      <c r="AQ373" s="173"/>
      <c r="AR373" s="173"/>
      <c r="AS373" s="173"/>
      <c r="AT373" s="173"/>
      <c r="AU373" s="173"/>
      <c r="AV373" s="173"/>
      <c r="AW373" s="173"/>
      <c r="AX373" s="173"/>
      <c r="AY373" s="173"/>
      <c r="AZ373" s="173"/>
      <c r="BA373" s="173"/>
      <c r="BB373" s="173"/>
      <c r="BC373" s="173"/>
      <c r="BD373" s="173"/>
      <c r="BE373" s="173"/>
      <c r="BF373" s="173"/>
      <c r="BG373" s="173"/>
      <c r="BH373" s="178"/>
    </row>
    <row r="374" spans="1:60" s="131" customFormat="1" x14ac:dyDescent="0.25">
      <c r="A374" s="171"/>
      <c r="B374" s="172"/>
      <c r="C374" s="172"/>
      <c r="D374" s="172"/>
      <c r="E374" s="173"/>
      <c r="F374" s="173"/>
      <c r="G374" s="175"/>
      <c r="H374" s="173"/>
      <c r="I374" s="173"/>
      <c r="J374" s="176" t="str">
        <f t="shared" si="10"/>
        <v>;;;;;;</v>
      </c>
      <c r="K374" s="176" t="e">
        <f>INDEX('Taxon IRN'!J:J, MATCH('Vent Colln Catalog Data'!J:J,'Taxon IRN'!H:H,0))</f>
        <v>#N/A</v>
      </c>
      <c r="L374" s="172"/>
      <c r="M374" s="173"/>
      <c r="N374" s="173"/>
      <c r="O374" s="176" t="e">
        <f>INDEX('Submersible Stations IRN'!B:B,MATCH('Vent Colln Catalog Data'!N:N,'Submersible Stations IRN'!A:A,0))</f>
        <v>#N/A</v>
      </c>
      <c r="P374" s="173"/>
      <c r="Q374" s="177" t="e">
        <f>INDEX('Vent Transactions IRN'!B:B,MATCH('Vent Colln Catalog Data'!P:P,'Vent Transactions IRN'!A:A,0))</f>
        <v>#N/A</v>
      </c>
      <c r="R374" s="173"/>
      <c r="S374" s="173"/>
      <c r="T374" s="173"/>
      <c r="U374" s="189"/>
      <c r="V374" s="189"/>
      <c r="W374" s="189"/>
      <c r="X374" s="189"/>
      <c r="Y374" s="190" t="str">
        <f t="shared" si="11"/>
        <v>;;;</v>
      </c>
      <c r="Z374" s="190" t="e">
        <f>INDEX('Ocean-Country-State IRN'!A:A,MATCH('Vent Colln Catalog Data'!Y:Y,'Ocean-Country-State IRN'!B:B,0))</f>
        <v>#N/A</v>
      </c>
      <c r="AA374" s="190"/>
      <c r="AB374" s="173"/>
      <c r="AC374" s="173"/>
      <c r="AD374" s="173"/>
      <c r="AE374" s="173"/>
      <c r="AF374" s="173"/>
      <c r="AG374" s="173"/>
      <c r="AH374" s="173"/>
      <c r="AI374" s="173"/>
      <c r="AJ374" s="173"/>
      <c r="AK374" s="173"/>
      <c r="AL374" s="173"/>
      <c r="AM374" s="173"/>
      <c r="AN374" s="173"/>
      <c r="AO374" s="173"/>
      <c r="AP374" s="173"/>
      <c r="AQ374" s="173"/>
      <c r="AR374" s="173"/>
      <c r="AS374" s="173"/>
      <c r="AT374" s="173"/>
      <c r="AU374" s="173"/>
      <c r="AV374" s="173"/>
      <c r="AW374" s="173"/>
      <c r="AX374" s="173"/>
      <c r="AY374" s="173"/>
      <c r="AZ374" s="173"/>
      <c r="BA374" s="173"/>
      <c r="BB374" s="173"/>
      <c r="BC374" s="173"/>
      <c r="BD374" s="173"/>
      <c r="BE374" s="173"/>
      <c r="BF374" s="173"/>
      <c r="BG374" s="173"/>
      <c r="BH374" s="178"/>
    </row>
    <row r="375" spans="1:60" s="131" customFormat="1" x14ac:dyDescent="0.25">
      <c r="A375" s="171"/>
      <c r="B375" s="172"/>
      <c r="C375" s="172"/>
      <c r="D375" s="172"/>
      <c r="E375" s="173"/>
      <c r="F375" s="173"/>
      <c r="G375" s="175"/>
      <c r="H375" s="173"/>
      <c r="I375" s="173"/>
      <c r="J375" s="176" t="str">
        <f t="shared" si="10"/>
        <v>;;;;;;</v>
      </c>
      <c r="K375" s="176" t="e">
        <f>INDEX('Taxon IRN'!J:J, MATCH('Vent Colln Catalog Data'!J:J,'Taxon IRN'!H:H,0))</f>
        <v>#N/A</v>
      </c>
      <c r="L375" s="172"/>
      <c r="M375" s="173"/>
      <c r="N375" s="173"/>
      <c r="O375" s="176" t="e">
        <f>INDEX('Submersible Stations IRN'!B:B,MATCH('Vent Colln Catalog Data'!N:N,'Submersible Stations IRN'!A:A,0))</f>
        <v>#N/A</v>
      </c>
      <c r="P375" s="173"/>
      <c r="Q375" s="177" t="e">
        <f>INDEX('Vent Transactions IRN'!B:B,MATCH('Vent Colln Catalog Data'!P:P,'Vent Transactions IRN'!A:A,0))</f>
        <v>#N/A</v>
      </c>
      <c r="R375" s="173"/>
      <c r="S375" s="173"/>
      <c r="T375" s="173"/>
      <c r="U375" s="189"/>
      <c r="V375" s="189"/>
      <c r="W375" s="189"/>
      <c r="X375" s="189"/>
      <c r="Y375" s="190" t="str">
        <f t="shared" si="11"/>
        <v>;;;</v>
      </c>
      <c r="Z375" s="190" t="e">
        <f>INDEX('Ocean-Country-State IRN'!A:A,MATCH('Vent Colln Catalog Data'!Y:Y,'Ocean-Country-State IRN'!B:B,0))</f>
        <v>#N/A</v>
      </c>
      <c r="AA375" s="190"/>
      <c r="AB375" s="173"/>
      <c r="AC375" s="173"/>
      <c r="AD375" s="173"/>
      <c r="AE375" s="173"/>
      <c r="AF375" s="173"/>
      <c r="AG375" s="173"/>
      <c r="AH375" s="173"/>
      <c r="AI375" s="173"/>
      <c r="AJ375" s="173"/>
      <c r="AK375" s="173"/>
      <c r="AL375" s="173"/>
      <c r="AM375" s="173"/>
      <c r="AN375" s="173"/>
      <c r="AO375" s="173"/>
      <c r="AP375" s="173"/>
      <c r="AQ375" s="173"/>
      <c r="AR375" s="173"/>
      <c r="AS375" s="173"/>
      <c r="AT375" s="173"/>
      <c r="AU375" s="173"/>
      <c r="AV375" s="173"/>
      <c r="AW375" s="173"/>
      <c r="AX375" s="173"/>
      <c r="AY375" s="173"/>
      <c r="AZ375" s="173"/>
      <c r="BA375" s="173"/>
      <c r="BB375" s="173"/>
      <c r="BC375" s="173"/>
      <c r="BD375" s="173"/>
      <c r="BE375" s="173"/>
      <c r="BF375" s="173"/>
      <c r="BG375" s="173"/>
      <c r="BH375" s="178"/>
    </row>
    <row r="376" spans="1:60" s="131" customFormat="1" x14ac:dyDescent="0.25">
      <c r="A376" s="171"/>
      <c r="B376" s="172"/>
      <c r="C376" s="172"/>
      <c r="D376" s="172"/>
      <c r="E376" s="173"/>
      <c r="F376" s="173"/>
      <c r="G376" s="175"/>
      <c r="H376" s="173"/>
      <c r="I376" s="173"/>
      <c r="J376" s="176" t="str">
        <f t="shared" si="10"/>
        <v>;;;;;;</v>
      </c>
      <c r="K376" s="176" t="e">
        <f>INDEX('Taxon IRN'!J:J, MATCH('Vent Colln Catalog Data'!J:J,'Taxon IRN'!H:H,0))</f>
        <v>#N/A</v>
      </c>
      <c r="L376" s="172"/>
      <c r="M376" s="173"/>
      <c r="N376" s="173"/>
      <c r="O376" s="176" t="e">
        <f>INDEX('Submersible Stations IRN'!B:B,MATCH('Vent Colln Catalog Data'!N:N,'Submersible Stations IRN'!A:A,0))</f>
        <v>#N/A</v>
      </c>
      <c r="P376" s="173"/>
      <c r="Q376" s="177" t="e">
        <f>INDEX('Vent Transactions IRN'!B:B,MATCH('Vent Colln Catalog Data'!P:P,'Vent Transactions IRN'!A:A,0))</f>
        <v>#N/A</v>
      </c>
      <c r="R376" s="173"/>
      <c r="S376" s="173"/>
      <c r="T376" s="173"/>
      <c r="U376" s="189"/>
      <c r="V376" s="189"/>
      <c r="W376" s="189"/>
      <c r="X376" s="189"/>
      <c r="Y376" s="190" t="str">
        <f t="shared" si="11"/>
        <v>;;;</v>
      </c>
      <c r="Z376" s="190" t="e">
        <f>INDEX('Ocean-Country-State IRN'!A:A,MATCH('Vent Colln Catalog Data'!Y:Y,'Ocean-Country-State IRN'!B:B,0))</f>
        <v>#N/A</v>
      </c>
      <c r="AA376" s="190"/>
      <c r="AB376" s="173"/>
      <c r="AC376" s="173"/>
      <c r="AD376" s="173"/>
      <c r="AE376" s="173"/>
      <c r="AF376" s="173"/>
      <c r="AG376" s="173"/>
      <c r="AH376" s="173"/>
      <c r="AI376" s="173"/>
      <c r="AJ376" s="173"/>
      <c r="AK376" s="173"/>
      <c r="AL376" s="173"/>
      <c r="AM376" s="173"/>
      <c r="AN376" s="173"/>
      <c r="AO376" s="173"/>
      <c r="AP376" s="173"/>
      <c r="AQ376" s="173"/>
      <c r="AR376" s="173"/>
      <c r="AS376" s="173"/>
      <c r="AT376" s="173"/>
      <c r="AU376" s="173"/>
      <c r="AV376" s="173"/>
      <c r="AW376" s="173"/>
      <c r="AX376" s="173"/>
      <c r="AY376" s="173"/>
      <c r="AZ376" s="173"/>
      <c r="BA376" s="173"/>
      <c r="BB376" s="173"/>
      <c r="BC376" s="173"/>
      <c r="BD376" s="173"/>
      <c r="BE376" s="173"/>
      <c r="BF376" s="173"/>
      <c r="BG376" s="173"/>
      <c r="BH376" s="178"/>
    </row>
    <row r="377" spans="1:60" s="131" customFormat="1" x14ac:dyDescent="0.25">
      <c r="A377" s="171"/>
      <c r="B377" s="172"/>
      <c r="C377" s="172"/>
      <c r="D377" s="172"/>
      <c r="E377" s="173"/>
      <c r="F377" s="173"/>
      <c r="G377" s="175"/>
      <c r="H377" s="173"/>
      <c r="I377" s="173"/>
      <c r="J377" s="176" t="str">
        <f t="shared" si="10"/>
        <v>;;;;;;</v>
      </c>
      <c r="K377" s="176" t="e">
        <f>INDEX('Taxon IRN'!J:J, MATCH('Vent Colln Catalog Data'!J:J,'Taxon IRN'!H:H,0))</f>
        <v>#N/A</v>
      </c>
      <c r="L377" s="172"/>
      <c r="M377" s="173"/>
      <c r="N377" s="173"/>
      <c r="O377" s="176" t="e">
        <f>INDEX('Submersible Stations IRN'!B:B,MATCH('Vent Colln Catalog Data'!N:N,'Submersible Stations IRN'!A:A,0))</f>
        <v>#N/A</v>
      </c>
      <c r="P377" s="173"/>
      <c r="Q377" s="177" t="e">
        <f>INDEX('Vent Transactions IRN'!B:B,MATCH('Vent Colln Catalog Data'!P:P,'Vent Transactions IRN'!A:A,0))</f>
        <v>#N/A</v>
      </c>
      <c r="R377" s="173"/>
      <c r="S377" s="173"/>
      <c r="T377" s="173"/>
      <c r="U377" s="189"/>
      <c r="V377" s="189"/>
      <c r="W377" s="189"/>
      <c r="X377" s="189"/>
      <c r="Y377" s="190" t="str">
        <f t="shared" si="11"/>
        <v>;;;</v>
      </c>
      <c r="Z377" s="190" t="e">
        <f>INDEX('Ocean-Country-State IRN'!A:A,MATCH('Vent Colln Catalog Data'!Y:Y,'Ocean-Country-State IRN'!B:B,0))</f>
        <v>#N/A</v>
      </c>
      <c r="AA377" s="190"/>
      <c r="AB377" s="173"/>
      <c r="AC377" s="173"/>
      <c r="AD377" s="173"/>
      <c r="AE377" s="173"/>
      <c r="AF377" s="173"/>
      <c r="AG377" s="173"/>
      <c r="AH377" s="173"/>
      <c r="AI377" s="173"/>
      <c r="AJ377" s="173"/>
      <c r="AK377" s="173"/>
      <c r="AL377" s="173"/>
      <c r="AM377" s="173"/>
      <c r="AN377" s="173"/>
      <c r="AO377" s="173"/>
      <c r="AP377" s="173"/>
      <c r="AQ377" s="173"/>
      <c r="AR377" s="173"/>
      <c r="AS377" s="173"/>
      <c r="AT377" s="173"/>
      <c r="AU377" s="173"/>
      <c r="AV377" s="173"/>
      <c r="AW377" s="173"/>
      <c r="AX377" s="173"/>
      <c r="AY377" s="173"/>
      <c r="AZ377" s="173"/>
      <c r="BA377" s="173"/>
      <c r="BB377" s="173"/>
      <c r="BC377" s="173"/>
      <c r="BD377" s="173"/>
      <c r="BE377" s="173"/>
      <c r="BF377" s="173"/>
      <c r="BG377" s="173"/>
      <c r="BH377" s="178"/>
    </row>
    <row r="378" spans="1:60" s="131" customFormat="1" x14ac:dyDescent="0.25">
      <c r="A378" s="171"/>
      <c r="B378" s="172"/>
      <c r="C378" s="172"/>
      <c r="D378" s="172"/>
      <c r="E378" s="173"/>
      <c r="F378" s="173"/>
      <c r="G378" s="175"/>
      <c r="H378" s="173"/>
      <c r="I378" s="173"/>
      <c r="J378" s="176" t="str">
        <f t="shared" si="10"/>
        <v>;;;;;;</v>
      </c>
      <c r="K378" s="176" t="e">
        <f>INDEX('Taxon IRN'!J:J, MATCH('Vent Colln Catalog Data'!J:J,'Taxon IRN'!H:H,0))</f>
        <v>#N/A</v>
      </c>
      <c r="L378" s="172"/>
      <c r="M378" s="173"/>
      <c r="N378" s="173"/>
      <c r="O378" s="176" t="e">
        <f>INDEX('Submersible Stations IRN'!B:B,MATCH('Vent Colln Catalog Data'!N:N,'Submersible Stations IRN'!A:A,0))</f>
        <v>#N/A</v>
      </c>
      <c r="P378" s="173"/>
      <c r="Q378" s="177" t="e">
        <f>INDEX('Vent Transactions IRN'!B:B,MATCH('Vent Colln Catalog Data'!P:P,'Vent Transactions IRN'!A:A,0))</f>
        <v>#N/A</v>
      </c>
      <c r="R378" s="173"/>
      <c r="S378" s="173"/>
      <c r="T378" s="173"/>
      <c r="U378" s="189"/>
      <c r="V378" s="189"/>
      <c r="W378" s="189"/>
      <c r="X378" s="189"/>
      <c r="Y378" s="190" t="str">
        <f t="shared" si="11"/>
        <v>;;;</v>
      </c>
      <c r="Z378" s="190" t="e">
        <f>INDEX('Ocean-Country-State IRN'!A:A,MATCH('Vent Colln Catalog Data'!Y:Y,'Ocean-Country-State IRN'!B:B,0))</f>
        <v>#N/A</v>
      </c>
      <c r="AA378" s="190"/>
      <c r="AB378" s="173"/>
      <c r="AC378" s="173"/>
      <c r="AD378" s="173"/>
      <c r="AE378" s="173"/>
      <c r="AF378" s="173"/>
      <c r="AG378" s="173"/>
      <c r="AH378" s="173"/>
      <c r="AI378" s="173"/>
      <c r="AJ378" s="173"/>
      <c r="AK378" s="173"/>
      <c r="AL378" s="173"/>
      <c r="AM378" s="173"/>
      <c r="AN378" s="173"/>
      <c r="AO378" s="173"/>
      <c r="AP378" s="173"/>
      <c r="AQ378" s="173"/>
      <c r="AR378" s="173"/>
      <c r="AS378" s="173"/>
      <c r="AT378" s="173"/>
      <c r="AU378" s="173"/>
      <c r="AV378" s="173"/>
      <c r="AW378" s="173"/>
      <c r="AX378" s="173"/>
      <c r="AY378" s="173"/>
      <c r="AZ378" s="173"/>
      <c r="BA378" s="173"/>
      <c r="BB378" s="173"/>
      <c r="BC378" s="173"/>
      <c r="BD378" s="173"/>
      <c r="BE378" s="173"/>
      <c r="BF378" s="173"/>
      <c r="BG378" s="173"/>
      <c r="BH378" s="178"/>
    </row>
    <row r="379" spans="1:60" s="131" customFormat="1" x14ac:dyDescent="0.25">
      <c r="A379" s="171"/>
      <c r="B379" s="172"/>
      <c r="C379" s="172"/>
      <c r="D379" s="172"/>
      <c r="E379" s="173"/>
      <c r="F379" s="173"/>
      <c r="G379" s="175"/>
      <c r="H379" s="173"/>
      <c r="I379" s="173"/>
      <c r="J379" s="176" t="str">
        <f t="shared" ref="J379:J442" si="12">CONCATENATE(B379,";",C379,";",D379,";",E379,";",F379,";",H379,";",I379)</f>
        <v>;;;;;;</v>
      </c>
      <c r="K379" s="176" t="e">
        <f>INDEX('Taxon IRN'!J:J, MATCH('Vent Colln Catalog Data'!J:J,'Taxon IRN'!H:H,0))</f>
        <v>#N/A</v>
      </c>
      <c r="L379" s="172"/>
      <c r="M379" s="173"/>
      <c r="N379" s="173"/>
      <c r="O379" s="176" t="e">
        <f>INDEX('Submersible Stations IRN'!B:B,MATCH('Vent Colln Catalog Data'!N:N,'Submersible Stations IRN'!A:A,0))</f>
        <v>#N/A</v>
      </c>
      <c r="P379" s="173"/>
      <c r="Q379" s="177" t="e">
        <f>INDEX('Vent Transactions IRN'!B:B,MATCH('Vent Colln Catalog Data'!P:P,'Vent Transactions IRN'!A:A,0))</f>
        <v>#N/A</v>
      </c>
      <c r="R379" s="173"/>
      <c r="S379" s="173"/>
      <c r="T379" s="173"/>
      <c r="U379" s="189"/>
      <c r="V379" s="189"/>
      <c r="W379" s="189"/>
      <c r="X379" s="189"/>
      <c r="Y379" s="190" t="str">
        <f t="shared" si="11"/>
        <v>;;;</v>
      </c>
      <c r="Z379" s="190" t="e">
        <f>INDEX('Ocean-Country-State IRN'!A:A,MATCH('Vent Colln Catalog Data'!Y:Y,'Ocean-Country-State IRN'!B:B,0))</f>
        <v>#N/A</v>
      </c>
      <c r="AA379" s="190"/>
      <c r="AB379" s="173"/>
      <c r="AC379" s="173"/>
      <c r="AD379" s="173"/>
      <c r="AE379" s="173"/>
      <c r="AF379" s="173"/>
      <c r="AG379" s="173"/>
      <c r="AH379" s="173"/>
      <c r="AI379" s="173"/>
      <c r="AJ379" s="173"/>
      <c r="AK379" s="173"/>
      <c r="AL379" s="173"/>
      <c r="AM379" s="173"/>
      <c r="AN379" s="173"/>
      <c r="AO379" s="173"/>
      <c r="AP379" s="173"/>
      <c r="AQ379" s="173"/>
      <c r="AR379" s="173"/>
      <c r="AS379" s="173"/>
      <c r="AT379" s="173"/>
      <c r="AU379" s="173"/>
      <c r="AV379" s="173"/>
      <c r="AW379" s="173"/>
      <c r="AX379" s="173"/>
      <c r="AY379" s="173"/>
      <c r="AZ379" s="173"/>
      <c r="BA379" s="173"/>
      <c r="BB379" s="173"/>
      <c r="BC379" s="173"/>
      <c r="BD379" s="173"/>
      <c r="BE379" s="173"/>
      <c r="BF379" s="173"/>
      <c r="BG379" s="173"/>
      <c r="BH379" s="178"/>
    </row>
    <row r="380" spans="1:60" s="131" customFormat="1" x14ac:dyDescent="0.25">
      <c r="A380" s="171"/>
      <c r="B380" s="172"/>
      <c r="C380" s="172"/>
      <c r="D380" s="172"/>
      <c r="E380" s="173"/>
      <c r="F380" s="173"/>
      <c r="G380" s="175"/>
      <c r="H380" s="173"/>
      <c r="I380" s="173"/>
      <c r="J380" s="176" t="str">
        <f t="shared" si="12"/>
        <v>;;;;;;</v>
      </c>
      <c r="K380" s="176" t="e">
        <f>INDEX('Taxon IRN'!J:J, MATCH('Vent Colln Catalog Data'!J:J,'Taxon IRN'!H:H,0))</f>
        <v>#N/A</v>
      </c>
      <c r="L380" s="172"/>
      <c r="M380" s="173"/>
      <c r="N380" s="173"/>
      <c r="O380" s="176" t="e">
        <f>INDEX('Submersible Stations IRN'!B:B,MATCH('Vent Colln Catalog Data'!N:N,'Submersible Stations IRN'!A:A,0))</f>
        <v>#N/A</v>
      </c>
      <c r="P380" s="173"/>
      <c r="Q380" s="177" t="e">
        <f>INDEX('Vent Transactions IRN'!B:B,MATCH('Vent Colln Catalog Data'!P:P,'Vent Transactions IRN'!A:A,0))</f>
        <v>#N/A</v>
      </c>
      <c r="R380" s="173"/>
      <c r="S380" s="173"/>
      <c r="T380" s="173"/>
      <c r="U380" s="189"/>
      <c r="V380" s="189"/>
      <c r="W380" s="189"/>
      <c r="X380" s="189"/>
      <c r="Y380" s="190" t="str">
        <f t="shared" si="11"/>
        <v>;;;</v>
      </c>
      <c r="Z380" s="190" t="e">
        <f>INDEX('Ocean-Country-State IRN'!A:A,MATCH('Vent Colln Catalog Data'!Y:Y,'Ocean-Country-State IRN'!B:B,0))</f>
        <v>#N/A</v>
      </c>
      <c r="AA380" s="190"/>
      <c r="AB380" s="173"/>
      <c r="AC380" s="173"/>
      <c r="AD380" s="173"/>
      <c r="AE380" s="173"/>
      <c r="AF380" s="173"/>
      <c r="AG380" s="173"/>
      <c r="AH380" s="173"/>
      <c r="AI380" s="173"/>
      <c r="AJ380" s="173"/>
      <c r="AK380" s="173"/>
      <c r="AL380" s="173"/>
      <c r="AM380" s="173"/>
      <c r="AN380" s="173"/>
      <c r="AO380" s="173"/>
      <c r="AP380" s="173"/>
      <c r="AQ380" s="173"/>
      <c r="AR380" s="173"/>
      <c r="AS380" s="173"/>
      <c r="AT380" s="173"/>
      <c r="AU380" s="173"/>
      <c r="AV380" s="173"/>
      <c r="AW380" s="173"/>
      <c r="AX380" s="173"/>
      <c r="AY380" s="173"/>
      <c r="AZ380" s="173"/>
      <c r="BA380" s="173"/>
      <c r="BB380" s="173"/>
      <c r="BC380" s="173"/>
      <c r="BD380" s="173"/>
      <c r="BE380" s="173"/>
      <c r="BF380" s="173"/>
      <c r="BG380" s="173"/>
      <c r="BH380" s="178"/>
    </row>
    <row r="381" spans="1:60" s="131" customFormat="1" x14ac:dyDescent="0.25">
      <c r="A381" s="171"/>
      <c r="B381" s="172"/>
      <c r="C381" s="172"/>
      <c r="D381" s="172"/>
      <c r="E381" s="173"/>
      <c r="F381" s="173"/>
      <c r="G381" s="175"/>
      <c r="H381" s="173"/>
      <c r="I381" s="173"/>
      <c r="J381" s="176" t="str">
        <f t="shared" si="12"/>
        <v>;;;;;;</v>
      </c>
      <c r="K381" s="176" t="e">
        <f>INDEX('Taxon IRN'!J:J, MATCH('Vent Colln Catalog Data'!J:J,'Taxon IRN'!H:H,0))</f>
        <v>#N/A</v>
      </c>
      <c r="L381" s="172"/>
      <c r="M381" s="173"/>
      <c r="N381" s="173"/>
      <c r="O381" s="176" t="e">
        <f>INDEX('Submersible Stations IRN'!B:B,MATCH('Vent Colln Catalog Data'!N:N,'Submersible Stations IRN'!A:A,0))</f>
        <v>#N/A</v>
      </c>
      <c r="P381" s="173"/>
      <c r="Q381" s="177" t="e">
        <f>INDEX('Vent Transactions IRN'!B:B,MATCH('Vent Colln Catalog Data'!P:P,'Vent Transactions IRN'!A:A,0))</f>
        <v>#N/A</v>
      </c>
      <c r="R381" s="173"/>
      <c r="S381" s="173"/>
      <c r="T381" s="173"/>
      <c r="U381" s="189"/>
      <c r="V381" s="189"/>
      <c r="W381" s="189"/>
      <c r="X381" s="189"/>
      <c r="Y381" s="190" t="str">
        <f t="shared" si="11"/>
        <v>;;;</v>
      </c>
      <c r="Z381" s="190" t="e">
        <f>INDEX('Ocean-Country-State IRN'!A:A,MATCH('Vent Colln Catalog Data'!Y:Y,'Ocean-Country-State IRN'!B:B,0))</f>
        <v>#N/A</v>
      </c>
      <c r="AA381" s="190"/>
      <c r="AB381" s="173"/>
      <c r="AC381" s="173"/>
      <c r="AD381" s="173"/>
      <c r="AE381" s="173"/>
      <c r="AF381" s="173"/>
      <c r="AG381" s="173"/>
      <c r="AH381" s="173"/>
      <c r="AI381" s="173"/>
      <c r="AJ381" s="173"/>
      <c r="AK381" s="173"/>
      <c r="AL381" s="173"/>
      <c r="AM381" s="173"/>
      <c r="AN381" s="173"/>
      <c r="AO381" s="173"/>
      <c r="AP381" s="173"/>
      <c r="AQ381" s="173"/>
      <c r="AR381" s="173"/>
      <c r="AS381" s="173"/>
      <c r="AT381" s="173"/>
      <c r="AU381" s="173"/>
      <c r="AV381" s="173"/>
      <c r="AW381" s="173"/>
      <c r="AX381" s="173"/>
      <c r="AY381" s="173"/>
      <c r="AZ381" s="173"/>
      <c r="BA381" s="173"/>
      <c r="BB381" s="173"/>
      <c r="BC381" s="173"/>
      <c r="BD381" s="173"/>
      <c r="BE381" s="173"/>
      <c r="BF381" s="173"/>
      <c r="BG381" s="173"/>
      <c r="BH381" s="178"/>
    </row>
    <row r="382" spans="1:60" s="131" customFormat="1" x14ac:dyDescent="0.25">
      <c r="A382" s="171"/>
      <c r="B382" s="172"/>
      <c r="C382" s="172"/>
      <c r="D382" s="172"/>
      <c r="E382" s="173"/>
      <c r="F382" s="173"/>
      <c r="G382" s="175"/>
      <c r="H382" s="173"/>
      <c r="I382" s="173"/>
      <c r="J382" s="176" t="str">
        <f t="shared" si="12"/>
        <v>;;;;;;</v>
      </c>
      <c r="K382" s="176" t="e">
        <f>INDEX('Taxon IRN'!J:J, MATCH('Vent Colln Catalog Data'!J:J,'Taxon IRN'!H:H,0))</f>
        <v>#N/A</v>
      </c>
      <c r="L382" s="172"/>
      <c r="M382" s="173"/>
      <c r="N382" s="173"/>
      <c r="O382" s="176" t="e">
        <f>INDEX('Submersible Stations IRN'!B:B,MATCH('Vent Colln Catalog Data'!N:N,'Submersible Stations IRN'!A:A,0))</f>
        <v>#N/A</v>
      </c>
      <c r="P382" s="173"/>
      <c r="Q382" s="177" t="e">
        <f>INDEX('Vent Transactions IRN'!B:B,MATCH('Vent Colln Catalog Data'!P:P,'Vent Transactions IRN'!A:A,0))</f>
        <v>#N/A</v>
      </c>
      <c r="R382" s="173"/>
      <c r="S382" s="173"/>
      <c r="T382" s="173"/>
      <c r="U382" s="189"/>
      <c r="V382" s="189"/>
      <c r="W382" s="189"/>
      <c r="X382" s="189"/>
      <c r="Y382" s="190" t="str">
        <f t="shared" si="11"/>
        <v>;;;</v>
      </c>
      <c r="Z382" s="190" t="e">
        <f>INDEX('Ocean-Country-State IRN'!A:A,MATCH('Vent Colln Catalog Data'!Y:Y,'Ocean-Country-State IRN'!B:B,0))</f>
        <v>#N/A</v>
      </c>
      <c r="AA382" s="190"/>
      <c r="AB382" s="173"/>
      <c r="AC382" s="173"/>
      <c r="AD382" s="173"/>
      <c r="AE382" s="173"/>
      <c r="AF382" s="173"/>
      <c r="AG382" s="173"/>
      <c r="AH382" s="173"/>
      <c r="AI382" s="173"/>
      <c r="AJ382" s="173"/>
      <c r="AK382" s="173"/>
      <c r="AL382" s="173"/>
      <c r="AM382" s="173"/>
      <c r="AN382" s="173"/>
      <c r="AO382" s="173"/>
      <c r="AP382" s="173"/>
      <c r="AQ382" s="173"/>
      <c r="AR382" s="173"/>
      <c r="AS382" s="173"/>
      <c r="AT382" s="173"/>
      <c r="AU382" s="173"/>
      <c r="AV382" s="173"/>
      <c r="AW382" s="173"/>
      <c r="AX382" s="173"/>
      <c r="AY382" s="173"/>
      <c r="AZ382" s="173"/>
      <c r="BA382" s="173"/>
      <c r="BB382" s="173"/>
      <c r="BC382" s="173"/>
      <c r="BD382" s="173"/>
      <c r="BE382" s="173"/>
      <c r="BF382" s="173"/>
      <c r="BG382" s="173"/>
      <c r="BH382" s="178"/>
    </row>
    <row r="383" spans="1:60" s="131" customFormat="1" x14ac:dyDescent="0.25">
      <c r="A383" s="171"/>
      <c r="B383" s="172"/>
      <c r="C383" s="172"/>
      <c r="D383" s="172"/>
      <c r="E383" s="173"/>
      <c r="F383" s="173"/>
      <c r="G383" s="175"/>
      <c r="H383" s="173"/>
      <c r="I383" s="173"/>
      <c r="J383" s="176" t="str">
        <f t="shared" si="12"/>
        <v>;;;;;;</v>
      </c>
      <c r="K383" s="176" t="e">
        <f>INDEX('Taxon IRN'!J:J, MATCH('Vent Colln Catalog Data'!J:J,'Taxon IRN'!H:H,0))</f>
        <v>#N/A</v>
      </c>
      <c r="L383" s="172"/>
      <c r="M383" s="173"/>
      <c r="N383" s="173"/>
      <c r="O383" s="176" t="e">
        <f>INDEX('Submersible Stations IRN'!B:B,MATCH('Vent Colln Catalog Data'!N:N,'Submersible Stations IRN'!A:A,0))</f>
        <v>#N/A</v>
      </c>
      <c r="P383" s="173"/>
      <c r="Q383" s="177" t="e">
        <f>INDEX('Vent Transactions IRN'!B:B,MATCH('Vent Colln Catalog Data'!P:P,'Vent Transactions IRN'!A:A,0))</f>
        <v>#N/A</v>
      </c>
      <c r="R383" s="173"/>
      <c r="S383" s="173"/>
      <c r="T383" s="173"/>
      <c r="U383" s="189"/>
      <c r="V383" s="189"/>
      <c r="W383" s="189"/>
      <c r="X383" s="189"/>
      <c r="Y383" s="190" t="str">
        <f t="shared" si="11"/>
        <v>;;;</v>
      </c>
      <c r="Z383" s="190" t="e">
        <f>INDEX('Ocean-Country-State IRN'!A:A,MATCH('Vent Colln Catalog Data'!Y:Y,'Ocean-Country-State IRN'!B:B,0))</f>
        <v>#N/A</v>
      </c>
      <c r="AA383" s="190"/>
      <c r="AB383" s="173"/>
      <c r="AC383" s="173"/>
      <c r="AD383" s="173"/>
      <c r="AE383" s="173"/>
      <c r="AF383" s="173"/>
      <c r="AG383" s="173"/>
      <c r="AH383" s="173"/>
      <c r="AI383" s="173"/>
      <c r="AJ383" s="173"/>
      <c r="AK383" s="173"/>
      <c r="AL383" s="173"/>
      <c r="AM383" s="173"/>
      <c r="AN383" s="173"/>
      <c r="AO383" s="173"/>
      <c r="AP383" s="173"/>
      <c r="AQ383" s="173"/>
      <c r="AR383" s="173"/>
      <c r="AS383" s="173"/>
      <c r="AT383" s="173"/>
      <c r="AU383" s="173"/>
      <c r="AV383" s="173"/>
      <c r="AW383" s="173"/>
      <c r="AX383" s="173"/>
      <c r="AY383" s="173"/>
      <c r="AZ383" s="173"/>
      <c r="BA383" s="173"/>
      <c r="BB383" s="173"/>
      <c r="BC383" s="173"/>
      <c r="BD383" s="173"/>
      <c r="BE383" s="173"/>
      <c r="BF383" s="173"/>
      <c r="BG383" s="173"/>
      <c r="BH383" s="178"/>
    </row>
    <row r="384" spans="1:60" s="131" customFormat="1" x14ac:dyDescent="0.25">
      <c r="A384" s="171"/>
      <c r="B384" s="172"/>
      <c r="C384" s="172"/>
      <c r="D384" s="172"/>
      <c r="E384" s="173"/>
      <c r="F384" s="173"/>
      <c r="G384" s="175"/>
      <c r="H384" s="173"/>
      <c r="I384" s="173"/>
      <c r="J384" s="176" t="str">
        <f t="shared" si="12"/>
        <v>;;;;;;</v>
      </c>
      <c r="K384" s="176" t="e">
        <f>INDEX('Taxon IRN'!J:J, MATCH('Vent Colln Catalog Data'!J:J,'Taxon IRN'!H:H,0))</f>
        <v>#N/A</v>
      </c>
      <c r="L384" s="172"/>
      <c r="M384" s="173"/>
      <c r="N384" s="173"/>
      <c r="O384" s="176" t="e">
        <f>INDEX('Submersible Stations IRN'!B:B,MATCH('Vent Colln Catalog Data'!N:N,'Submersible Stations IRN'!A:A,0))</f>
        <v>#N/A</v>
      </c>
      <c r="P384" s="173"/>
      <c r="Q384" s="177" t="e">
        <f>INDEX('Vent Transactions IRN'!B:B,MATCH('Vent Colln Catalog Data'!P:P,'Vent Transactions IRN'!A:A,0))</f>
        <v>#N/A</v>
      </c>
      <c r="R384" s="173"/>
      <c r="S384" s="173"/>
      <c r="T384" s="173"/>
      <c r="U384" s="189"/>
      <c r="V384" s="189"/>
      <c r="W384" s="189"/>
      <c r="X384" s="189"/>
      <c r="Y384" s="190" t="str">
        <f t="shared" si="11"/>
        <v>;;;</v>
      </c>
      <c r="Z384" s="190" t="e">
        <f>INDEX('Ocean-Country-State IRN'!A:A,MATCH('Vent Colln Catalog Data'!Y:Y,'Ocean-Country-State IRN'!B:B,0))</f>
        <v>#N/A</v>
      </c>
      <c r="AA384" s="190"/>
      <c r="AB384" s="173"/>
      <c r="AC384" s="173"/>
      <c r="AD384" s="173"/>
      <c r="AE384" s="173"/>
      <c r="AF384" s="173"/>
      <c r="AG384" s="173"/>
      <c r="AH384" s="173"/>
      <c r="AI384" s="173"/>
      <c r="AJ384" s="173"/>
      <c r="AK384" s="173"/>
      <c r="AL384" s="173"/>
      <c r="AM384" s="173"/>
      <c r="AN384" s="173"/>
      <c r="AO384" s="173"/>
      <c r="AP384" s="173"/>
      <c r="AQ384" s="173"/>
      <c r="AR384" s="173"/>
      <c r="AS384" s="173"/>
      <c r="AT384" s="173"/>
      <c r="AU384" s="173"/>
      <c r="AV384" s="173"/>
      <c r="AW384" s="173"/>
      <c r="AX384" s="173"/>
      <c r="AY384" s="173"/>
      <c r="AZ384" s="173"/>
      <c r="BA384" s="173"/>
      <c r="BB384" s="173"/>
      <c r="BC384" s="173"/>
      <c r="BD384" s="173"/>
      <c r="BE384" s="173"/>
      <c r="BF384" s="173"/>
      <c r="BG384" s="173"/>
      <c r="BH384" s="178"/>
    </row>
    <row r="385" spans="1:60" s="131" customFormat="1" x14ac:dyDescent="0.25">
      <c r="A385" s="171"/>
      <c r="B385" s="172"/>
      <c r="C385" s="172"/>
      <c r="D385" s="172"/>
      <c r="E385" s="173"/>
      <c r="F385" s="173"/>
      <c r="G385" s="175"/>
      <c r="H385" s="173"/>
      <c r="I385" s="173"/>
      <c r="J385" s="176" t="str">
        <f t="shared" si="12"/>
        <v>;;;;;;</v>
      </c>
      <c r="K385" s="176" t="e">
        <f>INDEX('Taxon IRN'!J:J, MATCH('Vent Colln Catalog Data'!J:J,'Taxon IRN'!H:H,0))</f>
        <v>#N/A</v>
      </c>
      <c r="L385" s="172"/>
      <c r="M385" s="173"/>
      <c r="N385" s="173"/>
      <c r="O385" s="176" t="e">
        <f>INDEX('Submersible Stations IRN'!B:B,MATCH('Vent Colln Catalog Data'!N:N,'Submersible Stations IRN'!A:A,0))</f>
        <v>#N/A</v>
      </c>
      <c r="P385" s="173"/>
      <c r="Q385" s="177" t="e">
        <f>INDEX('Vent Transactions IRN'!B:B,MATCH('Vent Colln Catalog Data'!P:P,'Vent Transactions IRN'!A:A,0))</f>
        <v>#N/A</v>
      </c>
      <c r="R385" s="173"/>
      <c r="S385" s="173"/>
      <c r="T385" s="173"/>
      <c r="U385" s="189"/>
      <c r="V385" s="189"/>
      <c r="W385" s="189"/>
      <c r="X385" s="189"/>
      <c r="Y385" s="190" t="str">
        <f t="shared" ref="Y385:Y448" si="13">CONCATENATE(U385,";",V385,";",W385,";",X385)</f>
        <v>;;;</v>
      </c>
      <c r="Z385" s="190" t="e">
        <f>INDEX('Ocean-Country-State IRN'!A:A,MATCH('Vent Colln Catalog Data'!Y:Y,'Ocean-Country-State IRN'!B:B,0))</f>
        <v>#N/A</v>
      </c>
      <c r="AA385" s="190"/>
      <c r="AB385" s="173"/>
      <c r="AC385" s="173"/>
      <c r="AD385" s="173"/>
      <c r="AE385" s="173"/>
      <c r="AF385" s="173"/>
      <c r="AG385" s="173"/>
      <c r="AH385" s="173"/>
      <c r="AI385" s="173"/>
      <c r="AJ385" s="173"/>
      <c r="AK385" s="173"/>
      <c r="AL385" s="173"/>
      <c r="AM385" s="173"/>
      <c r="AN385" s="173"/>
      <c r="AO385" s="173"/>
      <c r="AP385" s="173"/>
      <c r="AQ385" s="173"/>
      <c r="AR385" s="173"/>
      <c r="AS385" s="173"/>
      <c r="AT385" s="173"/>
      <c r="AU385" s="173"/>
      <c r="AV385" s="173"/>
      <c r="AW385" s="173"/>
      <c r="AX385" s="173"/>
      <c r="AY385" s="173"/>
      <c r="AZ385" s="173"/>
      <c r="BA385" s="173"/>
      <c r="BB385" s="173"/>
      <c r="BC385" s="173"/>
      <c r="BD385" s="173"/>
      <c r="BE385" s="173"/>
      <c r="BF385" s="173"/>
      <c r="BG385" s="173"/>
      <c r="BH385" s="178"/>
    </row>
    <row r="386" spans="1:60" s="131" customFormat="1" x14ac:dyDescent="0.25">
      <c r="A386" s="171"/>
      <c r="B386" s="172"/>
      <c r="C386" s="172"/>
      <c r="D386" s="172"/>
      <c r="E386" s="173"/>
      <c r="F386" s="173"/>
      <c r="G386" s="175"/>
      <c r="H386" s="173"/>
      <c r="I386" s="173"/>
      <c r="J386" s="176" t="str">
        <f t="shared" si="12"/>
        <v>;;;;;;</v>
      </c>
      <c r="K386" s="176" t="e">
        <f>INDEX('Taxon IRN'!J:J, MATCH('Vent Colln Catalog Data'!J:J,'Taxon IRN'!H:H,0))</f>
        <v>#N/A</v>
      </c>
      <c r="L386" s="172"/>
      <c r="M386" s="173"/>
      <c r="N386" s="173"/>
      <c r="O386" s="176" t="e">
        <f>INDEX('Submersible Stations IRN'!B:B,MATCH('Vent Colln Catalog Data'!N:N,'Submersible Stations IRN'!A:A,0))</f>
        <v>#N/A</v>
      </c>
      <c r="P386" s="173"/>
      <c r="Q386" s="177" t="e">
        <f>INDEX('Vent Transactions IRN'!B:B,MATCH('Vent Colln Catalog Data'!P:P,'Vent Transactions IRN'!A:A,0))</f>
        <v>#N/A</v>
      </c>
      <c r="R386" s="173"/>
      <c r="S386" s="173"/>
      <c r="T386" s="173"/>
      <c r="U386" s="189"/>
      <c r="V386" s="189"/>
      <c r="W386" s="189"/>
      <c r="X386" s="189"/>
      <c r="Y386" s="190" t="str">
        <f t="shared" si="13"/>
        <v>;;;</v>
      </c>
      <c r="Z386" s="190" t="e">
        <f>INDEX('Ocean-Country-State IRN'!A:A,MATCH('Vent Colln Catalog Data'!Y:Y,'Ocean-Country-State IRN'!B:B,0))</f>
        <v>#N/A</v>
      </c>
      <c r="AA386" s="190"/>
      <c r="AB386" s="173"/>
      <c r="AC386" s="173"/>
      <c r="AD386" s="173"/>
      <c r="AE386" s="173"/>
      <c r="AF386" s="173"/>
      <c r="AG386" s="173"/>
      <c r="AH386" s="173"/>
      <c r="AI386" s="173"/>
      <c r="AJ386" s="173"/>
      <c r="AK386" s="173"/>
      <c r="AL386" s="173"/>
      <c r="AM386" s="173"/>
      <c r="AN386" s="173"/>
      <c r="AO386" s="173"/>
      <c r="AP386" s="173"/>
      <c r="AQ386" s="173"/>
      <c r="AR386" s="173"/>
      <c r="AS386" s="173"/>
      <c r="AT386" s="173"/>
      <c r="AU386" s="173"/>
      <c r="AV386" s="173"/>
      <c r="AW386" s="173"/>
      <c r="AX386" s="173"/>
      <c r="AY386" s="173"/>
      <c r="AZ386" s="173"/>
      <c r="BA386" s="173"/>
      <c r="BB386" s="173"/>
      <c r="BC386" s="173"/>
      <c r="BD386" s="173"/>
      <c r="BE386" s="173"/>
      <c r="BF386" s="173"/>
      <c r="BG386" s="173"/>
      <c r="BH386" s="178"/>
    </row>
    <row r="387" spans="1:60" s="131" customFormat="1" x14ac:dyDescent="0.25">
      <c r="A387" s="171"/>
      <c r="B387" s="172"/>
      <c r="C387" s="172"/>
      <c r="D387" s="172"/>
      <c r="E387" s="173"/>
      <c r="F387" s="173"/>
      <c r="G387" s="175"/>
      <c r="H387" s="173"/>
      <c r="I387" s="173"/>
      <c r="J387" s="176" t="str">
        <f t="shared" si="12"/>
        <v>;;;;;;</v>
      </c>
      <c r="K387" s="176" t="e">
        <f>INDEX('Taxon IRN'!J:J, MATCH('Vent Colln Catalog Data'!J:J,'Taxon IRN'!H:H,0))</f>
        <v>#N/A</v>
      </c>
      <c r="L387" s="172"/>
      <c r="M387" s="173"/>
      <c r="N387" s="173"/>
      <c r="O387" s="176" t="e">
        <f>INDEX('Submersible Stations IRN'!B:B,MATCH('Vent Colln Catalog Data'!N:N,'Submersible Stations IRN'!A:A,0))</f>
        <v>#N/A</v>
      </c>
      <c r="P387" s="173"/>
      <c r="Q387" s="177" t="e">
        <f>INDEX('Vent Transactions IRN'!B:B,MATCH('Vent Colln Catalog Data'!P:P,'Vent Transactions IRN'!A:A,0))</f>
        <v>#N/A</v>
      </c>
      <c r="R387" s="173"/>
      <c r="S387" s="173"/>
      <c r="T387" s="173"/>
      <c r="U387" s="189"/>
      <c r="V387" s="189"/>
      <c r="W387" s="189"/>
      <c r="X387" s="189"/>
      <c r="Y387" s="190" t="str">
        <f t="shared" si="13"/>
        <v>;;;</v>
      </c>
      <c r="Z387" s="190" t="e">
        <f>INDEX('Ocean-Country-State IRN'!A:A,MATCH('Vent Colln Catalog Data'!Y:Y,'Ocean-Country-State IRN'!B:B,0))</f>
        <v>#N/A</v>
      </c>
      <c r="AA387" s="190"/>
      <c r="AB387" s="173"/>
      <c r="AC387" s="173"/>
      <c r="AD387" s="173"/>
      <c r="AE387" s="173"/>
      <c r="AF387" s="173"/>
      <c r="AG387" s="173"/>
      <c r="AH387" s="173"/>
      <c r="AI387" s="173"/>
      <c r="AJ387" s="173"/>
      <c r="AK387" s="173"/>
      <c r="AL387" s="173"/>
      <c r="AM387" s="173"/>
      <c r="AN387" s="173"/>
      <c r="AO387" s="173"/>
      <c r="AP387" s="173"/>
      <c r="AQ387" s="173"/>
      <c r="AR387" s="173"/>
      <c r="AS387" s="173"/>
      <c r="AT387" s="173"/>
      <c r="AU387" s="173"/>
      <c r="AV387" s="173"/>
      <c r="AW387" s="173"/>
      <c r="AX387" s="173"/>
      <c r="AY387" s="173"/>
      <c r="AZ387" s="173"/>
      <c r="BA387" s="173"/>
      <c r="BB387" s="173"/>
      <c r="BC387" s="173"/>
      <c r="BD387" s="173"/>
      <c r="BE387" s="173"/>
      <c r="BF387" s="173"/>
      <c r="BG387" s="173"/>
      <c r="BH387" s="178"/>
    </row>
    <row r="388" spans="1:60" s="131" customFormat="1" x14ac:dyDescent="0.25">
      <c r="A388" s="171"/>
      <c r="B388" s="172"/>
      <c r="C388" s="172"/>
      <c r="D388" s="172"/>
      <c r="E388" s="173"/>
      <c r="F388" s="173"/>
      <c r="G388" s="175"/>
      <c r="H388" s="173"/>
      <c r="I388" s="173"/>
      <c r="J388" s="176" t="str">
        <f t="shared" si="12"/>
        <v>;;;;;;</v>
      </c>
      <c r="K388" s="176" t="e">
        <f>INDEX('Taxon IRN'!J:J, MATCH('Vent Colln Catalog Data'!J:J,'Taxon IRN'!H:H,0))</f>
        <v>#N/A</v>
      </c>
      <c r="L388" s="172"/>
      <c r="M388" s="173"/>
      <c r="N388" s="173"/>
      <c r="O388" s="176" t="e">
        <f>INDEX('Submersible Stations IRN'!B:B,MATCH('Vent Colln Catalog Data'!N:N,'Submersible Stations IRN'!A:A,0))</f>
        <v>#N/A</v>
      </c>
      <c r="P388" s="173"/>
      <c r="Q388" s="177" t="e">
        <f>INDEX('Vent Transactions IRN'!B:B,MATCH('Vent Colln Catalog Data'!P:P,'Vent Transactions IRN'!A:A,0))</f>
        <v>#N/A</v>
      </c>
      <c r="R388" s="173"/>
      <c r="S388" s="173"/>
      <c r="T388" s="173"/>
      <c r="U388" s="189"/>
      <c r="V388" s="189"/>
      <c r="W388" s="189"/>
      <c r="X388" s="189"/>
      <c r="Y388" s="190" t="str">
        <f t="shared" si="13"/>
        <v>;;;</v>
      </c>
      <c r="Z388" s="190" t="e">
        <f>INDEX('Ocean-Country-State IRN'!A:A,MATCH('Vent Colln Catalog Data'!Y:Y,'Ocean-Country-State IRN'!B:B,0))</f>
        <v>#N/A</v>
      </c>
      <c r="AA388" s="190"/>
      <c r="AB388" s="173"/>
      <c r="AC388" s="173"/>
      <c r="AD388" s="173"/>
      <c r="AE388" s="173"/>
      <c r="AF388" s="173"/>
      <c r="AG388" s="173"/>
      <c r="AH388" s="173"/>
      <c r="AI388" s="173"/>
      <c r="AJ388" s="173"/>
      <c r="AK388" s="173"/>
      <c r="AL388" s="173"/>
      <c r="AM388" s="173"/>
      <c r="AN388" s="173"/>
      <c r="AO388" s="173"/>
      <c r="AP388" s="173"/>
      <c r="AQ388" s="173"/>
      <c r="AR388" s="173"/>
      <c r="AS388" s="173"/>
      <c r="AT388" s="173"/>
      <c r="AU388" s="173"/>
      <c r="AV388" s="173"/>
      <c r="AW388" s="173"/>
      <c r="AX388" s="173"/>
      <c r="AY388" s="173"/>
      <c r="AZ388" s="173"/>
      <c r="BA388" s="173"/>
      <c r="BB388" s="173"/>
      <c r="BC388" s="173"/>
      <c r="BD388" s="173"/>
      <c r="BE388" s="173"/>
      <c r="BF388" s="173"/>
      <c r="BG388" s="173"/>
      <c r="BH388" s="178"/>
    </row>
    <row r="389" spans="1:60" s="131" customFormat="1" x14ac:dyDescent="0.25">
      <c r="A389" s="171"/>
      <c r="B389" s="172"/>
      <c r="C389" s="172"/>
      <c r="D389" s="172"/>
      <c r="E389" s="173"/>
      <c r="F389" s="173"/>
      <c r="G389" s="175"/>
      <c r="H389" s="173"/>
      <c r="I389" s="173"/>
      <c r="J389" s="176" t="str">
        <f t="shared" si="12"/>
        <v>;;;;;;</v>
      </c>
      <c r="K389" s="176" t="e">
        <f>INDEX('Taxon IRN'!J:J, MATCH('Vent Colln Catalog Data'!J:J,'Taxon IRN'!H:H,0))</f>
        <v>#N/A</v>
      </c>
      <c r="L389" s="172"/>
      <c r="M389" s="173"/>
      <c r="N389" s="173"/>
      <c r="O389" s="176" t="e">
        <f>INDEX('Submersible Stations IRN'!B:B,MATCH('Vent Colln Catalog Data'!N:N,'Submersible Stations IRN'!A:A,0))</f>
        <v>#N/A</v>
      </c>
      <c r="P389" s="173"/>
      <c r="Q389" s="177" t="e">
        <f>INDEX('Vent Transactions IRN'!B:B,MATCH('Vent Colln Catalog Data'!P:P,'Vent Transactions IRN'!A:A,0))</f>
        <v>#N/A</v>
      </c>
      <c r="R389" s="173"/>
      <c r="S389" s="173"/>
      <c r="T389" s="173"/>
      <c r="U389" s="189"/>
      <c r="V389" s="189"/>
      <c r="W389" s="189"/>
      <c r="X389" s="189"/>
      <c r="Y389" s="190" t="str">
        <f t="shared" si="13"/>
        <v>;;;</v>
      </c>
      <c r="Z389" s="190" t="e">
        <f>INDEX('Ocean-Country-State IRN'!A:A,MATCH('Vent Colln Catalog Data'!Y:Y,'Ocean-Country-State IRN'!B:B,0))</f>
        <v>#N/A</v>
      </c>
      <c r="AA389" s="190"/>
      <c r="AB389" s="173"/>
      <c r="AC389" s="173"/>
      <c r="AD389" s="173"/>
      <c r="AE389" s="173"/>
      <c r="AF389" s="173"/>
      <c r="AG389" s="173"/>
      <c r="AH389" s="173"/>
      <c r="AI389" s="173"/>
      <c r="AJ389" s="173"/>
      <c r="AK389" s="173"/>
      <c r="AL389" s="173"/>
      <c r="AM389" s="173"/>
      <c r="AN389" s="173"/>
      <c r="AO389" s="173"/>
      <c r="AP389" s="173"/>
      <c r="AQ389" s="173"/>
      <c r="AR389" s="173"/>
      <c r="AS389" s="173"/>
      <c r="AT389" s="173"/>
      <c r="AU389" s="173"/>
      <c r="AV389" s="173"/>
      <c r="AW389" s="173"/>
      <c r="AX389" s="173"/>
      <c r="AY389" s="173"/>
      <c r="AZ389" s="173"/>
      <c r="BA389" s="173"/>
      <c r="BB389" s="173"/>
      <c r="BC389" s="173"/>
      <c r="BD389" s="173"/>
      <c r="BE389" s="173"/>
      <c r="BF389" s="173"/>
      <c r="BG389" s="173"/>
      <c r="BH389" s="178"/>
    </row>
    <row r="390" spans="1:60" s="131" customFormat="1" x14ac:dyDescent="0.25">
      <c r="A390" s="171"/>
      <c r="B390" s="172"/>
      <c r="C390" s="172"/>
      <c r="D390" s="172"/>
      <c r="E390" s="173"/>
      <c r="F390" s="173"/>
      <c r="G390" s="175"/>
      <c r="H390" s="173"/>
      <c r="I390" s="173"/>
      <c r="J390" s="176" t="str">
        <f t="shared" si="12"/>
        <v>;;;;;;</v>
      </c>
      <c r="K390" s="176" t="e">
        <f>INDEX('Taxon IRN'!J:J, MATCH('Vent Colln Catalog Data'!J:J,'Taxon IRN'!H:H,0))</f>
        <v>#N/A</v>
      </c>
      <c r="L390" s="172"/>
      <c r="M390" s="173"/>
      <c r="N390" s="173"/>
      <c r="O390" s="176" t="e">
        <f>INDEX('Submersible Stations IRN'!B:B,MATCH('Vent Colln Catalog Data'!N:N,'Submersible Stations IRN'!A:A,0))</f>
        <v>#N/A</v>
      </c>
      <c r="P390" s="173"/>
      <c r="Q390" s="177" t="e">
        <f>INDEX('Vent Transactions IRN'!B:B,MATCH('Vent Colln Catalog Data'!P:P,'Vent Transactions IRN'!A:A,0))</f>
        <v>#N/A</v>
      </c>
      <c r="R390" s="173"/>
      <c r="S390" s="173"/>
      <c r="T390" s="173"/>
      <c r="U390" s="189"/>
      <c r="V390" s="189"/>
      <c r="W390" s="189"/>
      <c r="X390" s="189"/>
      <c r="Y390" s="190" t="str">
        <f t="shared" si="13"/>
        <v>;;;</v>
      </c>
      <c r="Z390" s="190" t="e">
        <f>INDEX('Ocean-Country-State IRN'!A:A,MATCH('Vent Colln Catalog Data'!Y:Y,'Ocean-Country-State IRN'!B:B,0))</f>
        <v>#N/A</v>
      </c>
      <c r="AA390" s="190"/>
      <c r="AB390" s="173"/>
      <c r="AC390" s="173"/>
      <c r="AD390" s="173"/>
      <c r="AE390" s="173"/>
      <c r="AF390" s="173"/>
      <c r="AG390" s="173"/>
      <c r="AH390" s="173"/>
      <c r="AI390" s="173"/>
      <c r="AJ390" s="173"/>
      <c r="AK390" s="173"/>
      <c r="AL390" s="173"/>
      <c r="AM390" s="173"/>
      <c r="AN390" s="173"/>
      <c r="AO390" s="173"/>
      <c r="AP390" s="173"/>
      <c r="AQ390" s="173"/>
      <c r="AR390" s="173"/>
      <c r="AS390" s="173"/>
      <c r="AT390" s="173"/>
      <c r="AU390" s="173"/>
      <c r="AV390" s="173"/>
      <c r="AW390" s="173"/>
      <c r="AX390" s="173"/>
      <c r="AY390" s="173"/>
      <c r="AZ390" s="173"/>
      <c r="BA390" s="173"/>
      <c r="BB390" s="173"/>
      <c r="BC390" s="173"/>
      <c r="BD390" s="173"/>
      <c r="BE390" s="173"/>
      <c r="BF390" s="173"/>
      <c r="BG390" s="173"/>
      <c r="BH390" s="178"/>
    </row>
    <row r="391" spans="1:60" s="131" customFormat="1" x14ac:dyDescent="0.25">
      <c r="A391" s="171"/>
      <c r="B391" s="172"/>
      <c r="C391" s="172"/>
      <c r="D391" s="172"/>
      <c r="E391" s="173"/>
      <c r="F391" s="173"/>
      <c r="G391" s="175"/>
      <c r="H391" s="173"/>
      <c r="I391" s="173"/>
      <c r="J391" s="176" t="str">
        <f t="shared" si="12"/>
        <v>;;;;;;</v>
      </c>
      <c r="K391" s="176" t="e">
        <f>INDEX('Taxon IRN'!J:J, MATCH('Vent Colln Catalog Data'!J:J,'Taxon IRN'!H:H,0))</f>
        <v>#N/A</v>
      </c>
      <c r="L391" s="172"/>
      <c r="M391" s="173"/>
      <c r="N391" s="173"/>
      <c r="O391" s="176" t="e">
        <f>INDEX('Submersible Stations IRN'!B:B,MATCH('Vent Colln Catalog Data'!N:N,'Submersible Stations IRN'!A:A,0))</f>
        <v>#N/A</v>
      </c>
      <c r="P391" s="173"/>
      <c r="Q391" s="177" t="e">
        <f>INDEX('Vent Transactions IRN'!B:B,MATCH('Vent Colln Catalog Data'!P:P,'Vent Transactions IRN'!A:A,0))</f>
        <v>#N/A</v>
      </c>
      <c r="R391" s="173"/>
      <c r="S391" s="173"/>
      <c r="T391" s="173"/>
      <c r="U391" s="189"/>
      <c r="V391" s="189"/>
      <c r="W391" s="189"/>
      <c r="X391" s="189"/>
      <c r="Y391" s="190" t="str">
        <f t="shared" si="13"/>
        <v>;;;</v>
      </c>
      <c r="Z391" s="190" t="e">
        <f>INDEX('Ocean-Country-State IRN'!A:A,MATCH('Vent Colln Catalog Data'!Y:Y,'Ocean-Country-State IRN'!B:B,0))</f>
        <v>#N/A</v>
      </c>
      <c r="AA391" s="190"/>
      <c r="AB391" s="173"/>
      <c r="AC391" s="173"/>
      <c r="AD391" s="173"/>
      <c r="AE391" s="173"/>
      <c r="AF391" s="173"/>
      <c r="AG391" s="173"/>
      <c r="AH391" s="173"/>
      <c r="AI391" s="173"/>
      <c r="AJ391" s="173"/>
      <c r="AK391" s="173"/>
      <c r="AL391" s="173"/>
      <c r="AM391" s="173"/>
      <c r="AN391" s="173"/>
      <c r="AO391" s="173"/>
      <c r="AP391" s="173"/>
      <c r="AQ391" s="173"/>
      <c r="AR391" s="173"/>
      <c r="AS391" s="173"/>
      <c r="AT391" s="173"/>
      <c r="AU391" s="173"/>
      <c r="AV391" s="173"/>
      <c r="AW391" s="173"/>
      <c r="AX391" s="173"/>
      <c r="AY391" s="173"/>
      <c r="AZ391" s="173"/>
      <c r="BA391" s="173"/>
      <c r="BB391" s="173"/>
      <c r="BC391" s="173"/>
      <c r="BD391" s="173"/>
      <c r="BE391" s="173"/>
      <c r="BF391" s="173"/>
      <c r="BG391" s="173"/>
      <c r="BH391" s="178"/>
    </row>
    <row r="392" spans="1:60" s="131" customFormat="1" x14ac:dyDescent="0.25">
      <c r="A392" s="171"/>
      <c r="B392" s="172"/>
      <c r="C392" s="172"/>
      <c r="D392" s="172"/>
      <c r="E392" s="173"/>
      <c r="F392" s="173"/>
      <c r="G392" s="175"/>
      <c r="H392" s="173"/>
      <c r="I392" s="173"/>
      <c r="J392" s="176" t="str">
        <f t="shared" si="12"/>
        <v>;;;;;;</v>
      </c>
      <c r="K392" s="176" t="e">
        <f>INDEX('Taxon IRN'!J:J, MATCH('Vent Colln Catalog Data'!J:J,'Taxon IRN'!H:H,0))</f>
        <v>#N/A</v>
      </c>
      <c r="L392" s="172"/>
      <c r="M392" s="173"/>
      <c r="N392" s="173"/>
      <c r="O392" s="176" t="e">
        <f>INDEX('Submersible Stations IRN'!B:B,MATCH('Vent Colln Catalog Data'!N:N,'Submersible Stations IRN'!A:A,0))</f>
        <v>#N/A</v>
      </c>
      <c r="P392" s="173"/>
      <c r="Q392" s="177" t="e">
        <f>INDEX('Vent Transactions IRN'!B:B,MATCH('Vent Colln Catalog Data'!P:P,'Vent Transactions IRN'!A:A,0))</f>
        <v>#N/A</v>
      </c>
      <c r="R392" s="173"/>
      <c r="S392" s="173"/>
      <c r="T392" s="173"/>
      <c r="U392" s="189"/>
      <c r="V392" s="189"/>
      <c r="W392" s="189"/>
      <c r="X392" s="189"/>
      <c r="Y392" s="190" t="str">
        <f t="shared" si="13"/>
        <v>;;;</v>
      </c>
      <c r="Z392" s="190" t="e">
        <f>INDEX('Ocean-Country-State IRN'!A:A,MATCH('Vent Colln Catalog Data'!Y:Y,'Ocean-Country-State IRN'!B:B,0))</f>
        <v>#N/A</v>
      </c>
      <c r="AA392" s="190"/>
      <c r="AB392" s="173"/>
      <c r="AC392" s="173"/>
      <c r="AD392" s="173"/>
      <c r="AE392" s="173"/>
      <c r="AF392" s="173"/>
      <c r="AG392" s="173"/>
      <c r="AH392" s="173"/>
      <c r="AI392" s="173"/>
      <c r="AJ392" s="173"/>
      <c r="AK392" s="173"/>
      <c r="AL392" s="173"/>
      <c r="AM392" s="173"/>
      <c r="AN392" s="173"/>
      <c r="AO392" s="173"/>
      <c r="AP392" s="173"/>
      <c r="AQ392" s="173"/>
      <c r="AR392" s="173"/>
      <c r="AS392" s="173"/>
      <c r="AT392" s="173"/>
      <c r="AU392" s="173"/>
      <c r="AV392" s="173"/>
      <c r="AW392" s="173"/>
      <c r="AX392" s="173"/>
      <c r="AY392" s="173"/>
      <c r="AZ392" s="173"/>
      <c r="BA392" s="173"/>
      <c r="BB392" s="173"/>
      <c r="BC392" s="173"/>
      <c r="BD392" s="173"/>
      <c r="BE392" s="173"/>
      <c r="BF392" s="173"/>
      <c r="BG392" s="173"/>
      <c r="BH392" s="178"/>
    </row>
    <row r="393" spans="1:60" s="131" customFormat="1" x14ac:dyDescent="0.25">
      <c r="A393" s="171"/>
      <c r="B393" s="172"/>
      <c r="C393" s="172"/>
      <c r="D393" s="172"/>
      <c r="E393" s="173"/>
      <c r="F393" s="173"/>
      <c r="G393" s="175"/>
      <c r="H393" s="173"/>
      <c r="I393" s="173"/>
      <c r="J393" s="176" t="str">
        <f t="shared" si="12"/>
        <v>;;;;;;</v>
      </c>
      <c r="K393" s="176" t="e">
        <f>INDEX('Taxon IRN'!J:J, MATCH('Vent Colln Catalog Data'!J:J,'Taxon IRN'!H:H,0))</f>
        <v>#N/A</v>
      </c>
      <c r="L393" s="172"/>
      <c r="M393" s="173"/>
      <c r="N393" s="173"/>
      <c r="O393" s="176" t="e">
        <f>INDEX('Submersible Stations IRN'!B:B,MATCH('Vent Colln Catalog Data'!N:N,'Submersible Stations IRN'!A:A,0))</f>
        <v>#N/A</v>
      </c>
      <c r="P393" s="173"/>
      <c r="Q393" s="177" t="e">
        <f>INDEX('Vent Transactions IRN'!B:B,MATCH('Vent Colln Catalog Data'!P:P,'Vent Transactions IRN'!A:A,0))</f>
        <v>#N/A</v>
      </c>
      <c r="R393" s="173"/>
      <c r="S393" s="173"/>
      <c r="T393" s="173"/>
      <c r="U393" s="189"/>
      <c r="V393" s="189"/>
      <c r="W393" s="189"/>
      <c r="X393" s="189"/>
      <c r="Y393" s="190" t="str">
        <f t="shared" si="13"/>
        <v>;;;</v>
      </c>
      <c r="Z393" s="190" t="e">
        <f>INDEX('Ocean-Country-State IRN'!A:A,MATCH('Vent Colln Catalog Data'!Y:Y,'Ocean-Country-State IRN'!B:B,0))</f>
        <v>#N/A</v>
      </c>
      <c r="AA393" s="190"/>
      <c r="AB393" s="173"/>
      <c r="AC393" s="173"/>
      <c r="AD393" s="173"/>
      <c r="AE393" s="173"/>
      <c r="AF393" s="173"/>
      <c r="AG393" s="173"/>
      <c r="AH393" s="173"/>
      <c r="AI393" s="173"/>
      <c r="AJ393" s="173"/>
      <c r="AK393" s="173"/>
      <c r="AL393" s="173"/>
      <c r="AM393" s="173"/>
      <c r="AN393" s="173"/>
      <c r="AO393" s="173"/>
      <c r="AP393" s="173"/>
      <c r="AQ393" s="173"/>
      <c r="AR393" s="173"/>
      <c r="AS393" s="173"/>
      <c r="AT393" s="173"/>
      <c r="AU393" s="173"/>
      <c r="AV393" s="173"/>
      <c r="AW393" s="173"/>
      <c r="AX393" s="173"/>
      <c r="AY393" s="173"/>
      <c r="AZ393" s="173"/>
      <c r="BA393" s="173"/>
      <c r="BB393" s="173"/>
      <c r="BC393" s="173"/>
      <c r="BD393" s="173"/>
      <c r="BE393" s="173"/>
      <c r="BF393" s="173"/>
      <c r="BG393" s="173"/>
      <c r="BH393" s="178"/>
    </row>
    <row r="394" spans="1:60" s="131" customFormat="1" x14ac:dyDescent="0.25">
      <c r="A394" s="171"/>
      <c r="B394" s="172"/>
      <c r="C394" s="172"/>
      <c r="D394" s="172"/>
      <c r="E394" s="173"/>
      <c r="F394" s="173"/>
      <c r="G394" s="175"/>
      <c r="H394" s="173"/>
      <c r="I394" s="173"/>
      <c r="J394" s="176" t="str">
        <f t="shared" si="12"/>
        <v>;;;;;;</v>
      </c>
      <c r="K394" s="176" t="e">
        <f>INDEX('Taxon IRN'!J:J, MATCH('Vent Colln Catalog Data'!J:J,'Taxon IRN'!H:H,0))</f>
        <v>#N/A</v>
      </c>
      <c r="L394" s="172"/>
      <c r="M394" s="173"/>
      <c r="N394" s="173"/>
      <c r="O394" s="176" t="e">
        <f>INDEX('Submersible Stations IRN'!B:B,MATCH('Vent Colln Catalog Data'!N:N,'Submersible Stations IRN'!A:A,0))</f>
        <v>#N/A</v>
      </c>
      <c r="P394" s="173"/>
      <c r="Q394" s="177" t="e">
        <f>INDEX('Vent Transactions IRN'!B:B,MATCH('Vent Colln Catalog Data'!P:P,'Vent Transactions IRN'!A:A,0))</f>
        <v>#N/A</v>
      </c>
      <c r="R394" s="173"/>
      <c r="S394" s="173"/>
      <c r="T394" s="173"/>
      <c r="U394" s="189"/>
      <c r="V394" s="189"/>
      <c r="W394" s="189"/>
      <c r="X394" s="189"/>
      <c r="Y394" s="190" t="str">
        <f t="shared" si="13"/>
        <v>;;;</v>
      </c>
      <c r="Z394" s="190" t="e">
        <f>INDEX('Ocean-Country-State IRN'!A:A,MATCH('Vent Colln Catalog Data'!Y:Y,'Ocean-Country-State IRN'!B:B,0))</f>
        <v>#N/A</v>
      </c>
      <c r="AA394" s="190"/>
      <c r="AB394" s="173"/>
      <c r="AC394" s="173"/>
      <c r="AD394" s="173"/>
      <c r="AE394" s="173"/>
      <c r="AF394" s="173"/>
      <c r="AG394" s="173"/>
      <c r="AH394" s="173"/>
      <c r="AI394" s="173"/>
      <c r="AJ394" s="173"/>
      <c r="AK394" s="173"/>
      <c r="AL394" s="173"/>
      <c r="AM394" s="173"/>
      <c r="AN394" s="173"/>
      <c r="AO394" s="173"/>
      <c r="AP394" s="173"/>
      <c r="AQ394" s="173"/>
      <c r="AR394" s="173"/>
      <c r="AS394" s="173"/>
      <c r="AT394" s="173"/>
      <c r="AU394" s="173"/>
      <c r="AV394" s="173"/>
      <c r="AW394" s="173"/>
      <c r="AX394" s="173"/>
      <c r="AY394" s="173"/>
      <c r="AZ394" s="173"/>
      <c r="BA394" s="173"/>
      <c r="BB394" s="173"/>
      <c r="BC394" s="173"/>
      <c r="BD394" s="173"/>
      <c r="BE394" s="173"/>
      <c r="BF394" s="173"/>
      <c r="BG394" s="173"/>
      <c r="BH394" s="178"/>
    </row>
    <row r="395" spans="1:60" s="131" customFormat="1" x14ac:dyDescent="0.25">
      <c r="A395" s="171"/>
      <c r="B395" s="172"/>
      <c r="C395" s="172"/>
      <c r="D395" s="172"/>
      <c r="E395" s="173"/>
      <c r="F395" s="173"/>
      <c r="G395" s="175"/>
      <c r="H395" s="173"/>
      <c r="I395" s="173"/>
      <c r="J395" s="176" t="str">
        <f t="shared" si="12"/>
        <v>;;;;;;</v>
      </c>
      <c r="K395" s="176" t="e">
        <f>INDEX('Taxon IRN'!J:J, MATCH('Vent Colln Catalog Data'!J:J,'Taxon IRN'!H:H,0))</f>
        <v>#N/A</v>
      </c>
      <c r="L395" s="172"/>
      <c r="M395" s="173"/>
      <c r="N395" s="173"/>
      <c r="O395" s="176" t="e">
        <f>INDEX('Submersible Stations IRN'!B:B,MATCH('Vent Colln Catalog Data'!N:N,'Submersible Stations IRN'!A:A,0))</f>
        <v>#N/A</v>
      </c>
      <c r="P395" s="173"/>
      <c r="Q395" s="177" t="e">
        <f>INDEX('Vent Transactions IRN'!B:B,MATCH('Vent Colln Catalog Data'!P:P,'Vent Transactions IRN'!A:A,0))</f>
        <v>#N/A</v>
      </c>
      <c r="R395" s="173"/>
      <c r="S395" s="173"/>
      <c r="T395" s="173"/>
      <c r="U395" s="189"/>
      <c r="V395" s="189"/>
      <c r="W395" s="189"/>
      <c r="X395" s="189"/>
      <c r="Y395" s="190" t="str">
        <f t="shared" si="13"/>
        <v>;;;</v>
      </c>
      <c r="Z395" s="190" t="e">
        <f>INDEX('Ocean-Country-State IRN'!A:A,MATCH('Vent Colln Catalog Data'!Y:Y,'Ocean-Country-State IRN'!B:B,0))</f>
        <v>#N/A</v>
      </c>
      <c r="AA395" s="190"/>
      <c r="AB395" s="173"/>
      <c r="AC395" s="173"/>
      <c r="AD395" s="173"/>
      <c r="AE395" s="173"/>
      <c r="AF395" s="173"/>
      <c r="AG395" s="173"/>
      <c r="AH395" s="173"/>
      <c r="AI395" s="173"/>
      <c r="AJ395" s="173"/>
      <c r="AK395" s="173"/>
      <c r="AL395" s="173"/>
      <c r="AM395" s="173"/>
      <c r="AN395" s="173"/>
      <c r="AO395" s="173"/>
      <c r="AP395" s="173"/>
      <c r="AQ395" s="173"/>
      <c r="AR395" s="173"/>
      <c r="AS395" s="173"/>
      <c r="AT395" s="173"/>
      <c r="AU395" s="173"/>
      <c r="AV395" s="173"/>
      <c r="AW395" s="173"/>
      <c r="AX395" s="173"/>
      <c r="AY395" s="173"/>
      <c r="AZ395" s="173"/>
      <c r="BA395" s="173"/>
      <c r="BB395" s="173"/>
      <c r="BC395" s="173"/>
      <c r="BD395" s="173"/>
      <c r="BE395" s="173"/>
      <c r="BF395" s="173"/>
      <c r="BG395" s="173"/>
      <c r="BH395" s="178"/>
    </row>
    <row r="396" spans="1:60" s="131" customFormat="1" x14ac:dyDescent="0.25">
      <c r="A396" s="171"/>
      <c r="B396" s="172"/>
      <c r="C396" s="172"/>
      <c r="D396" s="172"/>
      <c r="E396" s="173"/>
      <c r="F396" s="173"/>
      <c r="G396" s="175"/>
      <c r="H396" s="173"/>
      <c r="I396" s="173"/>
      <c r="J396" s="176" t="str">
        <f t="shared" si="12"/>
        <v>;;;;;;</v>
      </c>
      <c r="K396" s="176" t="e">
        <f>INDEX('Taxon IRN'!J:J, MATCH('Vent Colln Catalog Data'!J:J,'Taxon IRN'!H:H,0))</f>
        <v>#N/A</v>
      </c>
      <c r="L396" s="172"/>
      <c r="M396" s="173"/>
      <c r="N396" s="173"/>
      <c r="O396" s="176" t="e">
        <f>INDEX('Submersible Stations IRN'!B:B,MATCH('Vent Colln Catalog Data'!N:N,'Submersible Stations IRN'!A:A,0))</f>
        <v>#N/A</v>
      </c>
      <c r="P396" s="173"/>
      <c r="Q396" s="177" t="e">
        <f>INDEX('Vent Transactions IRN'!B:B,MATCH('Vent Colln Catalog Data'!P:P,'Vent Transactions IRN'!A:A,0))</f>
        <v>#N/A</v>
      </c>
      <c r="R396" s="173"/>
      <c r="S396" s="173"/>
      <c r="T396" s="173"/>
      <c r="U396" s="189"/>
      <c r="V396" s="189"/>
      <c r="W396" s="189"/>
      <c r="X396" s="189"/>
      <c r="Y396" s="190" t="str">
        <f t="shared" si="13"/>
        <v>;;;</v>
      </c>
      <c r="Z396" s="190" t="e">
        <f>INDEX('Ocean-Country-State IRN'!A:A,MATCH('Vent Colln Catalog Data'!Y:Y,'Ocean-Country-State IRN'!B:B,0))</f>
        <v>#N/A</v>
      </c>
      <c r="AA396" s="190"/>
      <c r="AB396" s="173"/>
      <c r="AC396" s="173"/>
      <c r="AD396" s="173"/>
      <c r="AE396" s="173"/>
      <c r="AF396" s="173"/>
      <c r="AG396" s="173"/>
      <c r="AH396" s="173"/>
      <c r="AI396" s="173"/>
      <c r="AJ396" s="173"/>
      <c r="AK396" s="173"/>
      <c r="AL396" s="173"/>
      <c r="AM396" s="173"/>
      <c r="AN396" s="173"/>
      <c r="AO396" s="173"/>
      <c r="AP396" s="173"/>
      <c r="AQ396" s="173"/>
      <c r="AR396" s="173"/>
      <c r="AS396" s="173"/>
      <c r="AT396" s="173"/>
      <c r="AU396" s="173"/>
      <c r="AV396" s="173"/>
      <c r="AW396" s="173"/>
      <c r="AX396" s="173"/>
      <c r="AY396" s="173"/>
      <c r="AZ396" s="173"/>
      <c r="BA396" s="173"/>
      <c r="BB396" s="173"/>
      <c r="BC396" s="173"/>
      <c r="BD396" s="173"/>
      <c r="BE396" s="173"/>
      <c r="BF396" s="173"/>
      <c r="BG396" s="173"/>
      <c r="BH396" s="178"/>
    </row>
    <row r="397" spans="1:60" s="131" customFormat="1" x14ac:dyDescent="0.25">
      <c r="A397" s="171"/>
      <c r="B397" s="172"/>
      <c r="C397" s="172"/>
      <c r="D397" s="172"/>
      <c r="E397" s="173"/>
      <c r="F397" s="173"/>
      <c r="G397" s="175"/>
      <c r="H397" s="173"/>
      <c r="I397" s="173"/>
      <c r="J397" s="176" t="str">
        <f t="shared" si="12"/>
        <v>;;;;;;</v>
      </c>
      <c r="K397" s="176" t="e">
        <f>INDEX('Taxon IRN'!J:J, MATCH('Vent Colln Catalog Data'!J:J,'Taxon IRN'!H:H,0))</f>
        <v>#N/A</v>
      </c>
      <c r="L397" s="172"/>
      <c r="M397" s="173"/>
      <c r="N397" s="173"/>
      <c r="O397" s="176" t="e">
        <f>INDEX('Submersible Stations IRN'!B:B,MATCH('Vent Colln Catalog Data'!N:N,'Submersible Stations IRN'!A:A,0))</f>
        <v>#N/A</v>
      </c>
      <c r="P397" s="173"/>
      <c r="Q397" s="177" t="e">
        <f>INDEX('Vent Transactions IRN'!B:B,MATCH('Vent Colln Catalog Data'!P:P,'Vent Transactions IRN'!A:A,0))</f>
        <v>#N/A</v>
      </c>
      <c r="R397" s="173"/>
      <c r="S397" s="173"/>
      <c r="T397" s="173"/>
      <c r="U397" s="189"/>
      <c r="V397" s="189"/>
      <c r="W397" s="189"/>
      <c r="X397" s="189"/>
      <c r="Y397" s="190" t="str">
        <f t="shared" si="13"/>
        <v>;;;</v>
      </c>
      <c r="Z397" s="190" t="e">
        <f>INDEX('Ocean-Country-State IRN'!A:A,MATCH('Vent Colln Catalog Data'!Y:Y,'Ocean-Country-State IRN'!B:B,0))</f>
        <v>#N/A</v>
      </c>
      <c r="AA397" s="190"/>
      <c r="AB397" s="173"/>
      <c r="AC397" s="173"/>
      <c r="AD397" s="173"/>
      <c r="AE397" s="173"/>
      <c r="AF397" s="173"/>
      <c r="AG397" s="173"/>
      <c r="AH397" s="173"/>
      <c r="AI397" s="173"/>
      <c r="AJ397" s="173"/>
      <c r="AK397" s="173"/>
      <c r="AL397" s="173"/>
      <c r="AM397" s="173"/>
      <c r="AN397" s="173"/>
      <c r="AO397" s="173"/>
      <c r="AP397" s="173"/>
      <c r="AQ397" s="173"/>
      <c r="AR397" s="173"/>
      <c r="AS397" s="173"/>
      <c r="AT397" s="173"/>
      <c r="AU397" s="173"/>
      <c r="AV397" s="173"/>
      <c r="AW397" s="173"/>
      <c r="AX397" s="173"/>
      <c r="AY397" s="173"/>
      <c r="AZ397" s="173"/>
      <c r="BA397" s="173"/>
      <c r="BB397" s="173"/>
      <c r="BC397" s="173"/>
      <c r="BD397" s="173"/>
      <c r="BE397" s="173"/>
      <c r="BF397" s="173"/>
      <c r="BG397" s="173"/>
      <c r="BH397" s="178"/>
    </row>
    <row r="398" spans="1:60" s="131" customFormat="1" x14ac:dyDescent="0.25">
      <c r="A398" s="171"/>
      <c r="B398" s="172"/>
      <c r="C398" s="172"/>
      <c r="D398" s="172"/>
      <c r="E398" s="173"/>
      <c r="F398" s="173"/>
      <c r="G398" s="175"/>
      <c r="H398" s="173"/>
      <c r="I398" s="173"/>
      <c r="J398" s="176" t="str">
        <f t="shared" si="12"/>
        <v>;;;;;;</v>
      </c>
      <c r="K398" s="176" t="e">
        <f>INDEX('Taxon IRN'!J:J, MATCH('Vent Colln Catalog Data'!J:J,'Taxon IRN'!H:H,0))</f>
        <v>#N/A</v>
      </c>
      <c r="L398" s="172"/>
      <c r="M398" s="173"/>
      <c r="N398" s="173"/>
      <c r="O398" s="176" t="e">
        <f>INDEX('Submersible Stations IRN'!B:B,MATCH('Vent Colln Catalog Data'!N:N,'Submersible Stations IRN'!A:A,0))</f>
        <v>#N/A</v>
      </c>
      <c r="P398" s="173"/>
      <c r="Q398" s="177" t="e">
        <f>INDEX('Vent Transactions IRN'!B:B,MATCH('Vent Colln Catalog Data'!P:P,'Vent Transactions IRN'!A:A,0))</f>
        <v>#N/A</v>
      </c>
      <c r="R398" s="173"/>
      <c r="S398" s="173"/>
      <c r="T398" s="173"/>
      <c r="U398" s="189"/>
      <c r="V398" s="189"/>
      <c r="W398" s="189"/>
      <c r="X398" s="189"/>
      <c r="Y398" s="190" t="str">
        <f t="shared" si="13"/>
        <v>;;;</v>
      </c>
      <c r="Z398" s="190" t="e">
        <f>INDEX('Ocean-Country-State IRN'!A:A,MATCH('Vent Colln Catalog Data'!Y:Y,'Ocean-Country-State IRN'!B:B,0))</f>
        <v>#N/A</v>
      </c>
      <c r="AA398" s="190"/>
      <c r="AB398" s="173"/>
      <c r="AC398" s="173"/>
      <c r="AD398" s="173"/>
      <c r="AE398" s="173"/>
      <c r="AF398" s="173"/>
      <c r="AG398" s="173"/>
      <c r="AH398" s="173"/>
      <c r="AI398" s="173"/>
      <c r="AJ398" s="173"/>
      <c r="AK398" s="173"/>
      <c r="AL398" s="173"/>
      <c r="AM398" s="173"/>
      <c r="AN398" s="173"/>
      <c r="AO398" s="173"/>
      <c r="AP398" s="173"/>
      <c r="AQ398" s="173"/>
      <c r="AR398" s="173"/>
      <c r="AS398" s="173"/>
      <c r="AT398" s="173"/>
      <c r="AU398" s="173"/>
      <c r="AV398" s="173"/>
      <c r="AW398" s="173"/>
      <c r="AX398" s="173"/>
      <c r="AY398" s="173"/>
      <c r="AZ398" s="173"/>
      <c r="BA398" s="173"/>
      <c r="BB398" s="173"/>
      <c r="BC398" s="173"/>
      <c r="BD398" s="173"/>
      <c r="BE398" s="173"/>
      <c r="BF398" s="173"/>
      <c r="BG398" s="173"/>
      <c r="BH398" s="178"/>
    </row>
    <row r="399" spans="1:60" s="131" customFormat="1" x14ac:dyDescent="0.25">
      <c r="A399" s="171"/>
      <c r="B399" s="172"/>
      <c r="C399" s="172"/>
      <c r="D399" s="172"/>
      <c r="E399" s="173"/>
      <c r="F399" s="173"/>
      <c r="G399" s="175"/>
      <c r="H399" s="173"/>
      <c r="I399" s="173"/>
      <c r="J399" s="176" t="str">
        <f t="shared" si="12"/>
        <v>;;;;;;</v>
      </c>
      <c r="K399" s="176" t="e">
        <f>INDEX('Taxon IRN'!J:J, MATCH('Vent Colln Catalog Data'!J:J,'Taxon IRN'!H:H,0))</f>
        <v>#N/A</v>
      </c>
      <c r="L399" s="172"/>
      <c r="M399" s="173"/>
      <c r="N399" s="173"/>
      <c r="O399" s="176" t="e">
        <f>INDEX('Submersible Stations IRN'!B:B,MATCH('Vent Colln Catalog Data'!N:N,'Submersible Stations IRN'!A:A,0))</f>
        <v>#N/A</v>
      </c>
      <c r="P399" s="173"/>
      <c r="Q399" s="177" t="e">
        <f>INDEX('Vent Transactions IRN'!B:B,MATCH('Vent Colln Catalog Data'!P:P,'Vent Transactions IRN'!A:A,0))</f>
        <v>#N/A</v>
      </c>
      <c r="R399" s="173"/>
      <c r="S399" s="173"/>
      <c r="T399" s="173"/>
      <c r="U399" s="189"/>
      <c r="V399" s="189"/>
      <c r="W399" s="189"/>
      <c r="X399" s="189"/>
      <c r="Y399" s="190" t="str">
        <f t="shared" si="13"/>
        <v>;;;</v>
      </c>
      <c r="Z399" s="190" t="e">
        <f>INDEX('Ocean-Country-State IRN'!A:A,MATCH('Vent Colln Catalog Data'!Y:Y,'Ocean-Country-State IRN'!B:B,0))</f>
        <v>#N/A</v>
      </c>
      <c r="AA399" s="190"/>
      <c r="AB399" s="173"/>
      <c r="AC399" s="173"/>
      <c r="AD399" s="173"/>
      <c r="AE399" s="173"/>
      <c r="AF399" s="173"/>
      <c r="AG399" s="173"/>
      <c r="AH399" s="173"/>
      <c r="AI399" s="173"/>
      <c r="AJ399" s="173"/>
      <c r="AK399" s="173"/>
      <c r="AL399" s="173"/>
      <c r="AM399" s="173"/>
      <c r="AN399" s="173"/>
      <c r="AO399" s="173"/>
      <c r="AP399" s="173"/>
      <c r="AQ399" s="173"/>
      <c r="AR399" s="173"/>
      <c r="AS399" s="173"/>
      <c r="AT399" s="173"/>
      <c r="AU399" s="173"/>
      <c r="AV399" s="173"/>
      <c r="AW399" s="173"/>
      <c r="AX399" s="173"/>
      <c r="AY399" s="173"/>
      <c r="AZ399" s="173"/>
      <c r="BA399" s="173"/>
      <c r="BB399" s="173"/>
      <c r="BC399" s="173"/>
      <c r="BD399" s="173"/>
      <c r="BE399" s="173"/>
      <c r="BF399" s="173"/>
      <c r="BG399" s="173"/>
      <c r="BH399" s="178"/>
    </row>
    <row r="400" spans="1:60" s="131" customFormat="1" x14ac:dyDescent="0.25">
      <c r="A400" s="171"/>
      <c r="B400" s="172"/>
      <c r="C400" s="172"/>
      <c r="D400" s="172"/>
      <c r="E400" s="173"/>
      <c r="F400" s="173"/>
      <c r="G400" s="175"/>
      <c r="H400" s="173"/>
      <c r="I400" s="173"/>
      <c r="J400" s="176" t="str">
        <f t="shared" si="12"/>
        <v>;;;;;;</v>
      </c>
      <c r="K400" s="176" t="e">
        <f>INDEX('Taxon IRN'!J:J, MATCH('Vent Colln Catalog Data'!J:J,'Taxon IRN'!H:H,0))</f>
        <v>#N/A</v>
      </c>
      <c r="L400" s="172"/>
      <c r="M400" s="173"/>
      <c r="N400" s="173"/>
      <c r="O400" s="176" t="e">
        <f>INDEX('Submersible Stations IRN'!B:B,MATCH('Vent Colln Catalog Data'!N:N,'Submersible Stations IRN'!A:A,0))</f>
        <v>#N/A</v>
      </c>
      <c r="P400" s="173"/>
      <c r="Q400" s="177" t="e">
        <f>INDEX('Vent Transactions IRN'!B:B,MATCH('Vent Colln Catalog Data'!P:P,'Vent Transactions IRN'!A:A,0))</f>
        <v>#N/A</v>
      </c>
      <c r="R400" s="173"/>
      <c r="S400" s="173"/>
      <c r="T400" s="173"/>
      <c r="U400" s="189"/>
      <c r="V400" s="189"/>
      <c r="W400" s="189"/>
      <c r="X400" s="189"/>
      <c r="Y400" s="190" t="str">
        <f t="shared" si="13"/>
        <v>;;;</v>
      </c>
      <c r="Z400" s="190" t="e">
        <f>INDEX('Ocean-Country-State IRN'!A:A,MATCH('Vent Colln Catalog Data'!Y:Y,'Ocean-Country-State IRN'!B:B,0))</f>
        <v>#N/A</v>
      </c>
      <c r="AA400" s="190"/>
      <c r="AB400" s="173"/>
      <c r="AC400" s="173"/>
      <c r="AD400" s="173"/>
      <c r="AE400" s="173"/>
      <c r="AF400" s="173"/>
      <c r="AG400" s="173"/>
      <c r="AH400" s="173"/>
      <c r="AI400" s="173"/>
      <c r="AJ400" s="173"/>
      <c r="AK400" s="173"/>
      <c r="AL400" s="173"/>
      <c r="AM400" s="173"/>
      <c r="AN400" s="173"/>
      <c r="AO400" s="173"/>
      <c r="AP400" s="173"/>
      <c r="AQ400" s="173"/>
      <c r="AR400" s="173"/>
      <c r="AS400" s="173"/>
      <c r="AT400" s="173"/>
      <c r="AU400" s="173"/>
      <c r="AV400" s="173"/>
      <c r="AW400" s="173"/>
      <c r="AX400" s="173"/>
      <c r="AY400" s="173"/>
      <c r="AZ400" s="173"/>
      <c r="BA400" s="173"/>
      <c r="BB400" s="173"/>
      <c r="BC400" s="173"/>
      <c r="BD400" s="173"/>
      <c r="BE400" s="173"/>
      <c r="BF400" s="173"/>
      <c r="BG400" s="173"/>
      <c r="BH400" s="178"/>
    </row>
    <row r="401" spans="1:60" s="131" customFormat="1" x14ac:dyDescent="0.25">
      <c r="A401" s="171"/>
      <c r="B401" s="172"/>
      <c r="C401" s="172"/>
      <c r="D401" s="172"/>
      <c r="E401" s="173"/>
      <c r="F401" s="173"/>
      <c r="G401" s="175"/>
      <c r="H401" s="173"/>
      <c r="I401" s="173"/>
      <c r="J401" s="176" t="str">
        <f t="shared" si="12"/>
        <v>;;;;;;</v>
      </c>
      <c r="K401" s="176" t="e">
        <f>INDEX('Taxon IRN'!J:J, MATCH('Vent Colln Catalog Data'!J:J,'Taxon IRN'!H:H,0))</f>
        <v>#N/A</v>
      </c>
      <c r="L401" s="172"/>
      <c r="M401" s="173"/>
      <c r="N401" s="173"/>
      <c r="O401" s="176" t="e">
        <f>INDEX('Submersible Stations IRN'!B:B,MATCH('Vent Colln Catalog Data'!N:N,'Submersible Stations IRN'!A:A,0))</f>
        <v>#N/A</v>
      </c>
      <c r="P401" s="173"/>
      <c r="Q401" s="177" t="e">
        <f>INDEX('Vent Transactions IRN'!B:B,MATCH('Vent Colln Catalog Data'!P:P,'Vent Transactions IRN'!A:A,0))</f>
        <v>#N/A</v>
      </c>
      <c r="R401" s="173"/>
      <c r="S401" s="173"/>
      <c r="T401" s="173"/>
      <c r="U401" s="189"/>
      <c r="V401" s="189"/>
      <c r="W401" s="189"/>
      <c r="X401" s="189"/>
      <c r="Y401" s="190" t="str">
        <f t="shared" si="13"/>
        <v>;;;</v>
      </c>
      <c r="Z401" s="190" t="e">
        <f>INDEX('Ocean-Country-State IRN'!A:A,MATCH('Vent Colln Catalog Data'!Y:Y,'Ocean-Country-State IRN'!B:B,0))</f>
        <v>#N/A</v>
      </c>
      <c r="AA401" s="190"/>
      <c r="AB401" s="173"/>
      <c r="AC401" s="173"/>
      <c r="AD401" s="173"/>
      <c r="AE401" s="173"/>
      <c r="AF401" s="173"/>
      <c r="AG401" s="173"/>
      <c r="AH401" s="173"/>
      <c r="AI401" s="173"/>
      <c r="AJ401" s="173"/>
      <c r="AK401" s="173"/>
      <c r="AL401" s="173"/>
      <c r="AM401" s="173"/>
      <c r="AN401" s="173"/>
      <c r="AO401" s="173"/>
      <c r="AP401" s="173"/>
      <c r="AQ401" s="173"/>
      <c r="AR401" s="173"/>
      <c r="AS401" s="173"/>
      <c r="AT401" s="173"/>
      <c r="AU401" s="173"/>
      <c r="AV401" s="173"/>
      <c r="AW401" s="173"/>
      <c r="AX401" s="173"/>
      <c r="AY401" s="173"/>
      <c r="AZ401" s="173"/>
      <c r="BA401" s="173"/>
      <c r="BB401" s="173"/>
      <c r="BC401" s="173"/>
      <c r="BD401" s="173"/>
      <c r="BE401" s="173"/>
      <c r="BF401" s="173"/>
      <c r="BG401" s="173"/>
      <c r="BH401" s="178"/>
    </row>
    <row r="402" spans="1:60" s="131" customFormat="1" x14ac:dyDescent="0.25">
      <c r="A402" s="171"/>
      <c r="B402" s="172"/>
      <c r="C402" s="172"/>
      <c r="D402" s="172"/>
      <c r="E402" s="173"/>
      <c r="F402" s="173"/>
      <c r="G402" s="175"/>
      <c r="H402" s="173"/>
      <c r="I402" s="173"/>
      <c r="J402" s="176" t="str">
        <f t="shared" si="12"/>
        <v>;;;;;;</v>
      </c>
      <c r="K402" s="176" t="e">
        <f>INDEX('Taxon IRN'!J:J, MATCH('Vent Colln Catalog Data'!J:J,'Taxon IRN'!H:H,0))</f>
        <v>#N/A</v>
      </c>
      <c r="L402" s="172"/>
      <c r="M402" s="173"/>
      <c r="N402" s="173"/>
      <c r="O402" s="176" t="e">
        <f>INDEX('Submersible Stations IRN'!B:B,MATCH('Vent Colln Catalog Data'!N:N,'Submersible Stations IRN'!A:A,0))</f>
        <v>#N/A</v>
      </c>
      <c r="P402" s="173"/>
      <c r="Q402" s="177" t="e">
        <f>INDEX('Vent Transactions IRN'!B:B,MATCH('Vent Colln Catalog Data'!P:P,'Vent Transactions IRN'!A:A,0))</f>
        <v>#N/A</v>
      </c>
      <c r="R402" s="173"/>
      <c r="S402" s="173"/>
      <c r="T402" s="173"/>
      <c r="U402" s="189"/>
      <c r="V402" s="189"/>
      <c r="W402" s="189"/>
      <c r="X402" s="189"/>
      <c r="Y402" s="190" t="str">
        <f t="shared" si="13"/>
        <v>;;;</v>
      </c>
      <c r="Z402" s="190" t="e">
        <f>INDEX('Ocean-Country-State IRN'!A:A,MATCH('Vent Colln Catalog Data'!Y:Y,'Ocean-Country-State IRN'!B:B,0))</f>
        <v>#N/A</v>
      </c>
      <c r="AA402" s="190"/>
      <c r="AB402" s="173"/>
      <c r="AC402" s="173"/>
      <c r="AD402" s="173"/>
      <c r="AE402" s="173"/>
      <c r="AF402" s="173"/>
      <c r="AG402" s="173"/>
      <c r="AH402" s="173"/>
      <c r="AI402" s="173"/>
      <c r="AJ402" s="173"/>
      <c r="AK402" s="173"/>
      <c r="AL402" s="173"/>
      <c r="AM402" s="173"/>
      <c r="AN402" s="173"/>
      <c r="AO402" s="173"/>
      <c r="AP402" s="173"/>
      <c r="AQ402" s="173"/>
      <c r="AR402" s="173"/>
      <c r="AS402" s="173"/>
      <c r="AT402" s="173"/>
      <c r="AU402" s="173"/>
      <c r="AV402" s="173"/>
      <c r="AW402" s="173"/>
      <c r="AX402" s="173"/>
      <c r="AY402" s="173"/>
      <c r="AZ402" s="173"/>
      <c r="BA402" s="173"/>
      <c r="BB402" s="173"/>
      <c r="BC402" s="173"/>
      <c r="BD402" s="173"/>
      <c r="BE402" s="173"/>
      <c r="BF402" s="173"/>
      <c r="BG402" s="173"/>
      <c r="BH402" s="178"/>
    </row>
    <row r="403" spans="1:60" s="131" customFormat="1" x14ac:dyDescent="0.25">
      <c r="A403" s="171"/>
      <c r="B403" s="172"/>
      <c r="C403" s="172"/>
      <c r="D403" s="172"/>
      <c r="E403" s="173"/>
      <c r="F403" s="173"/>
      <c r="G403" s="175"/>
      <c r="H403" s="173"/>
      <c r="I403" s="173"/>
      <c r="J403" s="176" t="str">
        <f t="shared" si="12"/>
        <v>;;;;;;</v>
      </c>
      <c r="K403" s="176" t="e">
        <f>INDEX('Taxon IRN'!J:J, MATCH('Vent Colln Catalog Data'!J:J,'Taxon IRN'!H:H,0))</f>
        <v>#N/A</v>
      </c>
      <c r="L403" s="172"/>
      <c r="M403" s="173"/>
      <c r="N403" s="173"/>
      <c r="O403" s="176" t="e">
        <f>INDEX('Submersible Stations IRN'!B:B,MATCH('Vent Colln Catalog Data'!N:N,'Submersible Stations IRN'!A:A,0))</f>
        <v>#N/A</v>
      </c>
      <c r="P403" s="173"/>
      <c r="Q403" s="177" t="e">
        <f>INDEX('Vent Transactions IRN'!B:B,MATCH('Vent Colln Catalog Data'!P:P,'Vent Transactions IRN'!A:A,0))</f>
        <v>#N/A</v>
      </c>
      <c r="R403" s="173"/>
      <c r="S403" s="173"/>
      <c r="T403" s="173"/>
      <c r="U403" s="189"/>
      <c r="V403" s="189"/>
      <c r="W403" s="189"/>
      <c r="X403" s="189"/>
      <c r="Y403" s="190" t="str">
        <f t="shared" si="13"/>
        <v>;;;</v>
      </c>
      <c r="Z403" s="190" t="e">
        <f>INDEX('Ocean-Country-State IRN'!A:A,MATCH('Vent Colln Catalog Data'!Y:Y,'Ocean-Country-State IRN'!B:B,0))</f>
        <v>#N/A</v>
      </c>
      <c r="AA403" s="190"/>
      <c r="AB403" s="173"/>
      <c r="AC403" s="173"/>
      <c r="AD403" s="173"/>
      <c r="AE403" s="173"/>
      <c r="AF403" s="173"/>
      <c r="AG403" s="173"/>
      <c r="AH403" s="173"/>
      <c r="AI403" s="173"/>
      <c r="AJ403" s="173"/>
      <c r="AK403" s="173"/>
      <c r="AL403" s="173"/>
      <c r="AM403" s="173"/>
      <c r="AN403" s="173"/>
      <c r="AO403" s="173"/>
      <c r="AP403" s="173"/>
      <c r="AQ403" s="173"/>
      <c r="AR403" s="173"/>
      <c r="AS403" s="173"/>
      <c r="AT403" s="173"/>
      <c r="AU403" s="173"/>
      <c r="AV403" s="173"/>
      <c r="AW403" s="173"/>
      <c r="AX403" s="173"/>
      <c r="AY403" s="173"/>
      <c r="AZ403" s="173"/>
      <c r="BA403" s="173"/>
      <c r="BB403" s="173"/>
      <c r="BC403" s="173"/>
      <c r="BD403" s="173"/>
      <c r="BE403" s="173"/>
      <c r="BF403" s="173"/>
      <c r="BG403" s="173"/>
      <c r="BH403" s="178"/>
    </row>
    <row r="404" spans="1:60" s="131" customFormat="1" x14ac:dyDescent="0.25">
      <c r="A404" s="171"/>
      <c r="B404" s="172"/>
      <c r="C404" s="172"/>
      <c r="D404" s="172"/>
      <c r="E404" s="173"/>
      <c r="F404" s="173"/>
      <c r="G404" s="175"/>
      <c r="H404" s="173"/>
      <c r="I404" s="173"/>
      <c r="J404" s="176" t="str">
        <f t="shared" si="12"/>
        <v>;;;;;;</v>
      </c>
      <c r="K404" s="176" t="e">
        <f>INDEX('Taxon IRN'!J:J, MATCH('Vent Colln Catalog Data'!J:J,'Taxon IRN'!H:H,0))</f>
        <v>#N/A</v>
      </c>
      <c r="L404" s="172"/>
      <c r="M404" s="173"/>
      <c r="N404" s="173"/>
      <c r="O404" s="176" t="e">
        <f>INDEX('Submersible Stations IRN'!B:B,MATCH('Vent Colln Catalog Data'!N:N,'Submersible Stations IRN'!A:A,0))</f>
        <v>#N/A</v>
      </c>
      <c r="P404" s="173"/>
      <c r="Q404" s="177" t="e">
        <f>INDEX('Vent Transactions IRN'!B:B,MATCH('Vent Colln Catalog Data'!P:P,'Vent Transactions IRN'!A:A,0))</f>
        <v>#N/A</v>
      </c>
      <c r="R404" s="173"/>
      <c r="S404" s="173"/>
      <c r="T404" s="173"/>
      <c r="U404" s="189"/>
      <c r="V404" s="189"/>
      <c r="W404" s="189"/>
      <c r="X404" s="189"/>
      <c r="Y404" s="190" t="str">
        <f t="shared" si="13"/>
        <v>;;;</v>
      </c>
      <c r="Z404" s="190" t="e">
        <f>INDEX('Ocean-Country-State IRN'!A:A,MATCH('Vent Colln Catalog Data'!Y:Y,'Ocean-Country-State IRN'!B:B,0))</f>
        <v>#N/A</v>
      </c>
      <c r="AA404" s="190"/>
      <c r="AB404" s="173"/>
      <c r="AC404" s="173"/>
      <c r="AD404" s="173"/>
      <c r="AE404" s="173"/>
      <c r="AF404" s="173"/>
      <c r="AG404" s="173"/>
      <c r="AH404" s="173"/>
      <c r="AI404" s="173"/>
      <c r="AJ404" s="173"/>
      <c r="AK404" s="173"/>
      <c r="AL404" s="173"/>
      <c r="AM404" s="173"/>
      <c r="AN404" s="173"/>
      <c r="AO404" s="173"/>
      <c r="AP404" s="173"/>
      <c r="AQ404" s="173"/>
      <c r="AR404" s="173"/>
      <c r="AS404" s="173"/>
      <c r="AT404" s="173"/>
      <c r="AU404" s="173"/>
      <c r="AV404" s="173"/>
      <c r="AW404" s="173"/>
      <c r="AX404" s="173"/>
      <c r="AY404" s="173"/>
      <c r="AZ404" s="173"/>
      <c r="BA404" s="173"/>
      <c r="BB404" s="173"/>
      <c r="BC404" s="173"/>
      <c r="BD404" s="173"/>
      <c r="BE404" s="173"/>
      <c r="BF404" s="173"/>
      <c r="BG404" s="173"/>
      <c r="BH404" s="178"/>
    </row>
    <row r="405" spans="1:60" s="131" customFormat="1" x14ac:dyDescent="0.25">
      <c r="A405" s="171"/>
      <c r="B405" s="172"/>
      <c r="C405" s="172"/>
      <c r="D405" s="172"/>
      <c r="E405" s="173"/>
      <c r="F405" s="173"/>
      <c r="G405" s="175"/>
      <c r="H405" s="173"/>
      <c r="I405" s="173"/>
      <c r="J405" s="176" t="str">
        <f t="shared" si="12"/>
        <v>;;;;;;</v>
      </c>
      <c r="K405" s="176" t="e">
        <f>INDEX('Taxon IRN'!J:J, MATCH('Vent Colln Catalog Data'!J:J,'Taxon IRN'!H:H,0))</f>
        <v>#N/A</v>
      </c>
      <c r="L405" s="172"/>
      <c r="M405" s="173"/>
      <c r="N405" s="173"/>
      <c r="O405" s="176" t="e">
        <f>INDEX('Submersible Stations IRN'!B:B,MATCH('Vent Colln Catalog Data'!N:N,'Submersible Stations IRN'!A:A,0))</f>
        <v>#N/A</v>
      </c>
      <c r="P405" s="173"/>
      <c r="Q405" s="177" t="e">
        <f>INDEX('Vent Transactions IRN'!B:B,MATCH('Vent Colln Catalog Data'!P:P,'Vent Transactions IRN'!A:A,0))</f>
        <v>#N/A</v>
      </c>
      <c r="R405" s="173"/>
      <c r="S405" s="173"/>
      <c r="T405" s="173"/>
      <c r="U405" s="189"/>
      <c r="V405" s="189"/>
      <c r="W405" s="189"/>
      <c r="X405" s="189"/>
      <c r="Y405" s="190" t="str">
        <f t="shared" si="13"/>
        <v>;;;</v>
      </c>
      <c r="Z405" s="190" t="e">
        <f>INDEX('Ocean-Country-State IRN'!A:A,MATCH('Vent Colln Catalog Data'!Y:Y,'Ocean-Country-State IRN'!B:B,0))</f>
        <v>#N/A</v>
      </c>
      <c r="AA405" s="190"/>
      <c r="AB405" s="173"/>
      <c r="AC405" s="173"/>
      <c r="AD405" s="173"/>
      <c r="AE405" s="173"/>
      <c r="AF405" s="173"/>
      <c r="AG405" s="173"/>
      <c r="AH405" s="173"/>
      <c r="AI405" s="173"/>
      <c r="AJ405" s="173"/>
      <c r="AK405" s="173"/>
      <c r="AL405" s="173"/>
      <c r="AM405" s="173"/>
      <c r="AN405" s="173"/>
      <c r="AO405" s="173"/>
      <c r="AP405" s="173"/>
      <c r="AQ405" s="173"/>
      <c r="AR405" s="173"/>
      <c r="AS405" s="173"/>
      <c r="AT405" s="173"/>
      <c r="AU405" s="173"/>
      <c r="AV405" s="173"/>
      <c r="AW405" s="173"/>
      <c r="AX405" s="173"/>
      <c r="AY405" s="173"/>
      <c r="AZ405" s="173"/>
      <c r="BA405" s="173"/>
      <c r="BB405" s="173"/>
      <c r="BC405" s="173"/>
      <c r="BD405" s="173"/>
      <c r="BE405" s="173"/>
      <c r="BF405" s="173"/>
      <c r="BG405" s="173"/>
      <c r="BH405" s="178"/>
    </row>
    <row r="406" spans="1:60" s="131" customFormat="1" x14ac:dyDescent="0.25">
      <c r="A406" s="171"/>
      <c r="B406" s="172"/>
      <c r="C406" s="172"/>
      <c r="D406" s="172"/>
      <c r="E406" s="173"/>
      <c r="F406" s="173"/>
      <c r="G406" s="175"/>
      <c r="H406" s="173"/>
      <c r="I406" s="173"/>
      <c r="J406" s="176" t="str">
        <f t="shared" si="12"/>
        <v>;;;;;;</v>
      </c>
      <c r="K406" s="176" t="e">
        <f>INDEX('Taxon IRN'!J:J, MATCH('Vent Colln Catalog Data'!J:J,'Taxon IRN'!H:H,0))</f>
        <v>#N/A</v>
      </c>
      <c r="L406" s="172"/>
      <c r="M406" s="173"/>
      <c r="N406" s="173"/>
      <c r="O406" s="176" t="e">
        <f>INDEX('Submersible Stations IRN'!B:B,MATCH('Vent Colln Catalog Data'!N:N,'Submersible Stations IRN'!A:A,0))</f>
        <v>#N/A</v>
      </c>
      <c r="P406" s="173"/>
      <c r="Q406" s="177" t="e">
        <f>INDEX('Vent Transactions IRN'!B:B,MATCH('Vent Colln Catalog Data'!P:P,'Vent Transactions IRN'!A:A,0))</f>
        <v>#N/A</v>
      </c>
      <c r="R406" s="173"/>
      <c r="S406" s="173"/>
      <c r="T406" s="173"/>
      <c r="U406" s="189"/>
      <c r="V406" s="189"/>
      <c r="W406" s="189"/>
      <c r="X406" s="189"/>
      <c r="Y406" s="190" t="str">
        <f t="shared" si="13"/>
        <v>;;;</v>
      </c>
      <c r="Z406" s="190" t="e">
        <f>INDEX('Ocean-Country-State IRN'!A:A,MATCH('Vent Colln Catalog Data'!Y:Y,'Ocean-Country-State IRN'!B:B,0))</f>
        <v>#N/A</v>
      </c>
      <c r="AA406" s="190"/>
      <c r="AB406" s="173"/>
      <c r="AC406" s="173"/>
      <c r="AD406" s="173"/>
      <c r="AE406" s="173"/>
      <c r="AF406" s="173"/>
      <c r="AG406" s="173"/>
      <c r="AH406" s="173"/>
      <c r="AI406" s="173"/>
      <c r="AJ406" s="173"/>
      <c r="AK406" s="173"/>
      <c r="AL406" s="173"/>
      <c r="AM406" s="173"/>
      <c r="AN406" s="173"/>
      <c r="AO406" s="173"/>
      <c r="AP406" s="173"/>
      <c r="AQ406" s="173"/>
      <c r="AR406" s="173"/>
      <c r="AS406" s="173"/>
      <c r="AT406" s="173"/>
      <c r="AU406" s="173"/>
      <c r="AV406" s="173"/>
      <c r="AW406" s="173"/>
      <c r="AX406" s="173"/>
      <c r="AY406" s="173"/>
      <c r="AZ406" s="173"/>
      <c r="BA406" s="173"/>
      <c r="BB406" s="173"/>
      <c r="BC406" s="173"/>
      <c r="BD406" s="173"/>
      <c r="BE406" s="173"/>
      <c r="BF406" s="173"/>
      <c r="BG406" s="173"/>
      <c r="BH406" s="178"/>
    </row>
    <row r="407" spans="1:60" s="131" customFormat="1" x14ac:dyDescent="0.25">
      <c r="A407" s="171"/>
      <c r="B407" s="172"/>
      <c r="C407" s="172"/>
      <c r="D407" s="172"/>
      <c r="E407" s="173"/>
      <c r="F407" s="173"/>
      <c r="G407" s="175"/>
      <c r="H407" s="173"/>
      <c r="I407" s="173"/>
      <c r="J407" s="176" t="str">
        <f t="shared" si="12"/>
        <v>;;;;;;</v>
      </c>
      <c r="K407" s="176" t="e">
        <f>INDEX('Taxon IRN'!J:J, MATCH('Vent Colln Catalog Data'!J:J,'Taxon IRN'!H:H,0))</f>
        <v>#N/A</v>
      </c>
      <c r="L407" s="172"/>
      <c r="M407" s="173"/>
      <c r="N407" s="173"/>
      <c r="O407" s="176" t="e">
        <f>INDEX('Submersible Stations IRN'!B:B,MATCH('Vent Colln Catalog Data'!N:N,'Submersible Stations IRN'!A:A,0))</f>
        <v>#N/A</v>
      </c>
      <c r="P407" s="173"/>
      <c r="Q407" s="177" t="e">
        <f>INDEX('Vent Transactions IRN'!B:B,MATCH('Vent Colln Catalog Data'!P:P,'Vent Transactions IRN'!A:A,0))</f>
        <v>#N/A</v>
      </c>
      <c r="R407" s="173"/>
      <c r="S407" s="173"/>
      <c r="T407" s="173"/>
      <c r="U407" s="189"/>
      <c r="V407" s="189"/>
      <c r="W407" s="189"/>
      <c r="X407" s="189"/>
      <c r="Y407" s="190" t="str">
        <f t="shared" si="13"/>
        <v>;;;</v>
      </c>
      <c r="Z407" s="190" t="e">
        <f>INDEX('Ocean-Country-State IRN'!A:A,MATCH('Vent Colln Catalog Data'!Y:Y,'Ocean-Country-State IRN'!B:B,0))</f>
        <v>#N/A</v>
      </c>
      <c r="AA407" s="190"/>
      <c r="AB407" s="173"/>
      <c r="AC407" s="173"/>
      <c r="AD407" s="173"/>
      <c r="AE407" s="173"/>
      <c r="AF407" s="173"/>
      <c r="AG407" s="173"/>
      <c r="AH407" s="173"/>
      <c r="AI407" s="173"/>
      <c r="AJ407" s="173"/>
      <c r="AK407" s="173"/>
      <c r="AL407" s="173"/>
      <c r="AM407" s="173"/>
      <c r="AN407" s="173"/>
      <c r="AO407" s="173"/>
      <c r="AP407" s="173"/>
      <c r="AQ407" s="173"/>
      <c r="AR407" s="173"/>
      <c r="AS407" s="173"/>
      <c r="AT407" s="173"/>
      <c r="AU407" s="173"/>
      <c r="AV407" s="173"/>
      <c r="AW407" s="173"/>
      <c r="AX407" s="173"/>
      <c r="AY407" s="173"/>
      <c r="AZ407" s="173"/>
      <c r="BA407" s="173"/>
      <c r="BB407" s="173"/>
      <c r="BC407" s="173"/>
      <c r="BD407" s="173"/>
      <c r="BE407" s="173"/>
      <c r="BF407" s="173"/>
      <c r="BG407" s="173"/>
      <c r="BH407" s="178"/>
    </row>
    <row r="408" spans="1:60" s="131" customFormat="1" x14ac:dyDescent="0.25">
      <c r="A408" s="171"/>
      <c r="B408" s="172"/>
      <c r="C408" s="172"/>
      <c r="D408" s="172"/>
      <c r="E408" s="173"/>
      <c r="F408" s="173"/>
      <c r="G408" s="175"/>
      <c r="H408" s="173"/>
      <c r="I408" s="173"/>
      <c r="J408" s="176" t="str">
        <f t="shared" si="12"/>
        <v>;;;;;;</v>
      </c>
      <c r="K408" s="176" t="e">
        <f>INDEX('Taxon IRN'!J:J, MATCH('Vent Colln Catalog Data'!J:J,'Taxon IRN'!H:H,0))</f>
        <v>#N/A</v>
      </c>
      <c r="L408" s="172"/>
      <c r="M408" s="173"/>
      <c r="N408" s="173"/>
      <c r="O408" s="176" t="e">
        <f>INDEX('Submersible Stations IRN'!B:B,MATCH('Vent Colln Catalog Data'!N:N,'Submersible Stations IRN'!A:A,0))</f>
        <v>#N/A</v>
      </c>
      <c r="P408" s="173"/>
      <c r="Q408" s="177" t="e">
        <f>INDEX('Vent Transactions IRN'!B:B,MATCH('Vent Colln Catalog Data'!P:P,'Vent Transactions IRN'!A:A,0))</f>
        <v>#N/A</v>
      </c>
      <c r="R408" s="173"/>
      <c r="S408" s="173"/>
      <c r="T408" s="173"/>
      <c r="U408" s="189"/>
      <c r="V408" s="189"/>
      <c r="W408" s="189"/>
      <c r="X408" s="189"/>
      <c r="Y408" s="190" t="str">
        <f t="shared" si="13"/>
        <v>;;;</v>
      </c>
      <c r="Z408" s="190" t="e">
        <f>INDEX('Ocean-Country-State IRN'!A:A,MATCH('Vent Colln Catalog Data'!Y:Y,'Ocean-Country-State IRN'!B:B,0))</f>
        <v>#N/A</v>
      </c>
      <c r="AA408" s="190"/>
      <c r="AB408" s="173"/>
      <c r="AC408" s="173"/>
      <c r="AD408" s="173"/>
      <c r="AE408" s="173"/>
      <c r="AF408" s="173"/>
      <c r="AG408" s="173"/>
      <c r="AH408" s="173"/>
      <c r="AI408" s="173"/>
      <c r="AJ408" s="173"/>
      <c r="AK408" s="173"/>
      <c r="AL408" s="173"/>
      <c r="AM408" s="173"/>
      <c r="AN408" s="173"/>
      <c r="AO408" s="173"/>
      <c r="AP408" s="173"/>
      <c r="AQ408" s="173"/>
      <c r="AR408" s="173"/>
      <c r="AS408" s="173"/>
      <c r="AT408" s="173"/>
      <c r="AU408" s="173"/>
      <c r="AV408" s="173"/>
      <c r="AW408" s="173"/>
      <c r="AX408" s="173"/>
      <c r="AY408" s="173"/>
      <c r="AZ408" s="173"/>
      <c r="BA408" s="173"/>
      <c r="BB408" s="173"/>
      <c r="BC408" s="173"/>
      <c r="BD408" s="173"/>
      <c r="BE408" s="173"/>
      <c r="BF408" s="173"/>
      <c r="BG408" s="173"/>
      <c r="BH408" s="178"/>
    </row>
    <row r="409" spans="1:60" s="131" customFormat="1" x14ac:dyDescent="0.25">
      <c r="A409" s="171"/>
      <c r="B409" s="172"/>
      <c r="C409" s="172"/>
      <c r="D409" s="172"/>
      <c r="E409" s="173"/>
      <c r="F409" s="173"/>
      <c r="G409" s="175"/>
      <c r="H409" s="173"/>
      <c r="I409" s="173"/>
      <c r="J409" s="176" t="str">
        <f t="shared" si="12"/>
        <v>;;;;;;</v>
      </c>
      <c r="K409" s="176" t="e">
        <f>INDEX('Taxon IRN'!J:J, MATCH('Vent Colln Catalog Data'!J:J,'Taxon IRN'!H:H,0))</f>
        <v>#N/A</v>
      </c>
      <c r="L409" s="172"/>
      <c r="M409" s="173"/>
      <c r="N409" s="173"/>
      <c r="O409" s="176" t="e">
        <f>INDEX('Submersible Stations IRN'!B:B,MATCH('Vent Colln Catalog Data'!N:N,'Submersible Stations IRN'!A:A,0))</f>
        <v>#N/A</v>
      </c>
      <c r="P409" s="173"/>
      <c r="Q409" s="177" t="e">
        <f>INDEX('Vent Transactions IRN'!B:B,MATCH('Vent Colln Catalog Data'!P:P,'Vent Transactions IRN'!A:A,0))</f>
        <v>#N/A</v>
      </c>
      <c r="R409" s="173"/>
      <c r="S409" s="173"/>
      <c r="T409" s="173"/>
      <c r="U409" s="189"/>
      <c r="V409" s="189"/>
      <c r="W409" s="189"/>
      <c r="X409" s="189"/>
      <c r="Y409" s="190" t="str">
        <f t="shared" si="13"/>
        <v>;;;</v>
      </c>
      <c r="Z409" s="190" t="e">
        <f>INDEX('Ocean-Country-State IRN'!A:A,MATCH('Vent Colln Catalog Data'!Y:Y,'Ocean-Country-State IRN'!B:B,0))</f>
        <v>#N/A</v>
      </c>
      <c r="AA409" s="190"/>
      <c r="AB409" s="173"/>
      <c r="AC409" s="173"/>
      <c r="AD409" s="173"/>
      <c r="AE409" s="173"/>
      <c r="AF409" s="173"/>
      <c r="AG409" s="173"/>
      <c r="AH409" s="173"/>
      <c r="AI409" s="173"/>
      <c r="AJ409" s="173"/>
      <c r="AK409" s="173"/>
      <c r="AL409" s="173"/>
      <c r="AM409" s="173"/>
      <c r="AN409" s="173"/>
      <c r="AO409" s="173"/>
      <c r="AP409" s="173"/>
      <c r="AQ409" s="173"/>
      <c r="AR409" s="173"/>
      <c r="AS409" s="173"/>
      <c r="AT409" s="173"/>
      <c r="AU409" s="173"/>
      <c r="AV409" s="173"/>
      <c r="AW409" s="173"/>
      <c r="AX409" s="173"/>
      <c r="AY409" s="173"/>
      <c r="AZ409" s="173"/>
      <c r="BA409" s="173"/>
      <c r="BB409" s="173"/>
      <c r="BC409" s="173"/>
      <c r="BD409" s="173"/>
      <c r="BE409" s="173"/>
      <c r="BF409" s="173"/>
      <c r="BG409" s="173"/>
      <c r="BH409" s="178"/>
    </row>
    <row r="410" spans="1:60" s="131" customFormat="1" x14ac:dyDescent="0.25">
      <c r="A410" s="171"/>
      <c r="B410" s="172"/>
      <c r="C410" s="172"/>
      <c r="D410" s="172"/>
      <c r="E410" s="173"/>
      <c r="F410" s="173"/>
      <c r="G410" s="175"/>
      <c r="H410" s="173"/>
      <c r="I410" s="173"/>
      <c r="J410" s="176" t="str">
        <f t="shared" si="12"/>
        <v>;;;;;;</v>
      </c>
      <c r="K410" s="176" t="e">
        <f>INDEX('Taxon IRN'!J:J, MATCH('Vent Colln Catalog Data'!J:J,'Taxon IRN'!H:H,0))</f>
        <v>#N/A</v>
      </c>
      <c r="L410" s="172"/>
      <c r="M410" s="173"/>
      <c r="N410" s="173"/>
      <c r="O410" s="176" t="e">
        <f>INDEX('Submersible Stations IRN'!B:B,MATCH('Vent Colln Catalog Data'!N:N,'Submersible Stations IRN'!A:A,0))</f>
        <v>#N/A</v>
      </c>
      <c r="P410" s="173"/>
      <c r="Q410" s="177" t="e">
        <f>INDEX('Vent Transactions IRN'!B:B,MATCH('Vent Colln Catalog Data'!P:P,'Vent Transactions IRN'!A:A,0))</f>
        <v>#N/A</v>
      </c>
      <c r="R410" s="173"/>
      <c r="S410" s="173"/>
      <c r="T410" s="173"/>
      <c r="U410" s="189"/>
      <c r="V410" s="189"/>
      <c r="W410" s="189"/>
      <c r="X410" s="189"/>
      <c r="Y410" s="190" t="str">
        <f t="shared" si="13"/>
        <v>;;;</v>
      </c>
      <c r="Z410" s="190" t="e">
        <f>INDEX('Ocean-Country-State IRN'!A:A,MATCH('Vent Colln Catalog Data'!Y:Y,'Ocean-Country-State IRN'!B:B,0))</f>
        <v>#N/A</v>
      </c>
      <c r="AA410" s="190"/>
      <c r="AB410" s="173"/>
      <c r="AC410" s="173"/>
      <c r="AD410" s="173"/>
      <c r="AE410" s="173"/>
      <c r="AF410" s="173"/>
      <c r="AG410" s="173"/>
      <c r="AH410" s="173"/>
      <c r="AI410" s="173"/>
      <c r="AJ410" s="173"/>
      <c r="AK410" s="173"/>
      <c r="AL410" s="173"/>
      <c r="AM410" s="173"/>
      <c r="AN410" s="173"/>
      <c r="AO410" s="173"/>
      <c r="AP410" s="173"/>
      <c r="AQ410" s="173"/>
      <c r="AR410" s="173"/>
      <c r="AS410" s="173"/>
      <c r="AT410" s="173"/>
      <c r="AU410" s="173"/>
      <c r="AV410" s="173"/>
      <c r="AW410" s="173"/>
      <c r="AX410" s="173"/>
      <c r="AY410" s="173"/>
      <c r="AZ410" s="173"/>
      <c r="BA410" s="173"/>
      <c r="BB410" s="173"/>
      <c r="BC410" s="173"/>
      <c r="BD410" s="173"/>
      <c r="BE410" s="173"/>
      <c r="BF410" s="173"/>
      <c r="BG410" s="173"/>
      <c r="BH410" s="178"/>
    </row>
    <row r="411" spans="1:60" s="131" customFormat="1" x14ac:dyDescent="0.25">
      <c r="A411" s="171"/>
      <c r="B411" s="172"/>
      <c r="C411" s="172"/>
      <c r="D411" s="172"/>
      <c r="E411" s="173"/>
      <c r="F411" s="173"/>
      <c r="G411" s="175"/>
      <c r="H411" s="173"/>
      <c r="I411" s="173"/>
      <c r="J411" s="176" t="str">
        <f t="shared" si="12"/>
        <v>;;;;;;</v>
      </c>
      <c r="K411" s="176" t="e">
        <f>INDEX('Taxon IRN'!J:J, MATCH('Vent Colln Catalog Data'!J:J,'Taxon IRN'!H:H,0))</f>
        <v>#N/A</v>
      </c>
      <c r="L411" s="172"/>
      <c r="M411" s="173"/>
      <c r="N411" s="173"/>
      <c r="O411" s="176" t="e">
        <f>INDEX('Submersible Stations IRN'!B:B,MATCH('Vent Colln Catalog Data'!N:N,'Submersible Stations IRN'!A:A,0))</f>
        <v>#N/A</v>
      </c>
      <c r="P411" s="173"/>
      <c r="Q411" s="177" t="e">
        <f>INDEX('Vent Transactions IRN'!B:B,MATCH('Vent Colln Catalog Data'!P:P,'Vent Transactions IRN'!A:A,0))</f>
        <v>#N/A</v>
      </c>
      <c r="R411" s="173"/>
      <c r="S411" s="173"/>
      <c r="T411" s="173"/>
      <c r="U411" s="189"/>
      <c r="V411" s="189"/>
      <c r="W411" s="189"/>
      <c r="X411" s="189"/>
      <c r="Y411" s="190" t="str">
        <f t="shared" si="13"/>
        <v>;;;</v>
      </c>
      <c r="Z411" s="190" t="e">
        <f>INDEX('Ocean-Country-State IRN'!A:A,MATCH('Vent Colln Catalog Data'!Y:Y,'Ocean-Country-State IRN'!B:B,0))</f>
        <v>#N/A</v>
      </c>
      <c r="AA411" s="190"/>
      <c r="AB411" s="173"/>
      <c r="AC411" s="173"/>
      <c r="AD411" s="173"/>
      <c r="AE411" s="173"/>
      <c r="AF411" s="173"/>
      <c r="AG411" s="173"/>
      <c r="AH411" s="173"/>
      <c r="AI411" s="173"/>
      <c r="AJ411" s="173"/>
      <c r="AK411" s="173"/>
      <c r="AL411" s="173"/>
      <c r="AM411" s="173"/>
      <c r="AN411" s="173"/>
      <c r="AO411" s="173"/>
      <c r="AP411" s="173"/>
      <c r="AQ411" s="173"/>
      <c r="AR411" s="173"/>
      <c r="AS411" s="173"/>
      <c r="AT411" s="173"/>
      <c r="AU411" s="173"/>
      <c r="AV411" s="173"/>
      <c r="AW411" s="173"/>
      <c r="AX411" s="173"/>
      <c r="AY411" s="173"/>
      <c r="AZ411" s="173"/>
      <c r="BA411" s="173"/>
      <c r="BB411" s="173"/>
      <c r="BC411" s="173"/>
      <c r="BD411" s="173"/>
      <c r="BE411" s="173"/>
      <c r="BF411" s="173"/>
      <c r="BG411" s="173"/>
      <c r="BH411" s="178"/>
    </row>
    <row r="412" spans="1:60" s="131" customFormat="1" x14ac:dyDescent="0.25">
      <c r="A412" s="171"/>
      <c r="B412" s="172"/>
      <c r="C412" s="172"/>
      <c r="D412" s="172"/>
      <c r="E412" s="173"/>
      <c r="F412" s="173"/>
      <c r="G412" s="175"/>
      <c r="H412" s="173"/>
      <c r="I412" s="173"/>
      <c r="J412" s="176" t="str">
        <f t="shared" si="12"/>
        <v>;;;;;;</v>
      </c>
      <c r="K412" s="176" t="e">
        <f>INDEX('Taxon IRN'!J:J, MATCH('Vent Colln Catalog Data'!J:J,'Taxon IRN'!H:H,0))</f>
        <v>#N/A</v>
      </c>
      <c r="L412" s="172"/>
      <c r="M412" s="173"/>
      <c r="N412" s="173"/>
      <c r="O412" s="176" t="e">
        <f>INDEX('Submersible Stations IRN'!B:B,MATCH('Vent Colln Catalog Data'!N:N,'Submersible Stations IRN'!A:A,0))</f>
        <v>#N/A</v>
      </c>
      <c r="P412" s="173"/>
      <c r="Q412" s="177" t="e">
        <f>INDEX('Vent Transactions IRN'!B:B,MATCH('Vent Colln Catalog Data'!P:P,'Vent Transactions IRN'!A:A,0))</f>
        <v>#N/A</v>
      </c>
      <c r="R412" s="173"/>
      <c r="S412" s="173"/>
      <c r="T412" s="173"/>
      <c r="U412" s="189"/>
      <c r="V412" s="189"/>
      <c r="W412" s="189"/>
      <c r="X412" s="189"/>
      <c r="Y412" s="190" t="str">
        <f t="shared" si="13"/>
        <v>;;;</v>
      </c>
      <c r="Z412" s="190" t="e">
        <f>INDEX('Ocean-Country-State IRN'!A:A,MATCH('Vent Colln Catalog Data'!Y:Y,'Ocean-Country-State IRN'!B:B,0))</f>
        <v>#N/A</v>
      </c>
      <c r="AA412" s="190"/>
      <c r="AB412" s="173"/>
      <c r="AC412" s="173"/>
      <c r="AD412" s="173"/>
      <c r="AE412" s="173"/>
      <c r="AF412" s="173"/>
      <c r="AG412" s="173"/>
      <c r="AH412" s="173"/>
      <c r="AI412" s="173"/>
      <c r="AJ412" s="173"/>
      <c r="AK412" s="173"/>
      <c r="AL412" s="173"/>
      <c r="AM412" s="173"/>
      <c r="AN412" s="173"/>
      <c r="AO412" s="173"/>
      <c r="AP412" s="173"/>
      <c r="AQ412" s="173"/>
      <c r="AR412" s="173"/>
      <c r="AS412" s="173"/>
      <c r="AT412" s="173"/>
      <c r="AU412" s="173"/>
      <c r="AV412" s="173"/>
      <c r="AW412" s="173"/>
      <c r="AX412" s="173"/>
      <c r="AY412" s="173"/>
      <c r="AZ412" s="173"/>
      <c r="BA412" s="173"/>
      <c r="BB412" s="173"/>
      <c r="BC412" s="173"/>
      <c r="BD412" s="173"/>
      <c r="BE412" s="173"/>
      <c r="BF412" s="173"/>
      <c r="BG412" s="173"/>
      <c r="BH412" s="178"/>
    </row>
    <row r="413" spans="1:60" s="131" customFormat="1" x14ac:dyDescent="0.25">
      <c r="A413" s="171"/>
      <c r="B413" s="172"/>
      <c r="C413" s="172"/>
      <c r="D413" s="172"/>
      <c r="E413" s="173"/>
      <c r="F413" s="173"/>
      <c r="G413" s="175"/>
      <c r="H413" s="173"/>
      <c r="I413" s="173"/>
      <c r="J413" s="176" t="str">
        <f t="shared" si="12"/>
        <v>;;;;;;</v>
      </c>
      <c r="K413" s="176" t="e">
        <f>INDEX('Taxon IRN'!J:J, MATCH('Vent Colln Catalog Data'!J:J,'Taxon IRN'!H:H,0))</f>
        <v>#N/A</v>
      </c>
      <c r="L413" s="172"/>
      <c r="M413" s="173"/>
      <c r="N413" s="173"/>
      <c r="O413" s="176" t="e">
        <f>INDEX('Submersible Stations IRN'!B:B,MATCH('Vent Colln Catalog Data'!N:N,'Submersible Stations IRN'!A:A,0))</f>
        <v>#N/A</v>
      </c>
      <c r="P413" s="173"/>
      <c r="Q413" s="177" t="e">
        <f>INDEX('Vent Transactions IRN'!B:B,MATCH('Vent Colln Catalog Data'!P:P,'Vent Transactions IRN'!A:A,0))</f>
        <v>#N/A</v>
      </c>
      <c r="R413" s="173"/>
      <c r="S413" s="173"/>
      <c r="T413" s="173"/>
      <c r="U413" s="189"/>
      <c r="V413" s="189"/>
      <c r="W413" s="189"/>
      <c r="X413" s="189"/>
      <c r="Y413" s="190" t="str">
        <f t="shared" si="13"/>
        <v>;;;</v>
      </c>
      <c r="Z413" s="190" t="e">
        <f>INDEX('Ocean-Country-State IRN'!A:A,MATCH('Vent Colln Catalog Data'!Y:Y,'Ocean-Country-State IRN'!B:B,0))</f>
        <v>#N/A</v>
      </c>
      <c r="AA413" s="190"/>
      <c r="AB413" s="173"/>
      <c r="AC413" s="173"/>
      <c r="AD413" s="173"/>
      <c r="AE413" s="173"/>
      <c r="AF413" s="173"/>
      <c r="AG413" s="173"/>
      <c r="AH413" s="173"/>
      <c r="AI413" s="173"/>
      <c r="AJ413" s="173"/>
      <c r="AK413" s="173"/>
      <c r="AL413" s="173"/>
      <c r="AM413" s="173"/>
      <c r="AN413" s="173"/>
      <c r="AO413" s="173"/>
      <c r="AP413" s="173"/>
      <c r="AQ413" s="173"/>
      <c r="AR413" s="173"/>
      <c r="AS413" s="173"/>
      <c r="AT413" s="173"/>
      <c r="AU413" s="173"/>
      <c r="AV413" s="173"/>
      <c r="AW413" s="173"/>
      <c r="AX413" s="173"/>
      <c r="AY413" s="173"/>
      <c r="AZ413" s="173"/>
      <c r="BA413" s="173"/>
      <c r="BB413" s="173"/>
      <c r="BC413" s="173"/>
      <c r="BD413" s="173"/>
      <c r="BE413" s="173"/>
      <c r="BF413" s="173"/>
      <c r="BG413" s="173"/>
      <c r="BH413" s="178"/>
    </row>
    <row r="414" spans="1:60" s="131" customFormat="1" x14ac:dyDescent="0.25">
      <c r="A414" s="171"/>
      <c r="B414" s="172"/>
      <c r="C414" s="172"/>
      <c r="D414" s="172"/>
      <c r="E414" s="173"/>
      <c r="F414" s="173"/>
      <c r="G414" s="175"/>
      <c r="H414" s="173"/>
      <c r="I414" s="173"/>
      <c r="J414" s="176" t="str">
        <f t="shared" si="12"/>
        <v>;;;;;;</v>
      </c>
      <c r="K414" s="176" t="e">
        <f>INDEX('Taxon IRN'!J:J, MATCH('Vent Colln Catalog Data'!J:J,'Taxon IRN'!H:H,0))</f>
        <v>#N/A</v>
      </c>
      <c r="L414" s="172"/>
      <c r="M414" s="173"/>
      <c r="N414" s="173"/>
      <c r="O414" s="176" t="e">
        <f>INDEX('Submersible Stations IRN'!B:B,MATCH('Vent Colln Catalog Data'!N:N,'Submersible Stations IRN'!A:A,0))</f>
        <v>#N/A</v>
      </c>
      <c r="P414" s="173"/>
      <c r="Q414" s="177" t="e">
        <f>INDEX('Vent Transactions IRN'!B:B,MATCH('Vent Colln Catalog Data'!P:P,'Vent Transactions IRN'!A:A,0))</f>
        <v>#N/A</v>
      </c>
      <c r="R414" s="173"/>
      <c r="S414" s="173"/>
      <c r="T414" s="173"/>
      <c r="U414" s="189"/>
      <c r="V414" s="189"/>
      <c r="W414" s="189"/>
      <c r="X414" s="189"/>
      <c r="Y414" s="190" t="str">
        <f t="shared" si="13"/>
        <v>;;;</v>
      </c>
      <c r="Z414" s="190" t="e">
        <f>INDEX('Ocean-Country-State IRN'!A:A,MATCH('Vent Colln Catalog Data'!Y:Y,'Ocean-Country-State IRN'!B:B,0))</f>
        <v>#N/A</v>
      </c>
      <c r="AA414" s="190"/>
      <c r="AB414" s="173"/>
      <c r="AC414" s="173"/>
      <c r="AD414" s="173"/>
      <c r="AE414" s="173"/>
      <c r="AF414" s="173"/>
      <c r="AG414" s="173"/>
      <c r="AH414" s="173"/>
      <c r="AI414" s="173"/>
      <c r="AJ414" s="173"/>
      <c r="AK414" s="173"/>
      <c r="AL414" s="173"/>
      <c r="AM414" s="173"/>
      <c r="AN414" s="173"/>
      <c r="AO414" s="173"/>
      <c r="AP414" s="173"/>
      <c r="AQ414" s="173"/>
      <c r="AR414" s="173"/>
      <c r="AS414" s="173"/>
      <c r="AT414" s="173"/>
      <c r="AU414" s="173"/>
      <c r="AV414" s="173"/>
      <c r="AW414" s="173"/>
      <c r="AX414" s="173"/>
      <c r="AY414" s="173"/>
      <c r="AZ414" s="173"/>
      <c r="BA414" s="173"/>
      <c r="BB414" s="173"/>
      <c r="BC414" s="173"/>
      <c r="BD414" s="173"/>
      <c r="BE414" s="173"/>
      <c r="BF414" s="173"/>
      <c r="BG414" s="173"/>
      <c r="BH414" s="178"/>
    </row>
    <row r="415" spans="1:60" s="131" customFormat="1" x14ac:dyDescent="0.25">
      <c r="A415" s="171"/>
      <c r="B415" s="172"/>
      <c r="C415" s="172"/>
      <c r="D415" s="172"/>
      <c r="E415" s="173"/>
      <c r="F415" s="173"/>
      <c r="G415" s="175"/>
      <c r="H415" s="173"/>
      <c r="I415" s="173"/>
      <c r="J415" s="176" t="str">
        <f t="shared" si="12"/>
        <v>;;;;;;</v>
      </c>
      <c r="K415" s="176" t="e">
        <f>INDEX('Taxon IRN'!J:J, MATCH('Vent Colln Catalog Data'!J:J,'Taxon IRN'!H:H,0))</f>
        <v>#N/A</v>
      </c>
      <c r="L415" s="172"/>
      <c r="M415" s="173"/>
      <c r="N415" s="173"/>
      <c r="O415" s="176" t="e">
        <f>INDEX('Submersible Stations IRN'!B:B,MATCH('Vent Colln Catalog Data'!N:N,'Submersible Stations IRN'!A:A,0))</f>
        <v>#N/A</v>
      </c>
      <c r="P415" s="173"/>
      <c r="Q415" s="177" t="e">
        <f>INDEX('Vent Transactions IRN'!B:B,MATCH('Vent Colln Catalog Data'!P:P,'Vent Transactions IRN'!A:A,0))</f>
        <v>#N/A</v>
      </c>
      <c r="R415" s="173"/>
      <c r="S415" s="173"/>
      <c r="T415" s="173"/>
      <c r="U415" s="189"/>
      <c r="V415" s="189"/>
      <c r="W415" s="189"/>
      <c r="X415" s="189"/>
      <c r="Y415" s="190" t="str">
        <f t="shared" si="13"/>
        <v>;;;</v>
      </c>
      <c r="Z415" s="190" t="e">
        <f>INDEX('Ocean-Country-State IRN'!A:A,MATCH('Vent Colln Catalog Data'!Y:Y,'Ocean-Country-State IRN'!B:B,0))</f>
        <v>#N/A</v>
      </c>
      <c r="AA415" s="190"/>
      <c r="AB415" s="173"/>
      <c r="AC415" s="173"/>
      <c r="AD415" s="173"/>
      <c r="AE415" s="173"/>
      <c r="AF415" s="173"/>
      <c r="AG415" s="173"/>
      <c r="AH415" s="173"/>
      <c r="AI415" s="173"/>
      <c r="AJ415" s="173"/>
      <c r="AK415" s="173"/>
      <c r="AL415" s="173"/>
      <c r="AM415" s="173"/>
      <c r="AN415" s="173"/>
      <c r="AO415" s="173"/>
      <c r="AP415" s="173"/>
      <c r="AQ415" s="173"/>
      <c r="AR415" s="173"/>
      <c r="AS415" s="173"/>
      <c r="AT415" s="173"/>
      <c r="AU415" s="173"/>
      <c r="AV415" s="173"/>
      <c r="AW415" s="173"/>
      <c r="AX415" s="173"/>
      <c r="AY415" s="173"/>
      <c r="AZ415" s="173"/>
      <c r="BA415" s="173"/>
      <c r="BB415" s="173"/>
      <c r="BC415" s="173"/>
      <c r="BD415" s="173"/>
      <c r="BE415" s="173"/>
      <c r="BF415" s="173"/>
      <c r="BG415" s="173"/>
      <c r="BH415" s="178"/>
    </row>
    <row r="416" spans="1:60" s="131" customFormat="1" x14ac:dyDescent="0.25">
      <c r="A416" s="171"/>
      <c r="B416" s="172"/>
      <c r="C416" s="172"/>
      <c r="D416" s="172"/>
      <c r="E416" s="173"/>
      <c r="F416" s="173"/>
      <c r="G416" s="175"/>
      <c r="H416" s="173"/>
      <c r="I416" s="173"/>
      <c r="J416" s="176" t="str">
        <f t="shared" si="12"/>
        <v>;;;;;;</v>
      </c>
      <c r="K416" s="176" t="e">
        <f>INDEX('Taxon IRN'!J:J, MATCH('Vent Colln Catalog Data'!J:J,'Taxon IRN'!H:H,0))</f>
        <v>#N/A</v>
      </c>
      <c r="L416" s="172"/>
      <c r="M416" s="173"/>
      <c r="N416" s="173"/>
      <c r="O416" s="176" t="e">
        <f>INDEX('Submersible Stations IRN'!B:B,MATCH('Vent Colln Catalog Data'!N:N,'Submersible Stations IRN'!A:A,0))</f>
        <v>#N/A</v>
      </c>
      <c r="P416" s="173"/>
      <c r="Q416" s="177" t="e">
        <f>INDEX('Vent Transactions IRN'!B:B,MATCH('Vent Colln Catalog Data'!P:P,'Vent Transactions IRN'!A:A,0))</f>
        <v>#N/A</v>
      </c>
      <c r="R416" s="173"/>
      <c r="S416" s="173"/>
      <c r="T416" s="173"/>
      <c r="U416" s="189"/>
      <c r="V416" s="189"/>
      <c r="W416" s="189"/>
      <c r="X416" s="189"/>
      <c r="Y416" s="190" t="str">
        <f t="shared" si="13"/>
        <v>;;;</v>
      </c>
      <c r="Z416" s="190" t="e">
        <f>INDEX('Ocean-Country-State IRN'!A:A,MATCH('Vent Colln Catalog Data'!Y:Y,'Ocean-Country-State IRN'!B:B,0))</f>
        <v>#N/A</v>
      </c>
      <c r="AA416" s="190"/>
      <c r="AB416" s="173"/>
      <c r="AC416" s="173"/>
      <c r="AD416" s="173"/>
      <c r="AE416" s="173"/>
      <c r="AF416" s="173"/>
      <c r="AG416" s="173"/>
      <c r="AH416" s="173"/>
      <c r="AI416" s="173"/>
      <c r="AJ416" s="173"/>
      <c r="AK416" s="173"/>
      <c r="AL416" s="173"/>
      <c r="AM416" s="173"/>
      <c r="AN416" s="173"/>
      <c r="AO416" s="173"/>
      <c r="AP416" s="173"/>
      <c r="AQ416" s="173"/>
      <c r="AR416" s="173"/>
      <c r="AS416" s="173"/>
      <c r="AT416" s="173"/>
      <c r="AU416" s="173"/>
      <c r="AV416" s="173"/>
      <c r="AW416" s="173"/>
      <c r="AX416" s="173"/>
      <c r="AY416" s="173"/>
      <c r="AZ416" s="173"/>
      <c r="BA416" s="173"/>
      <c r="BB416" s="173"/>
      <c r="BC416" s="173"/>
      <c r="BD416" s="173"/>
      <c r="BE416" s="173"/>
      <c r="BF416" s="173"/>
      <c r="BG416" s="173"/>
      <c r="BH416" s="178"/>
    </row>
    <row r="417" spans="1:60" s="131" customFormat="1" x14ac:dyDescent="0.25">
      <c r="A417" s="171"/>
      <c r="B417" s="172"/>
      <c r="C417" s="172"/>
      <c r="D417" s="172"/>
      <c r="E417" s="173"/>
      <c r="F417" s="173"/>
      <c r="G417" s="175"/>
      <c r="H417" s="173"/>
      <c r="I417" s="173"/>
      <c r="J417" s="176" t="str">
        <f t="shared" si="12"/>
        <v>;;;;;;</v>
      </c>
      <c r="K417" s="176" t="e">
        <f>INDEX('Taxon IRN'!J:J, MATCH('Vent Colln Catalog Data'!J:J,'Taxon IRN'!H:H,0))</f>
        <v>#N/A</v>
      </c>
      <c r="L417" s="172"/>
      <c r="M417" s="173"/>
      <c r="N417" s="173"/>
      <c r="O417" s="176" t="e">
        <f>INDEX('Submersible Stations IRN'!B:B,MATCH('Vent Colln Catalog Data'!N:N,'Submersible Stations IRN'!A:A,0))</f>
        <v>#N/A</v>
      </c>
      <c r="P417" s="173"/>
      <c r="Q417" s="177" t="e">
        <f>INDEX('Vent Transactions IRN'!B:B,MATCH('Vent Colln Catalog Data'!P:P,'Vent Transactions IRN'!A:A,0))</f>
        <v>#N/A</v>
      </c>
      <c r="R417" s="173"/>
      <c r="S417" s="173"/>
      <c r="T417" s="173"/>
      <c r="U417" s="189"/>
      <c r="V417" s="189"/>
      <c r="W417" s="189"/>
      <c r="X417" s="189"/>
      <c r="Y417" s="190" t="str">
        <f t="shared" si="13"/>
        <v>;;;</v>
      </c>
      <c r="Z417" s="190" t="e">
        <f>INDEX('Ocean-Country-State IRN'!A:A,MATCH('Vent Colln Catalog Data'!Y:Y,'Ocean-Country-State IRN'!B:B,0))</f>
        <v>#N/A</v>
      </c>
      <c r="AA417" s="190"/>
      <c r="AB417" s="173"/>
      <c r="AC417" s="173"/>
      <c r="AD417" s="173"/>
      <c r="AE417" s="173"/>
      <c r="AF417" s="173"/>
      <c r="AG417" s="173"/>
      <c r="AH417" s="173"/>
      <c r="AI417" s="173"/>
      <c r="AJ417" s="173"/>
      <c r="AK417" s="173"/>
      <c r="AL417" s="173"/>
      <c r="AM417" s="173"/>
      <c r="AN417" s="173"/>
      <c r="AO417" s="173"/>
      <c r="AP417" s="173"/>
      <c r="AQ417" s="173"/>
      <c r="AR417" s="173"/>
      <c r="AS417" s="173"/>
      <c r="AT417" s="173"/>
      <c r="AU417" s="173"/>
      <c r="AV417" s="173"/>
      <c r="AW417" s="173"/>
      <c r="AX417" s="173"/>
      <c r="AY417" s="173"/>
      <c r="AZ417" s="173"/>
      <c r="BA417" s="173"/>
      <c r="BB417" s="173"/>
      <c r="BC417" s="173"/>
      <c r="BD417" s="173"/>
      <c r="BE417" s="173"/>
      <c r="BF417" s="173"/>
      <c r="BG417" s="173"/>
      <c r="BH417" s="178"/>
    </row>
    <row r="418" spans="1:60" s="131" customFormat="1" x14ac:dyDescent="0.25">
      <c r="A418" s="171"/>
      <c r="B418" s="172"/>
      <c r="C418" s="172"/>
      <c r="D418" s="172"/>
      <c r="E418" s="173"/>
      <c r="F418" s="173"/>
      <c r="G418" s="175"/>
      <c r="H418" s="173"/>
      <c r="I418" s="173"/>
      <c r="J418" s="176" t="str">
        <f t="shared" si="12"/>
        <v>;;;;;;</v>
      </c>
      <c r="K418" s="176" t="e">
        <f>INDEX('Taxon IRN'!J:J, MATCH('Vent Colln Catalog Data'!J:J,'Taxon IRN'!H:H,0))</f>
        <v>#N/A</v>
      </c>
      <c r="L418" s="172"/>
      <c r="M418" s="173"/>
      <c r="N418" s="173"/>
      <c r="O418" s="176" t="e">
        <f>INDEX('Submersible Stations IRN'!B:B,MATCH('Vent Colln Catalog Data'!N:N,'Submersible Stations IRN'!A:A,0))</f>
        <v>#N/A</v>
      </c>
      <c r="P418" s="173"/>
      <c r="Q418" s="177" t="e">
        <f>INDEX('Vent Transactions IRN'!B:B,MATCH('Vent Colln Catalog Data'!P:P,'Vent Transactions IRN'!A:A,0))</f>
        <v>#N/A</v>
      </c>
      <c r="R418" s="173"/>
      <c r="S418" s="173"/>
      <c r="T418" s="173"/>
      <c r="U418" s="189"/>
      <c r="V418" s="189"/>
      <c r="W418" s="189"/>
      <c r="X418" s="189"/>
      <c r="Y418" s="190" t="str">
        <f t="shared" si="13"/>
        <v>;;;</v>
      </c>
      <c r="Z418" s="190" t="e">
        <f>INDEX('Ocean-Country-State IRN'!A:A,MATCH('Vent Colln Catalog Data'!Y:Y,'Ocean-Country-State IRN'!B:B,0))</f>
        <v>#N/A</v>
      </c>
      <c r="AA418" s="190"/>
      <c r="AB418" s="173"/>
      <c r="AC418" s="173"/>
      <c r="AD418" s="173"/>
      <c r="AE418" s="173"/>
      <c r="AF418" s="173"/>
      <c r="AG418" s="173"/>
      <c r="AH418" s="173"/>
      <c r="AI418" s="173"/>
      <c r="AJ418" s="173"/>
      <c r="AK418" s="173"/>
      <c r="AL418" s="173"/>
      <c r="AM418" s="173"/>
      <c r="AN418" s="173"/>
      <c r="AO418" s="173"/>
      <c r="AP418" s="173"/>
      <c r="AQ418" s="173"/>
      <c r="AR418" s="173"/>
      <c r="AS418" s="173"/>
      <c r="AT418" s="173"/>
      <c r="AU418" s="173"/>
      <c r="AV418" s="173"/>
      <c r="AW418" s="173"/>
      <c r="AX418" s="173"/>
      <c r="AY418" s="173"/>
      <c r="AZ418" s="173"/>
      <c r="BA418" s="173"/>
      <c r="BB418" s="173"/>
      <c r="BC418" s="173"/>
      <c r="BD418" s="173"/>
      <c r="BE418" s="173"/>
      <c r="BF418" s="173"/>
      <c r="BG418" s="173"/>
      <c r="BH418" s="178"/>
    </row>
    <row r="419" spans="1:60" s="131" customFormat="1" x14ac:dyDescent="0.25">
      <c r="A419" s="171"/>
      <c r="B419" s="172"/>
      <c r="C419" s="172"/>
      <c r="D419" s="172"/>
      <c r="E419" s="173"/>
      <c r="F419" s="173"/>
      <c r="G419" s="175"/>
      <c r="H419" s="173"/>
      <c r="I419" s="173"/>
      <c r="J419" s="176" t="str">
        <f t="shared" si="12"/>
        <v>;;;;;;</v>
      </c>
      <c r="K419" s="176" t="e">
        <f>INDEX('Taxon IRN'!J:J, MATCH('Vent Colln Catalog Data'!J:J,'Taxon IRN'!H:H,0))</f>
        <v>#N/A</v>
      </c>
      <c r="L419" s="172"/>
      <c r="M419" s="173"/>
      <c r="N419" s="173"/>
      <c r="O419" s="176" t="e">
        <f>INDEX('Submersible Stations IRN'!B:B,MATCH('Vent Colln Catalog Data'!N:N,'Submersible Stations IRN'!A:A,0))</f>
        <v>#N/A</v>
      </c>
      <c r="P419" s="173"/>
      <c r="Q419" s="177" t="e">
        <f>INDEX('Vent Transactions IRN'!B:B,MATCH('Vent Colln Catalog Data'!P:P,'Vent Transactions IRN'!A:A,0))</f>
        <v>#N/A</v>
      </c>
      <c r="R419" s="173"/>
      <c r="S419" s="173"/>
      <c r="T419" s="173"/>
      <c r="U419" s="189"/>
      <c r="V419" s="189"/>
      <c r="W419" s="189"/>
      <c r="X419" s="189"/>
      <c r="Y419" s="190" t="str">
        <f t="shared" si="13"/>
        <v>;;;</v>
      </c>
      <c r="Z419" s="190" t="e">
        <f>INDEX('Ocean-Country-State IRN'!A:A,MATCH('Vent Colln Catalog Data'!Y:Y,'Ocean-Country-State IRN'!B:B,0))</f>
        <v>#N/A</v>
      </c>
      <c r="AA419" s="190"/>
      <c r="AB419" s="173"/>
      <c r="AC419" s="173"/>
      <c r="AD419" s="173"/>
      <c r="AE419" s="173"/>
      <c r="AF419" s="173"/>
      <c r="AG419" s="173"/>
      <c r="AH419" s="173"/>
      <c r="AI419" s="173"/>
      <c r="AJ419" s="173"/>
      <c r="AK419" s="173"/>
      <c r="AL419" s="173"/>
      <c r="AM419" s="173"/>
      <c r="AN419" s="173"/>
      <c r="AO419" s="173"/>
      <c r="AP419" s="173"/>
      <c r="AQ419" s="173"/>
      <c r="AR419" s="173"/>
      <c r="AS419" s="173"/>
      <c r="AT419" s="173"/>
      <c r="AU419" s="173"/>
      <c r="AV419" s="173"/>
      <c r="AW419" s="173"/>
      <c r="AX419" s="173"/>
      <c r="AY419" s="173"/>
      <c r="AZ419" s="173"/>
      <c r="BA419" s="173"/>
      <c r="BB419" s="173"/>
      <c r="BC419" s="173"/>
      <c r="BD419" s="173"/>
      <c r="BE419" s="173"/>
      <c r="BF419" s="173"/>
      <c r="BG419" s="173"/>
      <c r="BH419" s="178"/>
    </row>
    <row r="420" spans="1:60" s="131" customFormat="1" x14ac:dyDescent="0.25">
      <c r="A420" s="171"/>
      <c r="B420" s="172"/>
      <c r="C420" s="172"/>
      <c r="D420" s="172"/>
      <c r="E420" s="173"/>
      <c r="F420" s="173"/>
      <c r="G420" s="175"/>
      <c r="H420" s="173"/>
      <c r="I420" s="173"/>
      <c r="J420" s="176" t="str">
        <f t="shared" si="12"/>
        <v>;;;;;;</v>
      </c>
      <c r="K420" s="176" t="e">
        <f>INDEX('Taxon IRN'!J:J, MATCH('Vent Colln Catalog Data'!J:J,'Taxon IRN'!H:H,0))</f>
        <v>#N/A</v>
      </c>
      <c r="L420" s="172"/>
      <c r="M420" s="173"/>
      <c r="N420" s="173"/>
      <c r="O420" s="176" t="e">
        <f>INDEX('Submersible Stations IRN'!B:B,MATCH('Vent Colln Catalog Data'!N:N,'Submersible Stations IRN'!A:A,0))</f>
        <v>#N/A</v>
      </c>
      <c r="P420" s="173"/>
      <c r="Q420" s="177" t="e">
        <f>INDEX('Vent Transactions IRN'!B:B,MATCH('Vent Colln Catalog Data'!P:P,'Vent Transactions IRN'!A:A,0))</f>
        <v>#N/A</v>
      </c>
      <c r="R420" s="173"/>
      <c r="S420" s="173"/>
      <c r="T420" s="173"/>
      <c r="U420" s="189"/>
      <c r="V420" s="189"/>
      <c r="W420" s="189"/>
      <c r="X420" s="189"/>
      <c r="Y420" s="190" t="str">
        <f t="shared" si="13"/>
        <v>;;;</v>
      </c>
      <c r="Z420" s="190" t="e">
        <f>INDEX('Ocean-Country-State IRN'!A:A,MATCH('Vent Colln Catalog Data'!Y:Y,'Ocean-Country-State IRN'!B:B,0))</f>
        <v>#N/A</v>
      </c>
      <c r="AA420" s="190"/>
      <c r="AB420" s="173"/>
      <c r="AC420" s="173"/>
      <c r="AD420" s="173"/>
      <c r="AE420" s="173"/>
      <c r="AF420" s="173"/>
      <c r="AG420" s="173"/>
      <c r="AH420" s="173"/>
      <c r="AI420" s="173"/>
      <c r="AJ420" s="173"/>
      <c r="AK420" s="173"/>
      <c r="AL420" s="173"/>
      <c r="AM420" s="173"/>
      <c r="AN420" s="173"/>
      <c r="AO420" s="173"/>
      <c r="AP420" s="173"/>
      <c r="AQ420" s="173"/>
      <c r="AR420" s="173"/>
      <c r="AS420" s="173"/>
      <c r="AT420" s="173"/>
      <c r="AU420" s="173"/>
      <c r="AV420" s="173"/>
      <c r="AW420" s="173"/>
      <c r="AX420" s="173"/>
      <c r="AY420" s="173"/>
      <c r="AZ420" s="173"/>
      <c r="BA420" s="173"/>
      <c r="BB420" s="173"/>
      <c r="BC420" s="173"/>
      <c r="BD420" s="173"/>
      <c r="BE420" s="173"/>
      <c r="BF420" s="173"/>
      <c r="BG420" s="173"/>
      <c r="BH420" s="178"/>
    </row>
    <row r="421" spans="1:60" s="131" customFormat="1" x14ac:dyDescent="0.25">
      <c r="A421" s="171"/>
      <c r="B421" s="172"/>
      <c r="C421" s="172"/>
      <c r="D421" s="172"/>
      <c r="E421" s="173"/>
      <c r="F421" s="173"/>
      <c r="G421" s="175"/>
      <c r="H421" s="173"/>
      <c r="I421" s="173"/>
      <c r="J421" s="176" t="str">
        <f t="shared" si="12"/>
        <v>;;;;;;</v>
      </c>
      <c r="K421" s="176" t="e">
        <f>INDEX('Taxon IRN'!J:J, MATCH('Vent Colln Catalog Data'!J:J,'Taxon IRN'!H:H,0))</f>
        <v>#N/A</v>
      </c>
      <c r="L421" s="172"/>
      <c r="M421" s="173"/>
      <c r="N421" s="173"/>
      <c r="O421" s="176" t="e">
        <f>INDEX('Submersible Stations IRN'!B:B,MATCH('Vent Colln Catalog Data'!N:N,'Submersible Stations IRN'!A:A,0))</f>
        <v>#N/A</v>
      </c>
      <c r="P421" s="173"/>
      <c r="Q421" s="177" t="e">
        <f>INDEX('Vent Transactions IRN'!B:B,MATCH('Vent Colln Catalog Data'!P:P,'Vent Transactions IRN'!A:A,0))</f>
        <v>#N/A</v>
      </c>
      <c r="R421" s="173"/>
      <c r="S421" s="173"/>
      <c r="T421" s="173"/>
      <c r="U421" s="189"/>
      <c r="V421" s="189"/>
      <c r="W421" s="189"/>
      <c r="X421" s="189"/>
      <c r="Y421" s="190" t="str">
        <f t="shared" si="13"/>
        <v>;;;</v>
      </c>
      <c r="Z421" s="190" t="e">
        <f>INDEX('Ocean-Country-State IRN'!A:A,MATCH('Vent Colln Catalog Data'!Y:Y,'Ocean-Country-State IRN'!B:B,0))</f>
        <v>#N/A</v>
      </c>
      <c r="AA421" s="190"/>
      <c r="AB421" s="173"/>
      <c r="AC421" s="173"/>
      <c r="AD421" s="173"/>
      <c r="AE421" s="173"/>
      <c r="AF421" s="173"/>
      <c r="AG421" s="173"/>
      <c r="AH421" s="173"/>
      <c r="AI421" s="173"/>
      <c r="AJ421" s="173"/>
      <c r="AK421" s="173"/>
      <c r="AL421" s="173"/>
      <c r="AM421" s="173"/>
      <c r="AN421" s="173"/>
      <c r="AO421" s="173"/>
      <c r="AP421" s="173"/>
      <c r="AQ421" s="173"/>
      <c r="AR421" s="173"/>
      <c r="AS421" s="173"/>
      <c r="AT421" s="173"/>
      <c r="AU421" s="173"/>
      <c r="AV421" s="173"/>
      <c r="AW421" s="173"/>
      <c r="AX421" s="173"/>
      <c r="AY421" s="173"/>
      <c r="AZ421" s="173"/>
      <c r="BA421" s="173"/>
      <c r="BB421" s="173"/>
      <c r="BC421" s="173"/>
      <c r="BD421" s="173"/>
      <c r="BE421" s="173"/>
      <c r="BF421" s="173"/>
      <c r="BG421" s="173"/>
      <c r="BH421" s="178"/>
    </row>
    <row r="422" spans="1:60" s="131" customFormat="1" x14ac:dyDescent="0.25">
      <c r="A422" s="171"/>
      <c r="B422" s="172"/>
      <c r="C422" s="172"/>
      <c r="D422" s="172"/>
      <c r="E422" s="173"/>
      <c r="F422" s="173"/>
      <c r="G422" s="175"/>
      <c r="H422" s="173"/>
      <c r="I422" s="173"/>
      <c r="J422" s="176" t="str">
        <f t="shared" si="12"/>
        <v>;;;;;;</v>
      </c>
      <c r="K422" s="176" t="e">
        <f>INDEX('Taxon IRN'!J:J, MATCH('Vent Colln Catalog Data'!J:J,'Taxon IRN'!H:H,0))</f>
        <v>#N/A</v>
      </c>
      <c r="L422" s="172"/>
      <c r="M422" s="173"/>
      <c r="N422" s="173"/>
      <c r="O422" s="176" t="e">
        <f>INDEX('Submersible Stations IRN'!B:B,MATCH('Vent Colln Catalog Data'!N:N,'Submersible Stations IRN'!A:A,0))</f>
        <v>#N/A</v>
      </c>
      <c r="P422" s="173"/>
      <c r="Q422" s="177" t="e">
        <f>INDEX('Vent Transactions IRN'!B:B,MATCH('Vent Colln Catalog Data'!P:P,'Vent Transactions IRN'!A:A,0))</f>
        <v>#N/A</v>
      </c>
      <c r="R422" s="173"/>
      <c r="S422" s="173"/>
      <c r="T422" s="173"/>
      <c r="U422" s="189"/>
      <c r="V422" s="189"/>
      <c r="W422" s="189"/>
      <c r="X422" s="189"/>
      <c r="Y422" s="190" t="str">
        <f t="shared" si="13"/>
        <v>;;;</v>
      </c>
      <c r="Z422" s="190" t="e">
        <f>INDEX('Ocean-Country-State IRN'!A:A,MATCH('Vent Colln Catalog Data'!Y:Y,'Ocean-Country-State IRN'!B:B,0))</f>
        <v>#N/A</v>
      </c>
      <c r="AA422" s="190"/>
      <c r="AB422" s="173"/>
      <c r="AC422" s="173"/>
      <c r="AD422" s="173"/>
      <c r="AE422" s="173"/>
      <c r="AF422" s="173"/>
      <c r="AG422" s="173"/>
      <c r="AH422" s="173"/>
      <c r="AI422" s="173"/>
      <c r="AJ422" s="173"/>
      <c r="AK422" s="173"/>
      <c r="AL422" s="173"/>
      <c r="AM422" s="173"/>
      <c r="AN422" s="173"/>
      <c r="AO422" s="173"/>
      <c r="AP422" s="173"/>
      <c r="AQ422" s="173"/>
      <c r="AR422" s="173"/>
      <c r="AS422" s="173"/>
      <c r="AT422" s="173"/>
      <c r="AU422" s="173"/>
      <c r="AV422" s="173"/>
      <c r="AW422" s="173"/>
      <c r="AX422" s="173"/>
      <c r="AY422" s="173"/>
      <c r="AZ422" s="173"/>
      <c r="BA422" s="173"/>
      <c r="BB422" s="173"/>
      <c r="BC422" s="173"/>
      <c r="BD422" s="173"/>
      <c r="BE422" s="173"/>
      <c r="BF422" s="173"/>
      <c r="BG422" s="173"/>
      <c r="BH422" s="178"/>
    </row>
    <row r="423" spans="1:60" s="131" customFormat="1" x14ac:dyDescent="0.25">
      <c r="A423" s="171"/>
      <c r="B423" s="172"/>
      <c r="C423" s="172"/>
      <c r="D423" s="172"/>
      <c r="E423" s="173"/>
      <c r="F423" s="173"/>
      <c r="G423" s="175"/>
      <c r="H423" s="173"/>
      <c r="I423" s="173"/>
      <c r="J423" s="176" t="str">
        <f t="shared" si="12"/>
        <v>;;;;;;</v>
      </c>
      <c r="K423" s="176" t="e">
        <f>INDEX('Taxon IRN'!J:J, MATCH('Vent Colln Catalog Data'!J:J,'Taxon IRN'!H:H,0))</f>
        <v>#N/A</v>
      </c>
      <c r="L423" s="172"/>
      <c r="M423" s="173"/>
      <c r="N423" s="173"/>
      <c r="O423" s="176" t="e">
        <f>INDEX('Submersible Stations IRN'!B:B,MATCH('Vent Colln Catalog Data'!N:N,'Submersible Stations IRN'!A:A,0))</f>
        <v>#N/A</v>
      </c>
      <c r="P423" s="173"/>
      <c r="Q423" s="177" t="e">
        <f>INDEX('Vent Transactions IRN'!B:B,MATCH('Vent Colln Catalog Data'!P:P,'Vent Transactions IRN'!A:A,0))</f>
        <v>#N/A</v>
      </c>
      <c r="R423" s="173"/>
      <c r="S423" s="173"/>
      <c r="T423" s="173"/>
      <c r="U423" s="189"/>
      <c r="V423" s="189"/>
      <c r="W423" s="189"/>
      <c r="X423" s="189"/>
      <c r="Y423" s="190" t="str">
        <f t="shared" si="13"/>
        <v>;;;</v>
      </c>
      <c r="Z423" s="190" t="e">
        <f>INDEX('Ocean-Country-State IRN'!A:A,MATCH('Vent Colln Catalog Data'!Y:Y,'Ocean-Country-State IRN'!B:B,0))</f>
        <v>#N/A</v>
      </c>
      <c r="AA423" s="190"/>
      <c r="AB423" s="173"/>
      <c r="AC423" s="173"/>
      <c r="AD423" s="173"/>
      <c r="AE423" s="173"/>
      <c r="AF423" s="173"/>
      <c r="AG423" s="173"/>
      <c r="AH423" s="173"/>
      <c r="AI423" s="173"/>
      <c r="AJ423" s="173"/>
      <c r="AK423" s="173"/>
      <c r="AL423" s="173"/>
      <c r="AM423" s="173"/>
      <c r="AN423" s="173"/>
      <c r="AO423" s="173"/>
      <c r="AP423" s="173"/>
      <c r="AQ423" s="173"/>
      <c r="AR423" s="173"/>
      <c r="AS423" s="173"/>
      <c r="AT423" s="173"/>
      <c r="AU423" s="173"/>
      <c r="AV423" s="173"/>
      <c r="AW423" s="173"/>
      <c r="AX423" s="173"/>
      <c r="AY423" s="173"/>
      <c r="AZ423" s="173"/>
      <c r="BA423" s="173"/>
      <c r="BB423" s="173"/>
      <c r="BC423" s="173"/>
      <c r="BD423" s="173"/>
      <c r="BE423" s="173"/>
      <c r="BF423" s="173"/>
      <c r="BG423" s="173"/>
      <c r="BH423" s="178"/>
    </row>
    <row r="424" spans="1:60" s="131" customFormat="1" x14ac:dyDescent="0.25">
      <c r="A424" s="171"/>
      <c r="B424" s="172"/>
      <c r="C424" s="172"/>
      <c r="D424" s="172"/>
      <c r="E424" s="173"/>
      <c r="F424" s="173"/>
      <c r="G424" s="175"/>
      <c r="H424" s="173"/>
      <c r="I424" s="173"/>
      <c r="J424" s="176" t="str">
        <f t="shared" si="12"/>
        <v>;;;;;;</v>
      </c>
      <c r="K424" s="176" t="e">
        <f>INDEX('Taxon IRN'!J:J, MATCH('Vent Colln Catalog Data'!J:J,'Taxon IRN'!H:H,0))</f>
        <v>#N/A</v>
      </c>
      <c r="L424" s="172"/>
      <c r="M424" s="173"/>
      <c r="N424" s="173"/>
      <c r="O424" s="176" t="e">
        <f>INDEX('Submersible Stations IRN'!B:B,MATCH('Vent Colln Catalog Data'!N:N,'Submersible Stations IRN'!A:A,0))</f>
        <v>#N/A</v>
      </c>
      <c r="P424" s="173"/>
      <c r="Q424" s="177" t="e">
        <f>INDEX('Vent Transactions IRN'!B:B,MATCH('Vent Colln Catalog Data'!P:P,'Vent Transactions IRN'!A:A,0))</f>
        <v>#N/A</v>
      </c>
      <c r="R424" s="173"/>
      <c r="S424" s="173"/>
      <c r="T424" s="173"/>
      <c r="U424" s="189"/>
      <c r="V424" s="189"/>
      <c r="W424" s="189"/>
      <c r="X424" s="189"/>
      <c r="Y424" s="190" t="str">
        <f t="shared" si="13"/>
        <v>;;;</v>
      </c>
      <c r="Z424" s="190" t="e">
        <f>INDEX('Ocean-Country-State IRN'!A:A,MATCH('Vent Colln Catalog Data'!Y:Y,'Ocean-Country-State IRN'!B:B,0))</f>
        <v>#N/A</v>
      </c>
      <c r="AA424" s="190"/>
      <c r="AB424" s="173"/>
      <c r="AC424" s="173"/>
      <c r="AD424" s="173"/>
      <c r="AE424" s="173"/>
      <c r="AF424" s="173"/>
      <c r="AG424" s="173"/>
      <c r="AH424" s="173"/>
      <c r="AI424" s="173"/>
      <c r="AJ424" s="173"/>
      <c r="AK424" s="173"/>
      <c r="AL424" s="173"/>
      <c r="AM424" s="173"/>
      <c r="AN424" s="173"/>
      <c r="AO424" s="173"/>
      <c r="AP424" s="173"/>
      <c r="AQ424" s="173"/>
      <c r="AR424" s="173"/>
      <c r="AS424" s="173"/>
      <c r="AT424" s="173"/>
      <c r="AU424" s="173"/>
      <c r="AV424" s="173"/>
      <c r="AW424" s="173"/>
      <c r="AX424" s="173"/>
      <c r="AY424" s="173"/>
      <c r="AZ424" s="173"/>
      <c r="BA424" s="173"/>
      <c r="BB424" s="173"/>
      <c r="BC424" s="173"/>
      <c r="BD424" s="173"/>
      <c r="BE424" s="173"/>
      <c r="BF424" s="173"/>
      <c r="BG424" s="173"/>
      <c r="BH424" s="178"/>
    </row>
    <row r="425" spans="1:60" s="131" customFormat="1" x14ac:dyDescent="0.25">
      <c r="A425" s="171"/>
      <c r="B425" s="172"/>
      <c r="C425" s="172"/>
      <c r="D425" s="172"/>
      <c r="E425" s="173"/>
      <c r="F425" s="173"/>
      <c r="G425" s="175"/>
      <c r="H425" s="173"/>
      <c r="I425" s="173"/>
      <c r="J425" s="176" t="str">
        <f t="shared" si="12"/>
        <v>;;;;;;</v>
      </c>
      <c r="K425" s="176" t="e">
        <f>INDEX('Taxon IRN'!J:J, MATCH('Vent Colln Catalog Data'!J:J,'Taxon IRN'!H:H,0))</f>
        <v>#N/A</v>
      </c>
      <c r="L425" s="172"/>
      <c r="M425" s="173"/>
      <c r="N425" s="173"/>
      <c r="O425" s="176" t="e">
        <f>INDEX('Submersible Stations IRN'!B:B,MATCH('Vent Colln Catalog Data'!N:N,'Submersible Stations IRN'!A:A,0))</f>
        <v>#N/A</v>
      </c>
      <c r="P425" s="173"/>
      <c r="Q425" s="177" t="e">
        <f>INDEX('Vent Transactions IRN'!B:B,MATCH('Vent Colln Catalog Data'!P:P,'Vent Transactions IRN'!A:A,0))</f>
        <v>#N/A</v>
      </c>
      <c r="R425" s="173"/>
      <c r="S425" s="173"/>
      <c r="T425" s="173"/>
      <c r="U425" s="189"/>
      <c r="V425" s="189"/>
      <c r="W425" s="189"/>
      <c r="X425" s="189"/>
      <c r="Y425" s="190" t="str">
        <f t="shared" si="13"/>
        <v>;;;</v>
      </c>
      <c r="Z425" s="190" t="e">
        <f>INDEX('Ocean-Country-State IRN'!A:A,MATCH('Vent Colln Catalog Data'!Y:Y,'Ocean-Country-State IRN'!B:B,0))</f>
        <v>#N/A</v>
      </c>
      <c r="AA425" s="190"/>
      <c r="AB425" s="173"/>
      <c r="AC425" s="173"/>
      <c r="AD425" s="173"/>
      <c r="AE425" s="173"/>
      <c r="AF425" s="173"/>
      <c r="AG425" s="173"/>
      <c r="AH425" s="173"/>
      <c r="AI425" s="173"/>
      <c r="AJ425" s="173"/>
      <c r="AK425" s="173"/>
      <c r="AL425" s="173"/>
      <c r="AM425" s="173"/>
      <c r="AN425" s="173"/>
      <c r="AO425" s="173"/>
      <c r="AP425" s="173"/>
      <c r="AQ425" s="173"/>
      <c r="AR425" s="173"/>
      <c r="AS425" s="173"/>
      <c r="AT425" s="173"/>
      <c r="AU425" s="173"/>
      <c r="AV425" s="173"/>
      <c r="AW425" s="173"/>
      <c r="AX425" s="173"/>
      <c r="AY425" s="173"/>
      <c r="AZ425" s="173"/>
      <c r="BA425" s="173"/>
      <c r="BB425" s="173"/>
      <c r="BC425" s="173"/>
      <c r="BD425" s="173"/>
      <c r="BE425" s="173"/>
      <c r="BF425" s="173"/>
      <c r="BG425" s="173"/>
      <c r="BH425" s="178"/>
    </row>
    <row r="426" spans="1:60" s="131" customFormat="1" x14ac:dyDescent="0.25">
      <c r="A426" s="171"/>
      <c r="B426" s="172"/>
      <c r="C426" s="172"/>
      <c r="D426" s="172"/>
      <c r="E426" s="173"/>
      <c r="F426" s="173"/>
      <c r="G426" s="175"/>
      <c r="H426" s="173"/>
      <c r="I426" s="173"/>
      <c r="J426" s="176" t="str">
        <f t="shared" si="12"/>
        <v>;;;;;;</v>
      </c>
      <c r="K426" s="176" t="e">
        <f>INDEX('Taxon IRN'!J:J, MATCH('Vent Colln Catalog Data'!J:J,'Taxon IRN'!H:H,0))</f>
        <v>#N/A</v>
      </c>
      <c r="L426" s="172"/>
      <c r="M426" s="173"/>
      <c r="N426" s="173"/>
      <c r="O426" s="176" t="e">
        <f>INDEX('Submersible Stations IRN'!B:B,MATCH('Vent Colln Catalog Data'!N:N,'Submersible Stations IRN'!A:A,0))</f>
        <v>#N/A</v>
      </c>
      <c r="P426" s="173"/>
      <c r="Q426" s="177" t="e">
        <f>INDEX('Vent Transactions IRN'!B:B,MATCH('Vent Colln Catalog Data'!P:P,'Vent Transactions IRN'!A:A,0))</f>
        <v>#N/A</v>
      </c>
      <c r="R426" s="173"/>
      <c r="S426" s="173"/>
      <c r="T426" s="173"/>
      <c r="U426" s="189"/>
      <c r="V426" s="189"/>
      <c r="W426" s="189"/>
      <c r="X426" s="189"/>
      <c r="Y426" s="190" t="str">
        <f t="shared" si="13"/>
        <v>;;;</v>
      </c>
      <c r="Z426" s="190" t="e">
        <f>INDEX('Ocean-Country-State IRN'!A:A,MATCH('Vent Colln Catalog Data'!Y:Y,'Ocean-Country-State IRN'!B:B,0))</f>
        <v>#N/A</v>
      </c>
      <c r="AA426" s="190"/>
      <c r="AB426" s="173"/>
      <c r="AC426" s="173"/>
      <c r="AD426" s="173"/>
      <c r="AE426" s="173"/>
      <c r="AF426" s="173"/>
      <c r="AG426" s="173"/>
      <c r="AH426" s="173"/>
      <c r="AI426" s="173"/>
      <c r="AJ426" s="173"/>
      <c r="AK426" s="173"/>
      <c r="AL426" s="173"/>
      <c r="AM426" s="173"/>
      <c r="AN426" s="173"/>
      <c r="AO426" s="173"/>
      <c r="AP426" s="173"/>
      <c r="AQ426" s="173"/>
      <c r="AR426" s="173"/>
      <c r="AS426" s="173"/>
      <c r="AT426" s="173"/>
      <c r="AU426" s="173"/>
      <c r="AV426" s="173"/>
      <c r="AW426" s="173"/>
      <c r="AX426" s="173"/>
      <c r="AY426" s="173"/>
      <c r="AZ426" s="173"/>
      <c r="BA426" s="173"/>
      <c r="BB426" s="173"/>
      <c r="BC426" s="173"/>
      <c r="BD426" s="173"/>
      <c r="BE426" s="173"/>
      <c r="BF426" s="173"/>
      <c r="BG426" s="173"/>
      <c r="BH426" s="178"/>
    </row>
    <row r="427" spans="1:60" s="131" customFormat="1" x14ac:dyDescent="0.25">
      <c r="A427" s="171"/>
      <c r="B427" s="172"/>
      <c r="C427" s="172"/>
      <c r="D427" s="172"/>
      <c r="E427" s="173"/>
      <c r="F427" s="173"/>
      <c r="G427" s="175"/>
      <c r="H427" s="173"/>
      <c r="I427" s="173"/>
      <c r="J427" s="176" t="str">
        <f t="shared" si="12"/>
        <v>;;;;;;</v>
      </c>
      <c r="K427" s="176" t="e">
        <f>INDEX('Taxon IRN'!J:J, MATCH('Vent Colln Catalog Data'!J:J,'Taxon IRN'!H:H,0))</f>
        <v>#N/A</v>
      </c>
      <c r="L427" s="172"/>
      <c r="M427" s="173"/>
      <c r="N427" s="173"/>
      <c r="O427" s="176" t="e">
        <f>INDEX('Submersible Stations IRN'!B:B,MATCH('Vent Colln Catalog Data'!N:N,'Submersible Stations IRN'!A:A,0))</f>
        <v>#N/A</v>
      </c>
      <c r="P427" s="173"/>
      <c r="Q427" s="177" t="e">
        <f>INDEX('Vent Transactions IRN'!B:B,MATCH('Vent Colln Catalog Data'!P:P,'Vent Transactions IRN'!A:A,0))</f>
        <v>#N/A</v>
      </c>
      <c r="R427" s="173"/>
      <c r="S427" s="173"/>
      <c r="T427" s="173"/>
      <c r="U427" s="189"/>
      <c r="V427" s="189"/>
      <c r="W427" s="189"/>
      <c r="X427" s="189"/>
      <c r="Y427" s="190" t="str">
        <f t="shared" si="13"/>
        <v>;;;</v>
      </c>
      <c r="Z427" s="190" t="e">
        <f>INDEX('Ocean-Country-State IRN'!A:A,MATCH('Vent Colln Catalog Data'!Y:Y,'Ocean-Country-State IRN'!B:B,0))</f>
        <v>#N/A</v>
      </c>
      <c r="AA427" s="190"/>
      <c r="AB427" s="173"/>
      <c r="AC427" s="173"/>
      <c r="AD427" s="173"/>
      <c r="AE427" s="173"/>
      <c r="AF427" s="173"/>
      <c r="AG427" s="173"/>
      <c r="AH427" s="173"/>
      <c r="AI427" s="173"/>
      <c r="AJ427" s="173"/>
      <c r="AK427" s="173"/>
      <c r="AL427" s="173"/>
      <c r="AM427" s="173"/>
      <c r="AN427" s="173"/>
      <c r="AO427" s="173"/>
      <c r="AP427" s="173"/>
      <c r="AQ427" s="173"/>
      <c r="AR427" s="173"/>
      <c r="AS427" s="173"/>
      <c r="AT427" s="173"/>
      <c r="AU427" s="173"/>
      <c r="AV427" s="173"/>
      <c r="AW427" s="173"/>
      <c r="AX427" s="173"/>
      <c r="AY427" s="173"/>
      <c r="AZ427" s="173"/>
      <c r="BA427" s="173"/>
      <c r="BB427" s="173"/>
      <c r="BC427" s="173"/>
      <c r="BD427" s="173"/>
      <c r="BE427" s="173"/>
      <c r="BF427" s="173"/>
      <c r="BG427" s="173"/>
      <c r="BH427" s="178"/>
    </row>
    <row r="428" spans="1:60" s="131" customFormat="1" x14ac:dyDescent="0.25">
      <c r="A428" s="171"/>
      <c r="B428" s="172"/>
      <c r="C428" s="172"/>
      <c r="D428" s="172"/>
      <c r="E428" s="173"/>
      <c r="F428" s="173"/>
      <c r="G428" s="175"/>
      <c r="H428" s="173"/>
      <c r="I428" s="173"/>
      <c r="J428" s="176" t="str">
        <f t="shared" si="12"/>
        <v>;;;;;;</v>
      </c>
      <c r="K428" s="176" t="e">
        <f>INDEX('Taxon IRN'!J:J, MATCH('Vent Colln Catalog Data'!J:J,'Taxon IRN'!H:H,0))</f>
        <v>#N/A</v>
      </c>
      <c r="L428" s="172"/>
      <c r="M428" s="173"/>
      <c r="N428" s="173"/>
      <c r="O428" s="176" t="e">
        <f>INDEX('Submersible Stations IRN'!B:B,MATCH('Vent Colln Catalog Data'!N:N,'Submersible Stations IRN'!A:A,0))</f>
        <v>#N/A</v>
      </c>
      <c r="P428" s="173"/>
      <c r="Q428" s="177" t="e">
        <f>INDEX('Vent Transactions IRN'!B:B,MATCH('Vent Colln Catalog Data'!P:P,'Vent Transactions IRN'!A:A,0))</f>
        <v>#N/A</v>
      </c>
      <c r="R428" s="173"/>
      <c r="S428" s="173"/>
      <c r="T428" s="173"/>
      <c r="U428" s="189"/>
      <c r="V428" s="189"/>
      <c r="W428" s="189"/>
      <c r="X428" s="189"/>
      <c r="Y428" s="190" t="str">
        <f t="shared" si="13"/>
        <v>;;;</v>
      </c>
      <c r="Z428" s="190" t="e">
        <f>INDEX('Ocean-Country-State IRN'!A:A,MATCH('Vent Colln Catalog Data'!Y:Y,'Ocean-Country-State IRN'!B:B,0))</f>
        <v>#N/A</v>
      </c>
      <c r="AA428" s="190"/>
      <c r="AB428" s="173"/>
      <c r="AC428" s="173"/>
      <c r="AD428" s="173"/>
      <c r="AE428" s="173"/>
      <c r="AF428" s="173"/>
      <c r="AG428" s="173"/>
      <c r="AH428" s="173"/>
      <c r="AI428" s="173"/>
      <c r="AJ428" s="173"/>
      <c r="AK428" s="173"/>
      <c r="AL428" s="173"/>
      <c r="AM428" s="173"/>
      <c r="AN428" s="173"/>
      <c r="AO428" s="173"/>
      <c r="AP428" s="173"/>
      <c r="AQ428" s="173"/>
      <c r="AR428" s="173"/>
      <c r="AS428" s="173"/>
      <c r="AT428" s="173"/>
      <c r="AU428" s="173"/>
      <c r="AV428" s="173"/>
      <c r="AW428" s="173"/>
      <c r="AX428" s="173"/>
      <c r="AY428" s="173"/>
      <c r="AZ428" s="173"/>
      <c r="BA428" s="173"/>
      <c r="BB428" s="173"/>
      <c r="BC428" s="173"/>
      <c r="BD428" s="173"/>
      <c r="BE428" s="173"/>
      <c r="BF428" s="173"/>
      <c r="BG428" s="173"/>
      <c r="BH428" s="178"/>
    </row>
    <row r="429" spans="1:60" s="131" customFormat="1" x14ac:dyDescent="0.25">
      <c r="A429" s="171"/>
      <c r="B429" s="172"/>
      <c r="C429" s="172"/>
      <c r="D429" s="172"/>
      <c r="E429" s="173"/>
      <c r="F429" s="173"/>
      <c r="G429" s="175"/>
      <c r="H429" s="173"/>
      <c r="I429" s="173"/>
      <c r="J429" s="176" t="str">
        <f t="shared" si="12"/>
        <v>;;;;;;</v>
      </c>
      <c r="K429" s="176" t="e">
        <f>INDEX('Taxon IRN'!J:J, MATCH('Vent Colln Catalog Data'!J:J,'Taxon IRN'!H:H,0))</f>
        <v>#N/A</v>
      </c>
      <c r="L429" s="172"/>
      <c r="M429" s="173"/>
      <c r="N429" s="173"/>
      <c r="O429" s="176" t="e">
        <f>INDEX('Submersible Stations IRN'!B:B,MATCH('Vent Colln Catalog Data'!N:N,'Submersible Stations IRN'!A:A,0))</f>
        <v>#N/A</v>
      </c>
      <c r="P429" s="173"/>
      <c r="Q429" s="177" t="e">
        <f>INDEX('Vent Transactions IRN'!B:B,MATCH('Vent Colln Catalog Data'!P:P,'Vent Transactions IRN'!A:A,0))</f>
        <v>#N/A</v>
      </c>
      <c r="R429" s="173"/>
      <c r="S429" s="173"/>
      <c r="T429" s="173"/>
      <c r="U429" s="189"/>
      <c r="V429" s="189"/>
      <c r="W429" s="189"/>
      <c r="X429" s="189"/>
      <c r="Y429" s="190" t="str">
        <f t="shared" si="13"/>
        <v>;;;</v>
      </c>
      <c r="Z429" s="190" t="e">
        <f>INDEX('Ocean-Country-State IRN'!A:A,MATCH('Vent Colln Catalog Data'!Y:Y,'Ocean-Country-State IRN'!B:B,0))</f>
        <v>#N/A</v>
      </c>
      <c r="AA429" s="190"/>
      <c r="AB429" s="173"/>
      <c r="AC429" s="173"/>
      <c r="AD429" s="173"/>
      <c r="AE429" s="173"/>
      <c r="AF429" s="173"/>
      <c r="AG429" s="173"/>
      <c r="AH429" s="173"/>
      <c r="AI429" s="173"/>
      <c r="AJ429" s="173"/>
      <c r="AK429" s="173"/>
      <c r="AL429" s="173"/>
      <c r="AM429" s="173"/>
      <c r="AN429" s="173"/>
      <c r="AO429" s="173"/>
      <c r="AP429" s="173"/>
      <c r="AQ429" s="173"/>
      <c r="AR429" s="173"/>
      <c r="AS429" s="173"/>
      <c r="AT429" s="173"/>
      <c r="AU429" s="173"/>
      <c r="AV429" s="173"/>
      <c r="AW429" s="173"/>
      <c r="AX429" s="173"/>
      <c r="AY429" s="173"/>
      <c r="AZ429" s="173"/>
      <c r="BA429" s="173"/>
      <c r="BB429" s="173"/>
      <c r="BC429" s="173"/>
      <c r="BD429" s="173"/>
      <c r="BE429" s="173"/>
      <c r="BF429" s="173"/>
      <c r="BG429" s="173"/>
      <c r="BH429" s="178"/>
    </row>
    <row r="430" spans="1:60" s="131" customFormat="1" x14ac:dyDescent="0.25">
      <c r="A430" s="171"/>
      <c r="B430" s="172"/>
      <c r="C430" s="172"/>
      <c r="D430" s="172"/>
      <c r="E430" s="173"/>
      <c r="F430" s="173"/>
      <c r="G430" s="175"/>
      <c r="H430" s="173"/>
      <c r="I430" s="173"/>
      <c r="J430" s="176" t="str">
        <f t="shared" si="12"/>
        <v>;;;;;;</v>
      </c>
      <c r="K430" s="176" t="e">
        <f>INDEX('Taxon IRN'!J:J, MATCH('Vent Colln Catalog Data'!J:J,'Taxon IRN'!H:H,0))</f>
        <v>#N/A</v>
      </c>
      <c r="L430" s="172"/>
      <c r="M430" s="173"/>
      <c r="N430" s="173"/>
      <c r="O430" s="176" t="e">
        <f>INDEX('Submersible Stations IRN'!B:B,MATCH('Vent Colln Catalog Data'!N:N,'Submersible Stations IRN'!A:A,0))</f>
        <v>#N/A</v>
      </c>
      <c r="P430" s="173"/>
      <c r="Q430" s="177" t="e">
        <f>INDEX('Vent Transactions IRN'!B:B,MATCH('Vent Colln Catalog Data'!P:P,'Vent Transactions IRN'!A:A,0))</f>
        <v>#N/A</v>
      </c>
      <c r="R430" s="173"/>
      <c r="S430" s="173"/>
      <c r="T430" s="173"/>
      <c r="U430" s="189"/>
      <c r="V430" s="189"/>
      <c r="W430" s="189"/>
      <c r="X430" s="189"/>
      <c r="Y430" s="190" t="str">
        <f t="shared" si="13"/>
        <v>;;;</v>
      </c>
      <c r="Z430" s="190" t="e">
        <f>INDEX('Ocean-Country-State IRN'!A:A,MATCH('Vent Colln Catalog Data'!Y:Y,'Ocean-Country-State IRN'!B:B,0))</f>
        <v>#N/A</v>
      </c>
      <c r="AA430" s="190"/>
      <c r="AB430" s="173"/>
      <c r="AC430" s="173"/>
      <c r="AD430" s="173"/>
      <c r="AE430" s="173"/>
      <c r="AF430" s="173"/>
      <c r="AG430" s="173"/>
      <c r="AH430" s="173"/>
      <c r="AI430" s="173"/>
      <c r="AJ430" s="173"/>
      <c r="AK430" s="173"/>
      <c r="AL430" s="173"/>
      <c r="AM430" s="173"/>
      <c r="AN430" s="173"/>
      <c r="AO430" s="173"/>
      <c r="AP430" s="173"/>
      <c r="AQ430" s="173"/>
      <c r="AR430" s="173"/>
      <c r="AS430" s="173"/>
      <c r="AT430" s="173"/>
      <c r="AU430" s="173"/>
      <c r="AV430" s="173"/>
      <c r="AW430" s="173"/>
      <c r="AX430" s="173"/>
      <c r="AY430" s="173"/>
      <c r="AZ430" s="173"/>
      <c r="BA430" s="173"/>
      <c r="BB430" s="173"/>
      <c r="BC430" s="173"/>
      <c r="BD430" s="173"/>
      <c r="BE430" s="173"/>
      <c r="BF430" s="173"/>
      <c r="BG430" s="173"/>
      <c r="BH430" s="178"/>
    </row>
    <row r="431" spans="1:60" s="131" customFormat="1" x14ac:dyDescent="0.25">
      <c r="A431" s="171"/>
      <c r="B431" s="172"/>
      <c r="C431" s="172"/>
      <c r="D431" s="172"/>
      <c r="E431" s="173"/>
      <c r="F431" s="173"/>
      <c r="G431" s="175"/>
      <c r="H431" s="173"/>
      <c r="I431" s="173"/>
      <c r="J431" s="176" t="str">
        <f t="shared" si="12"/>
        <v>;;;;;;</v>
      </c>
      <c r="K431" s="176" t="e">
        <f>INDEX('Taxon IRN'!J:J, MATCH('Vent Colln Catalog Data'!J:J,'Taxon IRN'!H:H,0))</f>
        <v>#N/A</v>
      </c>
      <c r="L431" s="172"/>
      <c r="M431" s="173"/>
      <c r="N431" s="173"/>
      <c r="O431" s="176" t="e">
        <f>INDEX('Submersible Stations IRN'!B:B,MATCH('Vent Colln Catalog Data'!N:N,'Submersible Stations IRN'!A:A,0))</f>
        <v>#N/A</v>
      </c>
      <c r="P431" s="173"/>
      <c r="Q431" s="177" t="e">
        <f>INDEX('Vent Transactions IRN'!B:B,MATCH('Vent Colln Catalog Data'!P:P,'Vent Transactions IRN'!A:A,0))</f>
        <v>#N/A</v>
      </c>
      <c r="R431" s="173"/>
      <c r="S431" s="173"/>
      <c r="T431" s="173"/>
      <c r="U431" s="189"/>
      <c r="V431" s="189"/>
      <c r="W431" s="189"/>
      <c r="X431" s="189"/>
      <c r="Y431" s="190" t="str">
        <f t="shared" si="13"/>
        <v>;;;</v>
      </c>
      <c r="Z431" s="190" t="e">
        <f>INDEX('Ocean-Country-State IRN'!A:A,MATCH('Vent Colln Catalog Data'!Y:Y,'Ocean-Country-State IRN'!B:B,0))</f>
        <v>#N/A</v>
      </c>
      <c r="AA431" s="190"/>
      <c r="AB431" s="173"/>
      <c r="AC431" s="173"/>
      <c r="AD431" s="173"/>
      <c r="AE431" s="173"/>
      <c r="AF431" s="173"/>
      <c r="AG431" s="173"/>
      <c r="AH431" s="173"/>
      <c r="AI431" s="173"/>
      <c r="AJ431" s="173"/>
      <c r="AK431" s="173"/>
      <c r="AL431" s="173"/>
      <c r="AM431" s="173"/>
      <c r="AN431" s="173"/>
      <c r="AO431" s="173"/>
      <c r="AP431" s="173"/>
      <c r="AQ431" s="173"/>
      <c r="AR431" s="173"/>
      <c r="AS431" s="173"/>
      <c r="AT431" s="173"/>
      <c r="AU431" s="173"/>
      <c r="AV431" s="173"/>
      <c r="AW431" s="173"/>
      <c r="AX431" s="173"/>
      <c r="AY431" s="173"/>
      <c r="AZ431" s="173"/>
      <c r="BA431" s="173"/>
      <c r="BB431" s="173"/>
      <c r="BC431" s="173"/>
      <c r="BD431" s="173"/>
      <c r="BE431" s="173"/>
      <c r="BF431" s="173"/>
      <c r="BG431" s="173"/>
      <c r="BH431" s="178"/>
    </row>
    <row r="432" spans="1:60" s="131" customFormat="1" x14ac:dyDescent="0.25">
      <c r="A432" s="171"/>
      <c r="B432" s="172"/>
      <c r="C432" s="172"/>
      <c r="D432" s="172"/>
      <c r="E432" s="173"/>
      <c r="F432" s="173"/>
      <c r="G432" s="175"/>
      <c r="H432" s="173"/>
      <c r="I432" s="173"/>
      <c r="J432" s="176" t="str">
        <f t="shared" si="12"/>
        <v>;;;;;;</v>
      </c>
      <c r="K432" s="176" t="e">
        <f>INDEX('Taxon IRN'!J:J, MATCH('Vent Colln Catalog Data'!J:J,'Taxon IRN'!H:H,0))</f>
        <v>#N/A</v>
      </c>
      <c r="L432" s="172"/>
      <c r="M432" s="173"/>
      <c r="N432" s="173"/>
      <c r="O432" s="176" t="e">
        <f>INDEX('Submersible Stations IRN'!B:B,MATCH('Vent Colln Catalog Data'!N:N,'Submersible Stations IRN'!A:A,0))</f>
        <v>#N/A</v>
      </c>
      <c r="P432" s="173"/>
      <c r="Q432" s="177" t="e">
        <f>INDEX('Vent Transactions IRN'!B:B,MATCH('Vent Colln Catalog Data'!P:P,'Vent Transactions IRN'!A:A,0))</f>
        <v>#N/A</v>
      </c>
      <c r="R432" s="173"/>
      <c r="S432" s="173"/>
      <c r="T432" s="173"/>
      <c r="U432" s="189"/>
      <c r="V432" s="189"/>
      <c r="W432" s="189"/>
      <c r="X432" s="189"/>
      <c r="Y432" s="190" t="str">
        <f t="shared" si="13"/>
        <v>;;;</v>
      </c>
      <c r="Z432" s="190" t="e">
        <f>INDEX('Ocean-Country-State IRN'!A:A,MATCH('Vent Colln Catalog Data'!Y:Y,'Ocean-Country-State IRN'!B:B,0))</f>
        <v>#N/A</v>
      </c>
      <c r="AA432" s="190"/>
      <c r="AB432" s="173"/>
      <c r="AC432" s="173"/>
      <c r="AD432" s="173"/>
      <c r="AE432" s="173"/>
      <c r="AF432" s="173"/>
      <c r="AG432" s="173"/>
      <c r="AH432" s="173"/>
      <c r="AI432" s="173"/>
      <c r="AJ432" s="173"/>
      <c r="AK432" s="173"/>
      <c r="AL432" s="173"/>
      <c r="AM432" s="173"/>
      <c r="AN432" s="173"/>
      <c r="AO432" s="173"/>
      <c r="AP432" s="173"/>
      <c r="AQ432" s="173"/>
      <c r="AR432" s="173"/>
      <c r="AS432" s="173"/>
      <c r="AT432" s="173"/>
      <c r="AU432" s="173"/>
      <c r="AV432" s="173"/>
      <c r="AW432" s="173"/>
      <c r="AX432" s="173"/>
      <c r="AY432" s="173"/>
      <c r="AZ432" s="173"/>
      <c r="BA432" s="173"/>
      <c r="BB432" s="173"/>
      <c r="BC432" s="173"/>
      <c r="BD432" s="173"/>
      <c r="BE432" s="173"/>
      <c r="BF432" s="173"/>
      <c r="BG432" s="173"/>
      <c r="BH432" s="178"/>
    </row>
    <row r="433" spans="1:60" s="131" customFormat="1" x14ac:dyDescent="0.25">
      <c r="A433" s="171"/>
      <c r="B433" s="172"/>
      <c r="C433" s="172"/>
      <c r="D433" s="172"/>
      <c r="E433" s="173"/>
      <c r="F433" s="173"/>
      <c r="G433" s="175"/>
      <c r="H433" s="173"/>
      <c r="I433" s="173"/>
      <c r="J433" s="176" t="str">
        <f t="shared" si="12"/>
        <v>;;;;;;</v>
      </c>
      <c r="K433" s="176" t="e">
        <f>INDEX('Taxon IRN'!J:J, MATCH('Vent Colln Catalog Data'!J:J,'Taxon IRN'!H:H,0))</f>
        <v>#N/A</v>
      </c>
      <c r="L433" s="172"/>
      <c r="M433" s="173"/>
      <c r="N433" s="173"/>
      <c r="O433" s="176" t="e">
        <f>INDEX('Submersible Stations IRN'!B:B,MATCH('Vent Colln Catalog Data'!N:N,'Submersible Stations IRN'!A:A,0))</f>
        <v>#N/A</v>
      </c>
      <c r="P433" s="173"/>
      <c r="Q433" s="177" t="e">
        <f>INDEX('Vent Transactions IRN'!B:B,MATCH('Vent Colln Catalog Data'!P:P,'Vent Transactions IRN'!A:A,0))</f>
        <v>#N/A</v>
      </c>
      <c r="R433" s="173"/>
      <c r="S433" s="173"/>
      <c r="T433" s="173"/>
      <c r="U433" s="189"/>
      <c r="V433" s="189"/>
      <c r="W433" s="189"/>
      <c r="X433" s="189"/>
      <c r="Y433" s="190" t="str">
        <f t="shared" si="13"/>
        <v>;;;</v>
      </c>
      <c r="Z433" s="190" t="e">
        <f>INDEX('Ocean-Country-State IRN'!A:A,MATCH('Vent Colln Catalog Data'!Y:Y,'Ocean-Country-State IRN'!B:B,0))</f>
        <v>#N/A</v>
      </c>
      <c r="AA433" s="190"/>
      <c r="AB433" s="173"/>
      <c r="AC433" s="173"/>
      <c r="AD433" s="173"/>
      <c r="AE433" s="173"/>
      <c r="AF433" s="173"/>
      <c r="AG433" s="173"/>
      <c r="AH433" s="173"/>
      <c r="AI433" s="173"/>
      <c r="AJ433" s="173"/>
      <c r="AK433" s="173"/>
      <c r="AL433" s="173"/>
      <c r="AM433" s="173"/>
      <c r="AN433" s="173"/>
      <c r="AO433" s="173"/>
      <c r="AP433" s="173"/>
      <c r="AQ433" s="173"/>
      <c r="AR433" s="173"/>
      <c r="AS433" s="173"/>
      <c r="AT433" s="173"/>
      <c r="AU433" s="173"/>
      <c r="AV433" s="173"/>
      <c r="AW433" s="173"/>
      <c r="AX433" s="173"/>
      <c r="AY433" s="173"/>
      <c r="AZ433" s="173"/>
      <c r="BA433" s="173"/>
      <c r="BB433" s="173"/>
      <c r="BC433" s="173"/>
      <c r="BD433" s="173"/>
      <c r="BE433" s="173"/>
      <c r="BF433" s="173"/>
      <c r="BG433" s="173"/>
      <c r="BH433" s="178"/>
    </row>
    <row r="434" spans="1:60" s="131" customFormat="1" x14ac:dyDescent="0.25">
      <c r="A434" s="171"/>
      <c r="B434" s="172"/>
      <c r="C434" s="172"/>
      <c r="D434" s="172"/>
      <c r="E434" s="173"/>
      <c r="F434" s="173"/>
      <c r="G434" s="175"/>
      <c r="H434" s="173"/>
      <c r="I434" s="173"/>
      <c r="J434" s="176" t="str">
        <f t="shared" si="12"/>
        <v>;;;;;;</v>
      </c>
      <c r="K434" s="176" t="e">
        <f>INDEX('Taxon IRN'!J:J, MATCH('Vent Colln Catalog Data'!J:J,'Taxon IRN'!H:H,0))</f>
        <v>#N/A</v>
      </c>
      <c r="L434" s="172"/>
      <c r="M434" s="173"/>
      <c r="N434" s="173"/>
      <c r="O434" s="176" t="e">
        <f>INDEX('Submersible Stations IRN'!B:B,MATCH('Vent Colln Catalog Data'!N:N,'Submersible Stations IRN'!A:A,0))</f>
        <v>#N/A</v>
      </c>
      <c r="P434" s="173"/>
      <c r="Q434" s="177" t="e">
        <f>INDEX('Vent Transactions IRN'!B:B,MATCH('Vent Colln Catalog Data'!P:P,'Vent Transactions IRN'!A:A,0))</f>
        <v>#N/A</v>
      </c>
      <c r="R434" s="173"/>
      <c r="S434" s="173"/>
      <c r="T434" s="173"/>
      <c r="U434" s="189"/>
      <c r="V434" s="189"/>
      <c r="W434" s="189"/>
      <c r="X434" s="189"/>
      <c r="Y434" s="190" t="str">
        <f t="shared" si="13"/>
        <v>;;;</v>
      </c>
      <c r="Z434" s="190" t="e">
        <f>INDEX('Ocean-Country-State IRN'!A:A,MATCH('Vent Colln Catalog Data'!Y:Y,'Ocean-Country-State IRN'!B:B,0))</f>
        <v>#N/A</v>
      </c>
      <c r="AA434" s="190"/>
      <c r="AB434" s="173"/>
      <c r="AC434" s="173"/>
      <c r="AD434" s="173"/>
      <c r="AE434" s="173"/>
      <c r="AF434" s="173"/>
      <c r="AG434" s="173"/>
      <c r="AH434" s="173"/>
      <c r="AI434" s="173"/>
      <c r="AJ434" s="173"/>
      <c r="AK434" s="173"/>
      <c r="AL434" s="173"/>
      <c r="AM434" s="173"/>
      <c r="AN434" s="173"/>
      <c r="AO434" s="173"/>
      <c r="AP434" s="173"/>
      <c r="AQ434" s="173"/>
      <c r="AR434" s="173"/>
      <c r="AS434" s="173"/>
      <c r="AT434" s="173"/>
      <c r="AU434" s="173"/>
      <c r="AV434" s="173"/>
      <c r="AW434" s="173"/>
      <c r="AX434" s="173"/>
      <c r="AY434" s="173"/>
      <c r="AZ434" s="173"/>
      <c r="BA434" s="173"/>
      <c r="BB434" s="173"/>
      <c r="BC434" s="173"/>
      <c r="BD434" s="173"/>
      <c r="BE434" s="173"/>
      <c r="BF434" s="173"/>
      <c r="BG434" s="173"/>
      <c r="BH434" s="178"/>
    </row>
    <row r="435" spans="1:60" s="131" customFormat="1" x14ac:dyDescent="0.25">
      <c r="A435" s="171"/>
      <c r="B435" s="172"/>
      <c r="C435" s="172"/>
      <c r="D435" s="172"/>
      <c r="E435" s="173"/>
      <c r="F435" s="173"/>
      <c r="G435" s="175"/>
      <c r="H435" s="173"/>
      <c r="I435" s="173"/>
      <c r="J435" s="176" t="str">
        <f t="shared" si="12"/>
        <v>;;;;;;</v>
      </c>
      <c r="K435" s="176" t="e">
        <f>INDEX('Taxon IRN'!J:J, MATCH('Vent Colln Catalog Data'!J:J,'Taxon IRN'!H:H,0))</f>
        <v>#N/A</v>
      </c>
      <c r="L435" s="172"/>
      <c r="M435" s="173"/>
      <c r="N435" s="173"/>
      <c r="O435" s="176" t="e">
        <f>INDEX('Submersible Stations IRN'!B:B,MATCH('Vent Colln Catalog Data'!N:N,'Submersible Stations IRN'!A:A,0))</f>
        <v>#N/A</v>
      </c>
      <c r="P435" s="173"/>
      <c r="Q435" s="177" t="e">
        <f>INDEX('Vent Transactions IRN'!B:B,MATCH('Vent Colln Catalog Data'!P:P,'Vent Transactions IRN'!A:A,0))</f>
        <v>#N/A</v>
      </c>
      <c r="R435" s="173"/>
      <c r="S435" s="173"/>
      <c r="T435" s="173"/>
      <c r="U435" s="189"/>
      <c r="V435" s="189"/>
      <c r="W435" s="189"/>
      <c r="X435" s="189"/>
      <c r="Y435" s="190" t="str">
        <f t="shared" si="13"/>
        <v>;;;</v>
      </c>
      <c r="Z435" s="190" t="e">
        <f>INDEX('Ocean-Country-State IRN'!A:A,MATCH('Vent Colln Catalog Data'!Y:Y,'Ocean-Country-State IRN'!B:B,0))</f>
        <v>#N/A</v>
      </c>
      <c r="AA435" s="190"/>
      <c r="AB435" s="173"/>
      <c r="AC435" s="173"/>
      <c r="AD435" s="173"/>
      <c r="AE435" s="173"/>
      <c r="AF435" s="173"/>
      <c r="AG435" s="173"/>
      <c r="AH435" s="173"/>
      <c r="AI435" s="173"/>
      <c r="AJ435" s="173"/>
      <c r="AK435" s="173"/>
      <c r="AL435" s="173"/>
      <c r="AM435" s="173"/>
      <c r="AN435" s="173"/>
      <c r="AO435" s="173"/>
      <c r="AP435" s="173"/>
      <c r="AQ435" s="173"/>
      <c r="AR435" s="173"/>
      <c r="AS435" s="173"/>
      <c r="AT435" s="173"/>
      <c r="AU435" s="173"/>
      <c r="AV435" s="173"/>
      <c r="AW435" s="173"/>
      <c r="AX435" s="173"/>
      <c r="AY435" s="173"/>
      <c r="AZ435" s="173"/>
      <c r="BA435" s="173"/>
      <c r="BB435" s="173"/>
      <c r="BC435" s="173"/>
      <c r="BD435" s="173"/>
      <c r="BE435" s="173"/>
      <c r="BF435" s="173"/>
      <c r="BG435" s="173"/>
      <c r="BH435" s="178"/>
    </row>
    <row r="436" spans="1:60" s="131" customFormat="1" x14ac:dyDescent="0.25">
      <c r="A436" s="171"/>
      <c r="B436" s="172"/>
      <c r="C436" s="172"/>
      <c r="D436" s="172"/>
      <c r="E436" s="173"/>
      <c r="F436" s="173"/>
      <c r="G436" s="175"/>
      <c r="H436" s="173"/>
      <c r="I436" s="173"/>
      <c r="J436" s="176" t="str">
        <f t="shared" si="12"/>
        <v>;;;;;;</v>
      </c>
      <c r="K436" s="176" t="e">
        <f>INDEX('Taxon IRN'!J:J, MATCH('Vent Colln Catalog Data'!J:J,'Taxon IRN'!H:H,0))</f>
        <v>#N/A</v>
      </c>
      <c r="L436" s="172"/>
      <c r="M436" s="173"/>
      <c r="N436" s="173"/>
      <c r="O436" s="176" t="e">
        <f>INDEX('Submersible Stations IRN'!B:B,MATCH('Vent Colln Catalog Data'!N:N,'Submersible Stations IRN'!A:A,0))</f>
        <v>#N/A</v>
      </c>
      <c r="P436" s="173"/>
      <c r="Q436" s="177" t="e">
        <f>INDEX('Vent Transactions IRN'!B:B,MATCH('Vent Colln Catalog Data'!P:P,'Vent Transactions IRN'!A:A,0))</f>
        <v>#N/A</v>
      </c>
      <c r="R436" s="173"/>
      <c r="S436" s="173"/>
      <c r="T436" s="173"/>
      <c r="U436" s="189"/>
      <c r="V436" s="189"/>
      <c r="W436" s="189"/>
      <c r="X436" s="189"/>
      <c r="Y436" s="190" t="str">
        <f t="shared" si="13"/>
        <v>;;;</v>
      </c>
      <c r="Z436" s="190" t="e">
        <f>INDEX('Ocean-Country-State IRN'!A:A,MATCH('Vent Colln Catalog Data'!Y:Y,'Ocean-Country-State IRN'!B:B,0))</f>
        <v>#N/A</v>
      </c>
      <c r="AA436" s="190"/>
      <c r="AB436" s="173"/>
      <c r="AC436" s="173"/>
      <c r="AD436" s="173"/>
      <c r="AE436" s="173"/>
      <c r="AF436" s="173"/>
      <c r="AG436" s="173"/>
      <c r="AH436" s="173"/>
      <c r="AI436" s="173"/>
      <c r="AJ436" s="173"/>
      <c r="AK436" s="173"/>
      <c r="AL436" s="173"/>
      <c r="AM436" s="173"/>
      <c r="AN436" s="173"/>
      <c r="AO436" s="173"/>
      <c r="AP436" s="173"/>
      <c r="AQ436" s="173"/>
      <c r="AR436" s="173"/>
      <c r="AS436" s="173"/>
      <c r="AT436" s="173"/>
      <c r="AU436" s="173"/>
      <c r="AV436" s="173"/>
      <c r="AW436" s="173"/>
      <c r="AX436" s="173"/>
      <c r="AY436" s="173"/>
      <c r="AZ436" s="173"/>
      <c r="BA436" s="173"/>
      <c r="BB436" s="173"/>
      <c r="BC436" s="173"/>
      <c r="BD436" s="173"/>
      <c r="BE436" s="173"/>
      <c r="BF436" s="173"/>
      <c r="BG436" s="173"/>
      <c r="BH436" s="178"/>
    </row>
    <row r="437" spans="1:60" s="131" customFormat="1" x14ac:dyDescent="0.25">
      <c r="A437" s="171"/>
      <c r="B437" s="172"/>
      <c r="C437" s="172"/>
      <c r="D437" s="172"/>
      <c r="E437" s="173"/>
      <c r="F437" s="173"/>
      <c r="G437" s="175"/>
      <c r="H437" s="173"/>
      <c r="I437" s="173"/>
      <c r="J437" s="176" t="str">
        <f t="shared" si="12"/>
        <v>;;;;;;</v>
      </c>
      <c r="K437" s="176" t="e">
        <f>INDEX('Taxon IRN'!J:J, MATCH('Vent Colln Catalog Data'!J:J,'Taxon IRN'!H:H,0))</f>
        <v>#N/A</v>
      </c>
      <c r="L437" s="172"/>
      <c r="M437" s="173"/>
      <c r="N437" s="173"/>
      <c r="O437" s="176" t="e">
        <f>INDEX('Submersible Stations IRN'!B:B,MATCH('Vent Colln Catalog Data'!N:N,'Submersible Stations IRN'!A:A,0))</f>
        <v>#N/A</v>
      </c>
      <c r="P437" s="173"/>
      <c r="Q437" s="177" t="e">
        <f>INDEX('Vent Transactions IRN'!B:B,MATCH('Vent Colln Catalog Data'!P:P,'Vent Transactions IRN'!A:A,0))</f>
        <v>#N/A</v>
      </c>
      <c r="R437" s="173"/>
      <c r="S437" s="173"/>
      <c r="T437" s="173"/>
      <c r="U437" s="189"/>
      <c r="V437" s="189"/>
      <c r="W437" s="189"/>
      <c r="X437" s="189"/>
      <c r="Y437" s="190" t="str">
        <f t="shared" si="13"/>
        <v>;;;</v>
      </c>
      <c r="Z437" s="190" t="e">
        <f>INDEX('Ocean-Country-State IRN'!A:A,MATCH('Vent Colln Catalog Data'!Y:Y,'Ocean-Country-State IRN'!B:B,0))</f>
        <v>#N/A</v>
      </c>
      <c r="AA437" s="190"/>
      <c r="AB437" s="173"/>
      <c r="AC437" s="173"/>
      <c r="AD437" s="173"/>
      <c r="AE437" s="173"/>
      <c r="AF437" s="173"/>
      <c r="AG437" s="173"/>
      <c r="AH437" s="173"/>
      <c r="AI437" s="173"/>
      <c r="AJ437" s="173"/>
      <c r="AK437" s="173"/>
      <c r="AL437" s="173"/>
      <c r="AM437" s="173"/>
      <c r="AN437" s="173"/>
      <c r="AO437" s="173"/>
      <c r="AP437" s="173"/>
      <c r="AQ437" s="173"/>
      <c r="AR437" s="173"/>
      <c r="AS437" s="173"/>
      <c r="AT437" s="173"/>
      <c r="AU437" s="173"/>
      <c r="AV437" s="173"/>
      <c r="AW437" s="173"/>
      <c r="AX437" s="173"/>
      <c r="AY437" s="173"/>
      <c r="AZ437" s="173"/>
      <c r="BA437" s="173"/>
      <c r="BB437" s="173"/>
      <c r="BC437" s="173"/>
      <c r="BD437" s="173"/>
      <c r="BE437" s="173"/>
      <c r="BF437" s="173"/>
      <c r="BG437" s="173"/>
      <c r="BH437" s="178"/>
    </row>
    <row r="438" spans="1:60" s="131" customFormat="1" x14ac:dyDescent="0.25">
      <c r="A438" s="171"/>
      <c r="B438" s="172"/>
      <c r="C438" s="172"/>
      <c r="D438" s="172"/>
      <c r="E438" s="173"/>
      <c r="F438" s="173"/>
      <c r="G438" s="175"/>
      <c r="H438" s="173"/>
      <c r="I438" s="173"/>
      <c r="J438" s="176" t="str">
        <f t="shared" si="12"/>
        <v>;;;;;;</v>
      </c>
      <c r="K438" s="176" t="e">
        <f>INDEX('Taxon IRN'!J:J, MATCH('Vent Colln Catalog Data'!J:J,'Taxon IRN'!H:H,0))</f>
        <v>#N/A</v>
      </c>
      <c r="L438" s="172"/>
      <c r="M438" s="173"/>
      <c r="N438" s="173"/>
      <c r="O438" s="176" t="e">
        <f>INDEX('Submersible Stations IRN'!B:B,MATCH('Vent Colln Catalog Data'!N:N,'Submersible Stations IRN'!A:A,0))</f>
        <v>#N/A</v>
      </c>
      <c r="P438" s="173"/>
      <c r="Q438" s="177" t="e">
        <f>INDEX('Vent Transactions IRN'!B:B,MATCH('Vent Colln Catalog Data'!P:P,'Vent Transactions IRN'!A:A,0))</f>
        <v>#N/A</v>
      </c>
      <c r="R438" s="173"/>
      <c r="S438" s="173"/>
      <c r="T438" s="173"/>
      <c r="U438" s="189"/>
      <c r="V438" s="189"/>
      <c r="W438" s="189"/>
      <c r="X438" s="189"/>
      <c r="Y438" s="190" t="str">
        <f t="shared" si="13"/>
        <v>;;;</v>
      </c>
      <c r="Z438" s="190" t="e">
        <f>INDEX('Ocean-Country-State IRN'!A:A,MATCH('Vent Colln Catalog Data'!Y:Y,'Ocean-Country-State IRN'!B:B,0))</f>
        <v>#N/A</v>
      </c>
      <c r="AA438" s="190"/>
      <c r="AB438" s="173"/>
      <c r="AC438" s="173"/>
      <c r="AD438" s="173"/>
      <c r="AE438" s="173"/>
      <c r="AF438" s="173"/>
      <c r="AG438" s="173"/>
      <c r="AH438" s="173"/>
      <c r="AI438" s="173"/>
      <c r="AJ438" s="173"/>
      <c r="AK438" s="173"/>
      <c r="AL438" s="173"/>
      <c r="AM438" s="173"/>
      <c r="AN438" s="173"/>
      <c r="AO438" s="173"/>
      <c r="AP438" s="173"/>
      <c r="AQ438" s="173"/>
      <c r="AR438" s="173"/>
      <c r="AS438" s="173"/>
      <c r="AT438" s="173"/>
      <c r="AU438" s="173"/>
      <c r="AV438" s="173"/>
      <c r="AW438" s="173"/>
      <c r="AX438" s="173"/>
      <c r="AY438" s="173"/>
      <c r="AZ438" s="173"/>
      <c r="BA438" s="173"/>
      <c r="BB438" s="173"/>
      <c r="BC438" s="173"/>
      <c r="BD438" s="173"/>
      <c r="BE438" s="173"/>
      <c r="BF438" s="173"/>
      <c r="BG438" s="173"/>
      <c r="BH438" s="178"/>
    </row>
    <row r="439" spans="1:60" s="131" customFormat="1" x14ac:dyDescent="0.25">
      <c r="A439" s="171"/>
      <c r="B439" s="172"/>
      <c r="C439" s="172"/>
      <c r="D439" s="172"/>
      <c r="E439" s="173"/>
      <c r="F439" s="173"/>
      <c r="G439" s="175"/>
      <c r="H439" s="173"/>
      <c r="I439" s="173"/>
      <c r="J439" s="176" t="str">
        <f t="shared" si="12"/>
        <v>;;;;;;</v>
      </c>
      <c r="K439" s="176" t="e">
        <f>INDEX('Taxon IRN'!J:J, MATCH('Vent Colln Catalog Data'!J:J,'Taxon IRN'!H:H,0))</f>
        <v>#N/A</v>
      </c>
      <c r="L439" s="172"/>
      <c r="M439" s="173"/>
      <c r="N439" s="173"/>
      <c r="O439" s="176" t="e">
        <f>INDEX('Submersible Stations IRN'!B:B,MATCH('Vent Colln Catalog Data'!N:N,'Submersible Stations IRN'!A:A,0))</f>
        <v>#N/A</v>
      </c>
      <c r="P439" s="173"/>
      <c r="Q439" s="177" t="e">
        <f>INDEX('Vent Transactions IRN'!B:B,MATCH('Vent Colln Catalog Data'!P:P,'Vent Transactions IRN'!A:A,0))</f>
        <v>#N/A</v>
      </c>
      <c r="R439" s="173"/>
      <c r="S439" s="173"/>
      <c r="T439" s="173"/>
      <c r="U439" s="189"/>
      <c r="V439" s="189"/>
      <c r="W439" s="189"/>
      <c r="X439" s="189"/>
      <c r="Y439" s="190" t="str">
        <f t="shared" si="13"/>
        <v>;;;</v>
      </c>
      <c r="Z439" s="190" t="e">
        <f>INDEX('Ocean-Country-State IRN'!A:A,MATCH('Vent Colln Catalog Data'!Y:Y,'Ocean-Country-State IRN'!B:B,0))</f>
        <v>#N/A</v>
      </c>
      <c r="AA439" s="190"/>
      <c r="AB439" s="173"/>
      <c r="AC439" s="173"/>
      <c r="AD439" s="173"/>
      <c r="AE439" s="173"/>
      <c r="AF439" s="173"/>
      <c r="AG439" s="173"/>
      <c r="AH439" s="173"/>
      <c r="AI439" s="173"/>
      <c r="AJ439" s="173"/>
      <c r="AK439" s="173"/>
      <c r="AL439" s="173"/>
      <c r="AM439" s="173"/>
      <c r="AN439" s="173"/>
      <c r="AO439" s="173"/>
      <c r="AP439" s="173"/>
      <c r="AQ439" s="173"/>
      <c r="AR439" s="173"/>
      <c r="AS439" s="173"/>
      <c r="AT439" s="173"/>
      <c r="AU439" s="173"/>
      <c r="AV439" s="173"/>
      <c r="AW439" s="173"/>
      <c r="AX439" s="173"/>
      <c r="AY439" s="173"/>
      <c r="AZ439" s="173"/>
      <c r="BA439" s="173"/>
      <c r="BB439" s="173"/>
      <c r="BC439" s="173"/>
      <c r="BD439" s="173"/>
      <c r="BE439" s="173"/>
      <c r="BF439" s="173"/>
      <c r="BG439" s="173"/>
      <c r="BH439" s="178"/>
    </row>
    <row r="440" spans="1:60" s="131" customFormat="1" x14ac:dyDescent="0.25">
      <c r="A440" s="171"/>
      <c r="B440" s="172"/>
      <c r="C440" s="172"/>
      <c r="D440" s="172"/>
      <c r="E440" s="173"/>
      <c r="F440" s="173"/>
      <c r="G440" s="175"/>
      <c r="H440" s="173"/>
      <c r="I440" s="173"/>
      <c r="J440" s="176" t="str">
        <f t="shared" si="12"/>
        <v>;;;;;;</v>
      </c>
      <c r="K440" s="176" t="e">
        <f>INDEX('Taxon IRN'!J:J, MATCH('Vent Colln Catalog Data'!J:J,'Taxon IRN'!H:H,0))</f>
        <v>#N/A</v>
      </c>
      <c r="L440" s="172"/>
      <c r="M440" s="173"/>
      <c r="N440" s="173"/>
      <c r="O440" s="176" t="e">
        <f>INDEX('Submersible Stations IRN'!B:B,MATCH('Vent Colln Catalog Data'!N:N,'Submersible Stations IRN'!A:A,0))</f>
        <v>#N/A</v>
      </c>
      <c r="P440" s="173"/>
      <c r="Q440" s="177" t="e">
        <f>INDEX('Vent Transactions IRN'!B:B,MATCH('Vent Colln Catalog Data'!P:P,'Vent Transactions IRN'!A:A,0))</f>
        <v>#N/A</v>
      </c>
      <c r="R440" s="173"/>
      <c r="S440" s="173"/>
      <c r="T440" s="173"/>
      <c r="U440" s="189"/>
      <c r="V440" s="189"/>
      <c r="W440" s="189"/>
      <c r="X440" s="189"/>
      <c r="Y440" s="190" t="str">
        <f t="shared" si="13"/>
        <v>;;;</v>
      </c>
      <c r="Z440" s="190" t="e">
        <f>INDEX('Ocean-Country-State IRN'!A:A,MATCH('Vent Colln Catalog Data'!Y:Y,'Ocean-Country-State IRN'!B:B,0))</f>
        <v>#N/A</v>
      </c>
      <c r="AA440" s="190"/>
      <c r="AB440" s="173"/>
      <c r="AC440" s="173"/>
      <c r="AD440" s="173"/>
      <c r="AE440" s="173"/>
      <c r="AF440" s="173"/>
      <c r="AG440" s="173"/>
      <c r="AH440" s="173"/>
      <c r="AI440" s="173"/>
      <c r="AJ440" s="173"/>
      <c r="AK440" s="173"/>
      <c r="AL440" s="173"/>
      <c r="AM440" s="173"/>
      <c r="AN440" s="173"/>
      <c r="AO440" s="173"/>
      <c r="AP440" s="173"/>
      <c r="AQ440" s="173"/>
      <c r="AR440" s="173"/>
      <c r="AS440" s="173"/>
      <c r="AT440" s="173"/>
      <c r="AU440" s="173"/>
      <c r="AV440" s="173"/>
      <c r="AW440" s="173"/>
      <c r="AX440" s="173"/>
      <c r="AY440" s="173"/>
      <c r="AZ440" s="173"/>
      <c r="BA440" s="173"/>
      <c r="BB440" s="173"/>
      <c r="BC440" s="173"/>
      <c r="BD440" s="173"/>
      <c r="BE440" s="173"/>
      <c r="BF440" s="173"/>
      <c r="BG440" s="173"/>
      <c r="BH440" s="178"/>
    </row>
    <row r="441" spans="1:60" s="131" customFormat="1" x14ac:dyDescent="0.25">
      <c r="A441" s="171"/>
      <c r="B441" s="172"/>
      <c r="C441" s="172"/>
      <c r="D441" s="172"/>
      <c r="E441" s="173"/>
      <c r="F441" s="173"/>
      <c r="G441" s="175"/>
      <c r="H441" s="173"/>
      <c r="I441" s="173"/>
      <c r="J441" s="176" t="str">
        <f t="shared" si="12"/>
        <v>;;;;;;</v>
      </c>
      <c r="K441" s="176" t="e">
        <f>INDEX('Taxon IRN'!J:J, MATCH('Vent Colln Catalog Data'!J:J,'Taxon IRN'!H:H,0))</f>
        <v>#N/A</v>
      </c>
      <c r="L441" s="172"/>
      <c r="M441" s="173"/>
      <c r="N441" s="173"/>
      <c r="O441" s="176" t="e">
        <f>INDEX('Submersible Stations IRN'!B:B,MATCH('Vent Colln Catalog Data'!N:N,'Submersible Stations IRN'!A:A,0))</f>
        <v>#N/A</v>
      </c>
      <c r="P441" s="173"/>
      <c r="Q441" s="177" t="e">
        <f>INDEX('Vent Transactions IRN'!B:B,MATCH('Vent Colln Catalog Data'!P:P,'Vent Transactions IRN'!A:A,0))</f>
        <v>#N/A</v>
      </c>
      <c r="R441" s="173"/>
      <c r="S441" s="173"/>
      <c r="T441" s="173"/>
      <c r="U441" s="189"/>
      <c r="V441" s="189"/>
      <c r="W441" s="189"/>
      <c r="X441" s="189"/>
      <c r="Y441" s="190" t="str">
        <f t="shared" si="13"/>
        <v>;;;</v>
      </c>
      <c r="Z441" s="190" t="e">
        <f>INDEX('Ocean-Country-State IRN'!A:A,MATCH('Vent Colln Catalog Data'!Y:Y,'Ocean-Country-State IRN'!B:B,0))</f>
        <v>#N/A</v>
      </c>
      <c r="AA441" s="190"/>
      <c r="AB441" s="173"/>
      <c r="AC441" s="173"/>
      <c r="AD441" s="173"/>
      <c r="AE441" s="173"/>
      <c r="AF441" s="173"/>
      <c r="AG441" s="173"/>
      <c r="AH441" s="173"/>
      <c r="AI441" s="173"/>
      <c r="AJ441" s="173"/>
      <c r="AK441" s="173"/>
      <c r="AL441" s="173"/>
      <c r="AM441" s="173"/>
      <c r="AN441" s="173"/>
      <c r="AO441" s="173"/>
      <c r="AP441" s="173"/>
      <c r="AQ441" s="173"/>
      <c r="AR441" s="173"/>
      <c r="AS441" s="173"/>
      <c r="AT441" s="173"/>
      <c r="AU441" s="173"/>
      <c r="AV441" s="173"/>
      <c r="AW441" s="173"/>
      <c r="AX441" s="173"/>
      <c r="AY441" s="173"/>
      <c r="AZ441" s="173"/>
      <c r="BA441" s="173"/>
      <c r="BB441" s="173"/>
      <c r="BC441" s="173"/>
      <c r="BD441" s="173"/>
      <c r="BE441" s="173"/>
      <c r="BF441" s="173"/>
      <c r="BG441" s="173"/>
      <c r="BH441" s="178"/>
    </row>
    <row r="442" spans="1:60" s="131" customFormat="1" x14ac:dyDescent="0.25">
      <c r="A442" s="171"/>
      <c r="B442" s="172"/>
      <c r="C442" s="172"/>
      <c r="D442" s="172"/>
      <c r="E442" s="173"/>
      <c r="F442" s="173"/>
      <c r="G442" s="175"/>
      <c r="H442" s="173"/>
      <c r="I442" s="173"/>
      <c r="J442" s="176" t="str">
        <f t="shared" si="12"/>
        <v>;;;;;;</v>
      </c>
      <c r="K442" s="176" t="e">
        <f>INDEX('Taxon IRN'!J:J, MATCH('Vent Colln Catalog Data'!J:J,'Taxon IRN'!H:H,0))</f>
        <v>#N/A</v>
      </c>
      <c r="L442" s="172"/>
      <c r="M442" s="173"/>
      <c r="N442" s="173"/>
      <c r="O442" s="176" t="e">
        <f>INDEX('Submersible Stations IRN'!B:B,MATCH('Vent Colln Catalog Data'!N:N,'Submersible Stations IRN'!A:A,0))</f>
        <v>#N/A</v>
      </c>
      <c r="P442" s="173"/>
      <c r="Q442" s="177" t="e">
        <f>INDEX('Vent Transactions IRN'!B:B,MATCH('Vent Colln Catalog Data'!P:P,'Vent Transactions IRN'!A:A,0))</f>
        <v>#N/A</v>
      </c>
      <c r="R442" s="173"/>
      <c r="S442" s="173"/>
      <c r="T442" s="173"/>
      <c r="U442" s="189"/>
      <c r="V442" s="189"/>
      <c r="W442" s="189"/>
      <c r="X442" s="189"/>
      <c r="Y442" s="190" t="str">
        <f t="shared" si="13"/>
        <v>;;;</v>
      </c>
      <c r="Z442" s="190" t="e">
        <f>INDEX('Ocean-Country-State IRN'!A:A,MATCH('Vent Colln Catalog Data'!Y:Y,'Ocean-Country-State IRN'!B:B,0))</f>
        <v>#N/A</v>
      </c>
      <c r="AA442" s="190"/>
      <c r="AB442" s="173"/>
      <c r="AC442" s="173"/>
      <c r="AD442" s="173"/>
      <c r="AE442" s="173"/>
      <c r="AF442" s="173"/>
      <c r="AG442" s="173"/>
      <c r="AH442" s="173"/>
      <c r="AI442" s="173"/>
      <c r="AJ442" s="173"/>
      <c r="AK442" s="173"/>
      <c r="AL442" s="173"/>
      <c r="AM442" s="173"/>
      <c r="AN442" s="173"/>
      <c r="AO442" s="173"/>
      <c r="AP442" s="173"/>
      <c r="AQ442" s="173"/>
      <c r="AR442" s="173"/>
      <c r="AS442" s="173"/>
      <c r="AT442" s="173"/>
      <c r="AU442" s="173"/>
      <c r="AV442" s="173"/>
      <c r="AW442" s="173"/>
      <c r="AX442" s="173"/>
      <c r="AY442" s="173"/>
      <c r="AZ442" s="173"/>
      <c r="BA442" s="173"/>
      <c r="BB442" s="173"/>
      <c r="BC442" s="173"/>
      <c r="BD442" s="173"/>
      <c r="BE442" s="173"/>
      <c r="BF442" s="173"/>
      <c r="BG442" s="173"/>
      <c r="BH442" s="178"/>
    </row>
    <row r="443" spans="1:60" s="131" customFormat="1" x14ac:dyDescent="0.25">
      <c r="A443" s="171"/>
      <c r="B443" s="172"/>
      <c r="C443" s="172"/>
      <c r="D443" s="172"/>
      <c r="E443" s="173"/>
      <c r="F443" s="173"/>
      <c r="G443" s="175"/>
      <c r="H443" s="173"/>
      <c r="I443" s="173"/>
      <c r="J443" s="176" t="str">
        <f t="shared" ref="J443:J506" si="14">CONCATENATE(B443,";",C443,";",D443,";",E443,";",F443,";",H443,";",I443)</f>
        <v>;;;;;;</v>
      </c>
      <c r="K443" s="176" t="e">
        <f>INDEX('Taxon IRN'!J:J, MATCH('Vent Colln Catalog Data'!J:J,'Taxon IRN'!H:H,0))</f>
        <v>#N/A</v>
      </c>
      <c r="L443" s="172"/>
      <c r="M443" s="173"/>
      <c r="N443" s="173"/>
      <c r="O443" s="176" t="e">
        <f>INDEX('Submersible Stations IRN'!B:B,MATCH('Vent Colln Catalog Data'!N:N,'Submersible Stations IRN'!A:A,0))</f>
        <v>#N/A</v>
      </c>
      <c r="P443" s="173"/>
      <c r="Q443" s="177" t="e">
        <f>INDEX('Vent Transactions IRN'!B:B,MATCH('Vent Colln Catalog Data'!P:P,'Vent Transactions IRN'!A:A,0))</f>
        <v>#N/A</v>
      </c>
      <c r="R443" s="173"/>
      <c r="S443" s="173"/>
      <c r="T443" s="173"/>
      <c r="U443" s="189"/>
      <c r="V443" s="189"/>
      <c r="W443" s="189"/>
      <c r="X443" s="189"/>
      <c r="Y443" s="190" t="str">
        <f t="shared" si="13"/>
        <v>;;;</v>
      </c>
      <c r="Z443" s="190" t="e">
        <f>INDEX('Ocean-Country-State IRN'!A:A,MATCH('Vent Colln Catalog Data'!Y:Y,'Ocean-Country-State IRN'!B:B,0))</f>
        <v>#N/A</v>
      </c>
      <c r="AA443" s="190"/>
      <c r="AB443" s="173"/>
      <c r="AC443" s="173"/>
      <c r="AD443" s="173"/>
      <c r="AE443" s="173"/>
      <c r="AF443" s="173"/>
      <c r="AG443" s="173"/>
      <c r="AH443" s="173"/>
      <c r="AI443" s="173"/>
      <c r="AJ443" s="173"/>
      <c r="AK443" s="173"/>
      <c r="AL443" s="173"/>
      <c r="AM443" s="173"/>
      <c r="AN443" s="173"/>
      <c r="AO443" s="173"/>
      <c r="AP443" s="173"/>
      <c r="AQ443" s="173"/>
      <c r="AR443" s="173"/>
      <c r="AS443" s="173"/>
      <c r="AT443" s="173"/>
      <c r="AU443" s="173"/>
      <c r="AV443" s="173"/>
      <c r="AW443" s="173"/>
      <c r="AX443" s="173"/>
      <c r="AY443" s="173"/>
      <c r="AZ443" s="173"/>
      <c r="BA443" s="173"/>
      <c r="BB443" s="173"/>
      <c r="BC443" s="173"/>
      <c r="BD443" s="173"/>
      <c r="BE443" s="173"/>
      <c r="BF443" s="173"/>
      <c r="BG443" s="173"/>
      <c r="BH443" s="178"/>
    </row>
    <row r="444" spans="1:60" s="131" customFormat="1" x14ac:dyDescent="0.25">
      <c r="A444" s="171"/>
      <c r="B444" s="172"/>
      <c r="C444" s="172"/>
      <c r="D444" s="172"/>
      <c r="E444" s="173"/>
      <c r="F444" s="173"/>
      <c r="G444" s="175"/>
      <c r="H444" s="173"/>
      <c r="I444" s="173"/>
      <c r="J444" s="176" t="str">
        <f t="shared" si="14"/>
        <v>;;;;;;</v>
      </c>
      <c r="K444" s="176" t="e">
        <f>INDEX('Taxon IRN'!J:J, MATCH('Vent Colln Catalog Data'!J:J,'Taxon IRN'!H:H,0))</f>
        <v>#N/A</v>
      </c>
      <c r="L444" s="172"/>
      <c r="M444" s="173"/>
      <c r="N444" s="173"/>
      <c r="O444" s="176" t="e">
        <f>INDEX('Submersible Stations IRN'!B:B,MATCH('Vent Colln Catalog Data'!N:N,'Submersible Stations IRN'!A:A,0))</f>
        <v>#N/A</v>
      </c>
      <c r="P444" s="173"/>
      <c r="Q444" s="177" t="e">
        <f>INDEX('Vent Transactions IRN'!B:B,MATCH('Vent Colln Catalog Data'!P:P,'Vent Transactions IRN'!A:A,0))</f>
        <v>#N/A</v>
      </c>
      <c r="R444" s="173"/>
      <c r="S444" s="173"/>
      <c r="T444" s="173"/>
      <c r="U444" s="189"/>
      <c r="V444" s="189"/>
      <c r="W444" s="189"/>
      <c r="X444" s="189"/>
      <c r="Y444" s="190" t="str">
        <f t="shared" si="13"/>
        <v>;;;</v>
      </c>
      <c r="Z444" s="190" t="e">
        <f>INDEX('Ocean-Country-State IRN'!A:A,MATCH('Vent Colln Catalog Data'!Y:Y,'Ocean-Country-State IRN'!B:B,0))</f>
        <v>#N/A</v>
      </c>
      <c r="AA444" s="190"/>
      <c r="AB444" s="173"/>
      <c r="AC444" s="173"/>
      <c r="AD444" s="173"/>
      <c r="AE444" s="173"/>
      <c r="AF444" s="173"/>
      <c r="AG444" s="173"/>
      <c r="AH444" s="173"/>
      <c r="AI444" s="173"/>
      <c r="AJ444" s="173"/>
      <c r="AK444" s="173"/>
      <c r="AL444" s="173"/>
      <c r="AM444" s="173"/>
      <c r="AN444" s="173"/>
      <c r="AO444" s="173"/>
      <c r="AP444" s="173"/>
      <c r="AQ444" s="173"/>
      <c r="AR444" s="173"/>
      <c r="AS444" s="173"/>
      <c r="AT444" s="173"/>
      <c r="AU444" s="173"/>
      <c r="AV444" s="173"/>
      <c r="AW444" s="173"/>
      <c r="AX444" s="173"/>
      <c r="AY444" s="173"/>
      <c r="AZ444" s="173"/>
      <c r="BA444" s="173"/>
      <c r="BB444" s="173"/>
      <c r="BC444" s="173"/>
      <c r="BD444" s="173"/>
      <c r="BE444" s="173"/>
      <c r="BF444" s="173"/>
      <c r="BG444" s="173"/>
      <c r="BH444" s="178"/>
    </row>
    <row r="445" spans="1:60" s="131" customFormat="1" x14ac:dyDescent="0.25">
      <c r="A445" s="171"/>
      <c r="B445" s="172"/>
      <c r="C445" s="172"/>
      <c r="D445" s="172"/>
      <c r="E445" s="173"/>
      <c r="F445" s="173"/>
      <c r="G445" s="175"/>
      <c r="H445" s="173"/>
      <c r="I445" s="173"/>
      <c r="J445" s="176" t="str">
        <f t="shared" si="14"/>
        <v>;;;;;;</v>
      </c>
      <c r="K445" s="176" t="e">
        <f>INDEX('Taxon IRN'!J:J, MATCH('Vent Colln Catalog Data'!J:J,'Taxon IRN'!H:H,0))</f>
        <v>#N/A</v>
      </c>
      <c r="L445" s="172"/>
      <c r="M445" s="173"/>
      <c r="N445" s="173"/>
      <c r="O445" s="176" t="e">
        <f>INDEX('Submersible Stations IRN'!B:B,MATCH('Vent Colln Catalog Data'!N:N,'Submersible Stations IRN'!A:A,0))</f>
        <v>#N/A</v>
      </c>
      <c r="P445" s="173"/>
      <c r="Q445" s="177" t="e">
        <f>INDEX('Vent Transactions IRN'!B:B,MATCH('Vent Colln Catalog Data'!P:P,'Vent Transactions IRN'!A:A,0))</f>
        <v>#N/A</v>
      </c>
      <c r="R445" s="173"/>
      <c r="S445" s="173"/>
      <c r="T445" s="173"/>
      <c r="U445" s="189"/>
      <c r="V445" s="189"/>
      <c r="W445" s="189"/>
      <c r="X445" s="189"/>
      <c r="Y445" s="190" t="str">
        <f t="shared" si="13"/>
        <v>;;;</v>
      </c>
      <c r="Z445" s="190" t="e">
        <f>INDEX('Ocean-Country-State IRN'!A:A,MATCH('Vent Colln Catalog Data'!Y:Y,'Ocean-Country-State IRN'!B:B,0))</f>
        <v>#N/A</v>
      </c>
      <c r="AA445" s="190"/>
      <c r="AB445" s="173"/>
      <c r="AC445" s="173"/>
      <c r="AD445" s="173"/>
      <c r="AE445" s="173"/>
      <c r="AF445" s="173"/>
      <c r="AG445" s="173"/>
      <c r="AH445" s="173"/>
      <c r="AI445" s="173"/>
      <c r="AJ445" s="173"/>
      <c r="AK445" s="173"/>
      <c r="AL445" s="173"/>
      <c r="AM445" s="173"/>
      <c r="AN445" s="173"/>
      <c r="AO445" s="173"/>
      <c r="AP445" s="173"/>
      <c r="AQ445" s="173"/>
      <c r="AR445" s="173"/>
      <c r="AS445" s="173"/>
      <c r="AT445" s="173"/>
      <c r="AU445" s="173"/>
      <c r="AV445" s="173"/>
      <c r="AW445" s="173"/>
      <c r="AX445" s="173"/>
      <c r="AY445" s="173"/>
      <c r="AZ445" s="173"/>
      <c r="BA445" s="173"/>
      <c r="BB445" s="173"/>
      <c r="BC445" s="173"/>
      <c r="BD445" s="173"/>
      <c r="BE445" s="173"/>
      <c r="BF445" s="173"/>
      <c r="BG445" s="173"/>
      <c r="BH445" s="178"/>
    </row>
    <row r="446" spans="1:60" s="131" customFormat="1" x14ac:dyDescent="0.25">
      <c r="A446" s="171"/>
      <c r="B446" s="172"/>
      <c r="C446" s="172"/>
      <c r="D446" s="172"/>
      <c r="E446" s="173"/>
      <c r="F446" s="173"/>
      <c r="G446" s="175"/>
      <c r="H446" s="173"/>
      <c r="I446" s="173"/>
      <c r="J446" s="176" t="str">
        <f t="shared" si="14"/>
        <v>;;;;;;</v>
      </c>
      <c r="K446" s="176" t="e">
        <f>INDEX('Taxon IRN'!J:J, MATCH('Vent Colln Catalog Data'!J:J,'Taxon IRN'!H:H,0))</f>
        <v>#N/A</v>
      </c>
      <c r="L446" s="172"/>
      <c r="M446" s="173"/>
      <c r="N446" s="173"/>
      <c r="O446" s="176" t="e">
        <f>INDEX('Submersible Stations IRN'!B:B,MATCH('Vent Colln Catalog Data'!N:N,'Submersible Stations IRN'!A:A,0))</f>
        <v>#N/A</v>
      </c>
      <c r="P446" s="173"/>
      <c r="Q446" s="177" t="e">
        <f>INDEX('Vent Transactions IRN'!B:B,MATCH('Vent Colln Catalog Data'!P:P,'Vent Transactions IRN'!A:A,0))</f>
        <v>#N/A</v>
      </c>
      <c r="R446" s="173"/>
      <c r="S446" s="173"/>
      <c r="T446" s="173"/>
      <c r="U446" s="189"/>
      <c r="V446" s="189"/>
      <c r="W446" s="189"/>
      <c r="X446" s="189"/>
      <c r="Y446" s="190" t="str">
        <f t="shared" si="13"/>
        <v>;;;</v>
      </c>
      <c r="Z446" s="190" t="e">
        <f>INDEX('Ocean-Country-State IRN'!A:A,MATCH('Vent Colln Catalog Data'!Y:Y,'Ocean-Country-State IRN'!B:B,0))</f>
        <v>#N/A</v>
      </c>
      <c r="AA446" s="190"/>
      <c r="AB446" s="173"/>
      <c r="AC446" s="173"/>
      <c r="AD446" s="173"/>
      <c r="AE446" s="173"/>
      <c r="AF446" s="173"/>
      <c r="AG446" s="173"/>
      <c r="AH446" s="173"/>
      <c r="AI446" s="173"/>
      <c r="AJ446" s="173"/>
      <c r="AK446" s="173"/>
      <c r="AL446" s="173"/>
      <c r="AM446" s="173"/>
      <c r="AN446" s="173"/>
      <c r="AO446" s="173"/>
      <c r="AP446" s="173"/>
      <c r="AQ446" s="173"/>
      <c r="AR446" s="173"/>
      <c r="AS446" s="173"/>
      <c r="AT446" s="173"/>
      <c r="AU446" s="173"/>
      <c r="AV446" s="173"/>
      <c r="AW446" s="173"/>
      <c r="AX446" s="173"/>
      <c r="AY446" s="173"/>
      <c r="AZ446" s="173"/>
      <c r="BA446" s="173"/>
      <c r="BB446" s="173"/>
      <c r="BC446" s="173"/>
      <c r="BD446" s="173"/>
      <c r="BE446" s="173"/>
      <c r="BF446" s="173"/>
      <c r="BG446" s="173"/>
      <c r="BH446" s="178"/>
    </row>
    <row r="447" spans="1:60" s="131" customFormat="1" x14ac:dyDescent="0.25">
      <c r="A447" s="171"/>
      <c r="B447" s="172"/>
      <c r="C447" s="172"/>
      <c r="D447" s="172"/>
      <c r="E447" s="173"/>
      <c r="F447" s="173"/>
      <c r="G447" s="175"/>
      <c r="H447" s="173"/>
      <c r="I447" s="173"/>
      <c r="J447" s="176" t="str">
        <f t="shared" si="14"/>
        <v>;;;;;;</v>
      </c>
      <c r="K447" s="176" t="e">
        <f>INDEX('Taxon IRN'!J:J, MATCH('Vent Colln Catalog Data'!J:J,'Taxon IRN'!H:H,0))</f>
        <v>#N/A</v>
      </c>
      <c r="L447" s="172"/>
      <c r="M447" s="173"/>
      <c r="N447" s="173"/>
      <c r="O447" s="176" t="e">
        <f>INDEX('Submersible Stations IRN'!B:B,MATCH('Vent Colln Catalog Data'!N:N,'Submersible Stations IRN'!A:A,0))</f>
        <v>#N/A</v>
      </c>
      <c r="P447" s="173"/>
      <c r="Q447" s="177" t="e">
        <f>INDEX('Vent Transactions IRN'!B:B,MATCH('Vent Colln Catalog Data'!P:P,'Vent Transactions IRN'!A:A,0))</f>
        <v>#N/A</v>
      </c>
      <c r="R447" s="173"/>
      <c r="S447" s="173"/>
      <c r="T447" s="173"/>
      <c r="U447" s="189"/>
      <c r="V447" s="189"/>
      <c r="W447" s="189"/>
      <c r="X447" s="189"/>
      <c r="Y447" s="190" t="str">
        <f t="shared" si="13"/>
        <v>;;;</v>
      </c>
      <c r="Z447" s="190" t="e">
        <f>INDEX('Ocean-Country-State IRN'!A:A,MATCH('Vent Colln Catalog Data'!Y:Y,'Ocean-Country-State IRN'!B:B,0))</f>
        <v>#N/A</v>
      </c>
      <c r="AA447" s="190"/>
      <c r="AB447" s="173"/>
      <c r="AC447" s="173"/>
      <c r="AD447" s="173"/>
      <c r="AE447" s="173"/>
      <c r="AF447" s="173"/>
      <c r="AG447" s="173"/>
      <c r="AH447" s="173"/>
      <c r="AI447" s="173"/>
      <c r="AJ447" s="173"/>
      <c r="AK447" s="173"/>
      <c r="AL447" s="173"/>
      <c r="AM447" s="173"/>
      <c r="AN447" s="173"/>
      <c r="AO447" s="173"/>
      <c r="AP447" s="173"/>
      <c r="AQ447" s="173"/>
      <c r="AR447" s="173"/>
      <c r="AS447" s="173"/>
      <c r="AT447" s="173"/>
      <c r="AU447" s="173"/>
      <c r="AV447" s="173"/>
      <c r="AW447" s="173"/>
      <c r="AX447" s="173"/>
      <c r="AY447" s="173"/>
      <c r="AZ447" s="173"/>
      <c r="BA447" s="173"/>
      <c r="BB447" s="173"/>
      <c r="BC447" s="173"/>
      <c r="BD447" s="173"/>
      <c r="BE447" s="173"/>
      <c r="BF447" s="173"/>
      <c r="BG447" s="173"/>
      <c r="BH447" s="178"/>
    </row>
    <row r="448" spans="1:60" s="131" customFormat="1" x14ac:dyDescent="0.25">
      <c r="A448" s="171"/>
      <c r="B448" s="172"/>
      <c r="C448" s="172"/>
      <c r="D448" s="172"/>
      <c r="E448" s="173"/>
      <c r="F448" s="173"/>
      <c r="G448" s="175"/>
      <c r="H448" s="173"/>
      <c r="I448" s="173"/>
      <c r="J448" s="176" t="str">
        <f t="shared" si="14"/>
        <v>;;;;;;</v>
      </c>
      <c r="K448" s="176" t="e">
        <f>INDEX('Taxon IRN'!J:J, MATCH('Vent Colln Catalog Data'!J:J,'Taxon IRN'!H:H,0))</f>
        <v>#N/A</v>
      </c>
      <c r="L448" s="172"/>
      <c r="M448" s="173"/>
      <c r="N448" s="173"/>
      <c r="O448" s="176" t="e">
        <f>INDEX('Submersible Stations IRN'!B:B,MATCH('Vent Colln Catalog Data'!N:N,'Submersible Stations IRN'!A:A,0))</f>
        <v>#N/A</v>
      </c>
      <c r="P448" s="173"/>
      <c r="Q448" s="177" t="e">
        <f>INDEX('Vent Transactions IRN'!B:B,MATCH('Vent Colln Catalog Data'!P:P,'Vent Transactions IRN'!A:A,0))</f>
        <v>#N/A</v>
      </c>
      <c r="R448" s="173"/>
      <c r="S448" s="173"/>
      <c r="T448" s="173"/>
      <c r="U448" s="189"/>
      <c r="V448" s="189"/>
      <c r="W448" s="189"/>
      <c r="X448" s="189"/>
      <c r="Y448" s="190" t="str">
        <f t="shared" si="13"/>
        <v>;;;</v>
      </c>
      <c r="Z448" s="190" t="e">
        <f>INDEX('Ocean-Country-State IRN'!A:A,MATCH('Vent Colln Catalog Data'!Y:Y,'Ocean-Country-State IRN'!B:B,0))</f>
        <v>#N/A</v>
      </c>
      <c r="AA448" s="190"/>
      <c r="AB448" s="173"/>
      <c r="AC448" s="173"/>
      <c r="AD448" s="173"/>
      <c r="AE448" s="173"/>
      <c r="AF448" s="173"/>
      <c r="AG448" s="173"/>
      <c r="AH448" s="173"/>
      <c r="AI448" s="173"/>
      <c r="AJ448" s="173"/>
      <c r="AK448" s="173"/>
      <c r="AL448" s="173"/>
      <c r="AM448" s="173"/>
      <c r="AN448" s="173"/>
      <c r="AO448" s="173"/>
      <c r="AP448" s="173"/>
      <c r="AQ448" s="173"/>
      <c r="AR448" s="173"/>
      <c r="AS448" s="173"/>
      <c r="AT448" s="173"/>
      <c r="AU448" s="173"/>
      <c r="AV448" s="173"/>
      <c r="AW448" s="173"/>
      <c r="AX448" s="173"/>
      <c r="AY448" s="173"/>
      <c r="AZ448" s="173"/>
      <c r="BA448" s="173"/>
      <c r="BB448" s="173"/>
      <c r="BC448" s="173"/>
      <c r="BD448" s="173"/>
      <c r="BE448" s="173"/>
      <c r="BF448" s="173"/>
      <c r="BG448" s="173"/>
      <c r="BH448" s="178"/>
    </row>
    <row r="449" spans="1:60" s="131" customFormat="1" x14ac:dyDescent="0.25">
      <c r="A449" s="171"/>
      <c r="B449" s="172"/>
      <c r="C449" s="172"/>
      <c r="D449" s="172"/>
      <c r="E449" s="173"/>
      <c r="F449" s="173"/>
      <c r="G449" s="175"/>
      <c r="H449" s="173"/>
      <c r="I449" s="173"/>
      <c r="J449" s="176" t="str">
        <f t="shared" si="14"/>
        <v>;;;;;;</v>
      </c>
      <c r="K449" s="176" t="e">
        <f>INDEX('Taxon IRN'!J:J, MATCH('Vent Colln Catalog Data'!J:J,'Taxon IRN'!H:H,0))</f>
        <v>#N/A</v>
      </c>
      <c r="L449" s="172"/>
      <c r="M449" s="173"/>
      <c r="N449" s="173"/>
      <c r="O449" s="176" t="e">
        <f>INDEX('Submersible Stations IRN'!B:B,MATCH('Vent Colln Catalog Data'!N:N,'Submersible Stations IRN'!A:A,0))</f>
        <v>#N/A</v>
      </c>
      <c r="P449" s="173"/>
      <c r="Q449" s="177" t="e">
        <f>INDEX('Vent Transactions IRN'!B:B,MATCH('Vent Colln Catalog Data'!P:P,'Vent Transactions IRN'!A:A,0))</f>
        <v>#N/A</v>
      </c>
      <c r="R449" s="173"/>
      <c r="S449" s="173"/>
      <c r="T449" s="173"/>
      <c r="U449" s="189"/>
      <c r="V449" s="189"/>
      <c r="W449" s="189"/>
      <c r="X449" s="189"/>
      <c r="Y449" s="190" t="str">
        <f t="shared" ref="Y449:Y512" si="15">CONCATENATE(U449,";",V449,";",W449,";",X449)</f>
        <v>;;;</v>
      </c>
      <c r="Z449" s="190" t="e">
        <f>INDEX('Ocean-Country-State IRN'!A:A,MATCH('Vent Colln Catalog Data'!Y:Y,'Ocean-Country-State IRN'!B:B,0))</f>
        <v>#N/A</v>
      </c>
      <c r="AA449" s="190"/>
      <c r="AB449" s="173"/>
      <c r="AC449" s="173"/>
      <c r="AD449" s="173"/>
      <c r="AE449" s="173"/>
      <c r="AF449" s="173"/>
      <c r="AG449" s="173"/>
      <c r="AH449" s="173"/>
      <c r="AI449" s="173"/>
      <c r="AJ449" s="173"/>
      <c r="AK449" s="173"/>
      <c r="AL449" s="173"/>
      <c r="AM449" s="173"/>
      <c r="AN449" s="173"/>
      <c r="AO449" s="173"/>
      <c r="AP449" s="173"/>
      <c r="AQ449" s="173"/>
      <c r="AR449" s="173"/>
      <c r="AS449" s="173"/>
      <c r="AT449" s="173"/>
      <c r="AU449" s="173"/>
      <c r="AV449" s="173"/>
      <c r="AW449" s="173"/>
      <c r="AX449" s="173"/>
      <c r="AY449" s="173"/>
      <c r="AZ449" s="173"/>
      <c r="BA449" s="173"/>
      <c r="BB449" s="173"/>
      <c r="BC449" s="173"/>
      <c r="BD449" s="173"/>
      <c r="BE449" s="173"/>
      <c r="BF449" s="173"/>
      <c r="BG449" s="173"/>
      <c r="BH449" s="178"/>
    </row>
    <row r="450" spans="1:60" s="131" customFormat="1" x14ac:dyDescent="0.25">
      <c r="A450" s="171"/>
      <c r="B450" s="172"/>
      <c r="C450" s="172"/>
      <c r="D450" s="172"/>
      <c r="E450" s="173"/>
      <c r="F450" s="173"/>
      <c r="G450" s="175"/>
      <c r="H450" s="173"/>
      <c r="I450" s="173"/>
      <c r="J450" s="176" t="str">
        <f t="shared" si="14"/>
        <v>;;;;;;</v>
      </c>
      <c r="K450" s="176" t="e">
        <f>INDEX('Taxon IRN'!J:J, MATCH('Vent Colln Catalog Data'!J:J,'Taxon IRN'!H:H,0))</f>
        <v>#N/A</v>
      </c>
      <c r="L450" s="172"/>
      <c r="M450" s="173"/>
      <c r="N450" s="173"/>
      <c r="O450" s="176" t="e">
        <f>INDEX('Submersible Stations IRN'!B:B,MATCH('Vent Colln Catalog Data'!N:N,'Submersible Stations IRN'!A:A,0))</f>
        <v>#N/A</v>
      </c>
      <c r="P450" s="173"/>
      <c r="Q450" s="177" t="e">
        <f>INDEX('Vent Transactions IRN'!B:B,MATCH('Vent Colln Catalog Data'!P:P,'Vent Transactions IRN'!A:A,0))</f>
        <v>#N/A</v>
      </c>
      <c r="R450" s="173"/>
      <c r="S450" s="173"/>
      <c r="T450" s="173"/>
      <c r="U450" s="189"/>
      <c r="V450" s="189"/>
      <c r="W450" s="189"/>
      <c r="X450" s="189"/>
      <c r="Y450" s="190" t="str">
        <f t="shared" si="15"/>
        <v>;;;</v>
      </c>
      <c r="Z450" s="190" t="e">
        <f>INDEX('Ocean-Country-State IRN'!A:A,MATCH('Vent Colln Catalog Data'!Y:Y,'Ocean-Country-State IRN'!B:B,0))</f>
        <v>#N/A</v>
      </c>
      <c r="AA450" s="190"/>
      <c r="AB450" s="173"/>
      <c r="AC450" s="173"/>
      <c r="AD450" s="173"/>
      <c r="AE450" s="173"/>
      <c r="AF450" s="173"/>
      <c r="AG450" s="173"/>
      <c r="AH450" s="173"/>
      <c r="AI450" s="173"/>
      <c r="AJ450" s="173"/>
      <c r="AK450" s="173"/>
      <c r="AL450" s="173"/>
      <c r="AM450" s="173"/>
      <c r="AN450" s="173"/>
      <c r="AO450" s="173"/>
      <c r="AP450" s="173"/>
      <c r="AQ450" s="173"/>
      <c r="AR450" s="173"/>
      <c r="AS450" s="173"/>
      <c r="AT450" s="173"/>
      <c r="AU450" s="173"/>
      <c r="AV450" s="173"/>
      <c r="AW450" s="173"/>
      <c r="AX450" s="173"/>
      <c r="AY450" s="173"/>
      <c r="AZ450" s="173"/>
      <c r="BA450" s="173"/>
      <c r="BB450" s="173"/>
      <c r="BC450" s="173"/>
      <c r="BD450" s="173"/>
      <c r="BE450" s="173"/>
      <c r="BF450" s="173"/>
      <c r="BG450" s="173"/>
      <c r="BH450" s="178"/>
    </row>
    <row r="451" spans="1:60" s="131" customFormat="1" x14ac:dyDescent="0.25">
      <c r="A451" s="171"/>
      <c r="B451" s="172"/>
      <c r="C451" s="172"/>
      <c r="D451" s="172"/>
      <c r="E451" s="173"/>
      <c r="F451" s="173"/>
      <c r="G451" s="175"/>
      <c r="H451" s="173"/>
      <c r="I451" s="173"/>
      <c r="J451" s="176" t="str">
        <f t="shared" si="14"/>
        <v>;;;;;;</v>
      </c>
      <c r="K451" s="176" t="e">
        <f>INDEX('Taxon IRN'!J:J, MATCH('Vent Colln Catalog Data'!J:J,'Taxon IRN'!H:H,0))</f>
        <v>#N/A</v>
      </c>
      <c r="L451" s="172"/>
      <c r="M451" s="173"/>
      <c r="N451" s="173"/>
      <c r="O451" s="176" t="e">
        <f>INDEX('Submersible Stations IRN'!B:B,MATCH('Vent Colln Catalog Data'!N:N,'Submersible Stations IRN'!A:A,0))</f>
        <v>#N/A</v>
      </c>
      <c r="P451" s="173"/>
      <c r="Q451" s="177" t="e">
        <f>INDEX('Vent Transactions IRN'!B:B,MATCH('Vent Colln Catalog Data'!P:P,'Vent Transactions IRN'!A:A,0))</f>
        <v>#N/A</v>
      </c>
      <c r="R451" s="173"/>
      <c r="S451" s="173"/>
      <c r="T451" s="173"/>
      <c r="U451" s="189"/>
      <c r="V451" s="189"/>
      <c r="W451" s="189"/>
      <c r="X451" s="189"/>
      <c r="Y451" s="190" t="str">
        <f t="shared" si="15"/>
        <v>;;;</v>
      </c>
      <c r="Z451" s="190" t="e">
        <f>INDEX('Ocean-Country-State IRN'!A:A,MATCH('Vent Colln Catalog Data'!Y:Y,'Ocean-Country-State IRN'!B:B,0))</f>
        <v>#N/A</v>
      </c>
      <c r="AA451" s="190"/>
      <c r="AB451" s="173"/>
      <c r="AC451" s="173"/>
      <c r="AD451" s="173"/>
      <c r="AE451" s="173"/>
      <c r="AF451" s="173"/>
      <c r="AG451" s="173"/>
      <c r="AH451" s="173"/>
      <c r="AI451" s="173"/>
      <c r="AJ451" s="173"/>
      <c r="AK451" s="173"/>
      <c r="AL451" s="173"/>
      <c r="AM451" s="173"/>
      <c r="AN451" s="173"/>
      <c r="AO451" s="173"/>
      <c r="AP451" s="173"/>
      <c r="AQ451" s="173"/>
      <c r="AR451" s="173"/>
      <c r="AS451" s="173"/>
      <c r="AT451" s="173"/>
      <c r="AU451" s="173"/>
      <c r="AV451" s="173"/>
      <c r="AW451" s="173"/>
      <c r="AX451" s="173"/>
      <c r="AY451" s="173"/>
      <c r="AZ451" s="173"/>
      <c r="BA451" s="173"/>
      <c r="BB451" s="173"/>
      <c r="BC451" s="173"/>
      <c r="BD451" s="173"/>
      <c r="BE451" s="173"/>
      <c r="BF451" s="173"/>
      <c r="BG451" s="173"/>
      <c r="BH451" s="178"/>
    </row>
    <row r="452" spans="1:60" s="131" customFormat="1" x14ac:dyDescent="0.25">
      <c r="A452" s="171"/>
      <c r="B452" s="172"/>
      <c r="C452" s="172"/>
      <c r="D452" s="172"/>
      <c r="E452" s="173"/>
      <c r="F452" s="173"/>
      <c r="G452" s="175"/>
      <c r="H452" s="173"/>
      <c r="I452" s="173"/>
      <c r="J452" s="176" t="str">
        <f t="shared" si="14"/>
        <v>;;;;;;</v>
      </c>
      <c r="K452" s="176" t="e">
        <f>INDEX('Taxon IRN'!J:J, MATCH('Vent Colln Catalog Data'!J:J,'Taxon IRN'!H:H,0))</f>
        <v>#N/A</v>
      </c>
      <c r="L452" s="172"/>
      <c r="M452" s="173"/>
      <c r="N452" s="173"/>
      <c r="O452" s="176" t="e">
        <f>INDEX('Submersible Stations IRN'!B:B,MATCH('Vent Colln Catalog Data'!N:N,'Submersible Stations IRN'!A:A,0))</f>
        <v>#N/A</v>
      </c>
      <c r="P452" s="173"/>
      <c r="Q452" s="177" t="e">
        <f>INDEX('Vent Transactions IRN'!B:B,MATCH('Vent Colln Catalog Data'!P:P,'Vent Transactions IRN'!A:A,0))</f>
        <v>#N/A</v>
      </c>
      <c r="R452" s="173"/>
      <c r="S452" s="173"/>
      <c r="T452" s="173"/>
      <c r="U452" s="189"/>
      <c r="V452" s="189"/>
      <c r="W452" s="189"/>
      <c r="X452" s="189"/>
      <c r="Y452" s="190" t="str">
        <f t="shared" si="15"/>
        <v>;;;</v>
      </c>
      <c r="Z452" s="190" t="e">
        <f>INDEX('Ocean-Country-State IRN'!A:A,MATCH('Vent Colln Catalog Data'!Y:Y,'Ocean-Country-State IRN'!B:B,0))</f>
        <v>#N/A</v>
      </c>
      <c r="AA452" s="190"/>
      <c r="AB452" s="173"/>
      <c r="AC452" s="173"/>
      <c r="AD452" s="173"/>
      <c r="AE452" s="173"/>
      <c r="AF452" s="173"/>
      <c r="AG452" s="173"/>
      <c r="AH452" s="173"/>
      <c r="AI452" s="173"/>
      <c r="AJ452" s="173"/>
      <c r="AK452" s="173"/>
      <c r="AL452" s="173"/>
      <c r="AM452" s="173"/>
      <c r="AN452" s="173"/>
      <c r="AO452" s="173"/>
      <c r="AP452" s="173"/>
      <c r="AQ452" s="173"/>
      <c r="AR452" s="173"/>
      <c r="AS452" s="173"/>
      <c r="AT452" s="173"/>
      <c r="AU452" s="173"/>
      <c r="AV452" s="173"/>
      <c r="AW452" s="173"/>
      <c r="AX452" s="173"/>
      <c r="AY452" s="173"/>
      <c r="AZ452" s="173"/>
      <c r="BA452" s="173"/>
      <c r="BB452" s="173"/>
      <c r="BC452" s="173"/>
      <c r="BD452" s="173"/>
      <c r="BE452" s="173"/>
      <c r="BF452" s="173"/>
      <c r="BG452" s="173"/>
      <c r="BH452" s="178"/>
    </row>
    <row r="453" spans="1:60" s="131" customFormat="1" x14ac:dyDescent="0.25">
      <c r="A453" s="171"/>
      <c r="B453" s="172"/>
      <c r="C453" s="172"/>
      <c r="D453" s="172"/>
      <c r="E453" s="173"/>
      <c r="F453" s="173"/>
      <c r="G453" s="175"/>
      <c r="H453" s="173"/>
      <c r="I453" s="173"/>
      <c r="J453" s="176" t="str">
        <f t="shared" si="14"/>
        <v>;;;;;;</v>
      </c>
      <c r="K453" s="176" t="e">
        <f>INDEX('Taxon IRN'!J:J, MATCH('Vent Colln Catalog Data'!J:J,'Taxon IRN'!H:H,0))</f>
        <v>#N/A</v>
      </c>
      <c r="L453" s="172"/>
      <c r="M453" s="173"/>
      <c r="N453" s="173"/>
      <c r="O453" s="176" t="e">
        <f>INDEX('Submersible Stations IRN'!B:B,MATCH('Vent Colln Catalog Data'!N:N,'Submersible Stations IRN'!A:A,0))</f>
        <v>#N/A</v>
      </c>
      <c r="P453" s="173"/>
      <c r="Q453" s="177" t="e">
        <f>INDEX('Vent Transactions IRN'!B:B,MATCH('Vent Colln Catalog Data'!P:P,'Vent Transactions IRN'!A:A,0))</f>
        <v>#N/A</v>
      </c>
      <c r="R453" s="173"/>
      <c r="S453" s="173"/>
      <c r="T453" s="173"/>
      <c r="U453" s="189"/>
      <c r="V453" s="189"/>
      <c r="W453" s="189"/>
      <c r="X453" s="189"/>
      <c r="Y453" s="190" t="str">
        <f t="shared" si="15"/>
        <v>;;;</v>
      </c>
      <c r="Z453" s="190" t="e">
        <f>INDEX('Ocean-Country-State IRN'!A:A,MATCH('Vent Colln Catalog Data'!Y:Y,'Ocean-Country-State IRN'!B:B,0))</f>
        <v>#N/A</v>
      </c>
      <c r="AA453" s="190"/>
      <c r="AB453" s="173"/>
      <c r="AC453" s="173"/>
      <c r="AD453" s="173"/>
      <c r="AE453" s="173"/>
      <c r="AF453" s="173"/>
      <c r="AG453" s="173"/>
      <c r="AH453" s="173"/>
      <c r="AI453" s="173"/>
      <c r="AJ453" s="173"/>
      <c r="AK453" s="173"/>
      <c r="AL453" s="173"/>
      <c r="AM453" s="173"/>
      <c r="AN453" s="173"/>
      <c r="AO453" s="173"/>
      <c r="AP453" s="173"/>
      <c r="AQ453" s="173"/>
      <c r="AR453" s="173"/>
      <c r="AS453" s="173"/>
      <c r="AT453" s="173"/>
      <c r="AU453" s="173"/>
      <c r="AV453" s="173"/>
      <c r="AW453" s="173"/>
      <c r="AX453" s="173"/>
      <c r="AY453" s="173"/>
      <c r="AZ453" s="173"/>
      <c r="BA453" s="173"/>
      <c r="BB453" s="173"/>
      <c r="BC453" s="173"/>
      <c r="BD453" s="173"/>
      <c r="BE453" s="173"/>
      <c r="BF453" s="173"/>
      <c r="BG453" s="173"/>
      <c r="BH453" s="178"/>
    </row>
    <row r="454" spans="1:60" s="131" customFormat="1" x14ac:dyDescent="0.25">
      <c r="A454" s="171"/>
      <c r="B454" s="172"/>
      <c r="C454" s="172"/>
      <c r="D454" s="172"/>
      <c r="E454" s="173"/>
      <c r="F454" s="173"/>
      <c r="G454" s="175"/>
      <c r="H454" s="173"/>
      <c r="I454" s="173"/>
      <c r="J454" s="176" t="str">
        <f t="shared" si="14"/>
        <v>;;;;;;</v>
      </c>
      <c r="K454" s="176" t="e">
        <f>INDEX('Taxon IRN'!J:J, MATCH('Vent Colln Catalog Data'!J:J,'Taxon IRN'!H:H,0))</f>
        <v>#N/A</v>
      </c>
      <c r="L454" s="172"/>
      <c r="M454" s="173"/>
      <c r="N454" s="173"/>
      <c r="O454" s="176" t="e">
        <f>INDEX('Submersible Stations IRN'!B:B,MATCH('Vent Colln Catalog Data'!N:N,'Submersible Stations IRN'!A:A,0))</f>
        <v>#N/A</v>
      </c>
      <c r="P454" s="173"/>
      <c r="Q454" s="177" t="e">
        <f>INDEX('Vent Transactions IRN'!B:B,MATCH('Vent Colln Catalog Data'!P:P,'Vent Transactions IRN'!A:A,0))</f>
        <v>#N/A</v>
      </c>
      <c r="R454" s="173"/>
      <c r="S454" s="173"/>
      <c r="T454" s="173"/>
      <c r="U454" s="189"/>
      <c r="V454" s="189"/>
      <c r="W454" s="189"/>
      <c r="X454" s="189"/>
      <c r="Y454" s="190" t="str">
        <f t="shared" si="15"/>
        <v>;;;</v>
      </c>
      <c r="Z454" s="190" t="e">
        <f>INDEX('Ocean-Country-State IRN'!A:A,MATCH('Vent Colln Catalog Data'!Y:Y,'Ocean-Country-State IRN'!B:B,0))</f>
        <v>#N/A</v>
      </c>
      <c r="AA454" s="190"/>
      <c r="AB454" s="173"/>
      <c r="AC454" s="173"/>
      <c r="AD454" s="173"/>
      <c r="AE454" s="173"/>
      <c r="AF454" s="173"/>
      <c r="AG454" s="173"/>
      <c r="AH454" s="173"/>
      <c r="AI454" s="173"/>
      <c r="AJ454" s="173"/>
      <c r="AK454" s="173"/>
      <c r="AL454" s="173"/>
      <c r="AM454" s="173"/>
      <c r="AN454" s="173"/>
      <c r="AO454" s="173"/>
      <c r="AP454" s="173"/>
      <c r="AQ454" s="173"/>
      <c r="AR454" s="173"/>
      <c r="AS454" s="173"/>
      <c r="AT454" s="173"/>
      <c r="AU454" s="173"/>
      <c r="AV454" s="173"/>
      <c r="AW454" s="173"/>
      <c r="AX454" s="173"/>
      <c r="AY454" s="173"/>
      <c r="AZ454" s="173"/>
      <c r="BA454" s="173"/>
      <c r="BB454" s="173"/>
      <c r="BC454" s="173"/>
      <c r="BD454" s="173"/>
      <c r="BE454" s="173"/>
      <c r="BF454" s="173"/>
      <c r="BG454" s="173"/>
      <c r="BH454" s="178"/>
    </row>
    <row r="455" spans="1:60" s="131" customFormat="1" x14ac:dyDescent="0.25">
      <c r="A455" s="171"/>
      <c r="B455" s="172"/>
      <c r="C455" s="172"/>
      <c r="D455" s="172"/>
      <c r="E455" s="173"/>
      <c r="F455" s="173"/>
      <c r="G455" s="175"/>
      <c r="H455" s="173"/>
      <c r="I455" s="173"/>
      <c r="J455" s="176" t="str">
        <f t="shared" si="14"/>
        <v>;;;;;;</v>
      </c>
      <c r="K455" s="176" t="e">
        <f>INDEX('Taxon IRN'!J:J, MATCH('Vent Colln Catalog Data'!J:J,'Taxon IRN'!H:H,0))</f>
        <v>#N/A</v>
      </c>
      <c r="L455" s="172"/>
      <c r="M455" s="173"/>
      <c r="N455" s="173"/>
      <c r="O455" s="176" t="e">
        <f>INDEX('Submersible Stations IRN'!B:B,MATCH('Vent Colln Catalog Data'!N:N,'Submersible Stations IRN'!A:A,0))</f>
        <v>#N/A</v>
      </c>
      <c r="P455" s="173"/>
      <c r="Q455" s="177" t="e">
        <f>INDEX('Vent Transactions IRN'!B:B,MATCH('Vent Colln Catalog Data'!P:P,'Vent Transactions IRN'!A:A,0))</f>
        <v>#N/A</v>
      </c>
      <c r="R455" s="173"/>
      <c r="S455" s="173"/>
      <c r="T455" s="173"/>
      <c r="U455" s="189"/>
      <c r="V455" s="189"/>
      <c r="W455" s="189"/>
      <c r="X455" s="189"/>
      <c r="Y455" s="190" t="str">
        <f t="shared" si="15"/>
        <v>;;;</v>
      </c>
      <c r="Z455" s="190" t="e">
        <f>INDEX('Ocean-Country-State IRN'!A:A,MATCH('Vent Colln Catalog Data'!Y:Y,'Ocean-Country-State IRN'!B:B,0))</f>
        <v>#N/A</v>
      </c>
      <c r="AA455" s="190"/>
      <c r="AB455" s="173"/>
      <c r="AC455" s="173"/>
      <c r="AD455" s="173"/>
      <c r="AE455" s="173"/>
      <c r="AF455" s="173"/>
      <c r="AG455" s="173"/>
      <c r="AH455" s="173"/>
      <c r="AI455" s="173"/>
      <c r="AJ455" s="173"/>
      <c r="AK455" s="173"/>
      <c r="AL455" s="173"/>
      <c r="AM455" s="173"/>
      <c r="AN455" s="173"/>
      <c r="AO455" s="173"/>
      <c r="AP455" s="173"/>
      <c r="AQ455" s="173"/>
      <c r="AR455" s="173"/>
      <c r="AS455" s="173"/>
      <c r="AT455" s="173"/>
      <c r="AU455" s="173"/>
      <c r="AV455" s="173"/>
      <c r="AW455" s="173"/>
      <c r="AX455" s="173"/>
      <c r="AY455" s="173"/>
      <c r="AZ455" s="173"/>
      <c r="BA455" s="173"/>
      <c r="BB455" s="173"/>
      <c r="BC455" s="173"/>
      <c r="BD455" s="173"/>
      <c r="BE455" s="173"/>
      <c r="BF455" s="173"/>
      <c r="BG455" s="173"/>
      <c r="BH455" s="178"/>
    </row>
    <row r="456" spans="1:60" s="131" customFormat="1" x14ac:dyDescent="0.25">
      <c r="A456" s="171"/>
      <c r="B456" s="172"/>
      <c r="C456" s="172"/>
      <c r="D456" s="172"/>
      <c r="E456" s="173"/>
      <c r="F456" s="173"/>
      <c r="G456" s="175"/>
      <c r="H456" s="173"/>
      <c r="I456" s="173"/>
      <c r="J456" s="176" t="str">
        <f t="shared" si="14"/>
        <v>;;;;;;</v>
      </c>
      <c r="K456" s="176" t="e">
        <f>INDEX('Taxon IRN'!J:J, MATCH('Vent Colln Catalog Data'!J:J,'Taxon IRN'!H:H,0))</f>
        <v>#N/A</v>
      </c>
      <c r="L456" s="172"/>
      <c r="M456" s="173"/>
      <c r="N456" s="173"/>
      <c r="O456" s="176" t="e">
        <f>INDEX('Submersible Stations IRN'!B:B,MATCH('Vent Colln Catalog Data'!N:N,'Submersible Stations IRN'!A:A,0))</f>
        <v>#N/A</v>
      </c>
      <c r="P456" s="173"/>
      <c r="Q456" s="177" t="e">
        <f>INDEX('Vent Transactions IRN'!B:B,MATCH('Vent Colln Catalog Data'!P:P,'Vent Transactions IRN'!A:A,0))</f>
        <v>#N/A</v>
      </c>
      <c r="R456" s="173"/>
      <c r="S456" s="173"/>
      <c r="T456" s="173"/>
      <c r="U456" s="189"/>
      <c r="V456" s="189"/>
      <c r="W456" s="189"/>
      <c r="X456" s="189"/>
      <c r="Y456" s="190" t="str">
        <f t="shared" si="15"/>
        <v>;;;</v>
      </c>
      <c r="Z456" s="190" t="e">
        <f>INDEX('Ocean-Country-State IRN'!A:A,MATCH('Vent Colln Catalog Data'!Y:Y,'Ocean-Country-State IRN'!B:B,0))</f>
        <v>#N/A</v>
      </c>
      <c r="AA456" s="190"/>
      <c r="AB456" s="173"/>
      <c r="AC456" s="173"/>
      <c r="AD456" s="173"/>
      <c r="AE456" s="173"/>
      <c r="AF456" s="173"/>
      <c r="AG456" s="173"/>
      <c r="AH456" s="173"/>
      <c r="AI456" s="173"/>
      <c r="AJ456" s="173"/>
      <c r="AK456" s="173"/>
      <c r="AL456" s="173"/>
      <c r="AM456" s="173"/>
      <c r="AN456" s="173"/>
      <c r="AO456" s="173"/>
      <c r="AP456" s="173"/>
      <c r="AQ456" s="173"/>
      <c r="AR456" s="173"/>
      <c r="AS456" s="173"/>
      <c r="AT456" s="173"/>
      <c r="AU456" s="173"/>
      <c r="AV456" s="173"/>
      <c r="AW456" s="173"/>
      <c r="AX456" s="173"/>
      <c r="AY456" s="173"/>
      <c r="AZ456" s="173"/>
      <c r="BA456" s="173"/>
      <c r="BB456" s="173"/>
      <c r="BC456" s="173"/>
      <c r="BD456" s="173"/>
      <c r="BE456" s="173"/>
      <c r="BF456" s="173"/>
      <c r="BG456" s="173"/>
      <c r="BH456" s="178"/>
    </row>
    <row r="457" spans="1:60" s="131" customFormat="1" x14ac:dyDescent="0.25">
      <c r="A457" s="171"/>
      <c r="B457" s="172"/>
      <c r="C457" s="172"/>
      <c r="D457" s="172"/>
      <c r="E457" s="173"/>
      <c r="F457" s="173"/>
      <c r="G457" s="175"/>
      <c r="H457" s="173"/>
      <c r="I457" s="173"/>
      <c r="J457" s="176" t="str">
        <f t="shared" si="14"/>
        <v>;;;;;;</v>
      </c>
      <c r="K457" s="176" t="e">
        <f>INDEX('Taxon IRN'!J:J, MATCH('Vent Colln Catalog Data'!J:J,'Taxon IRN'!H:H,0))</f>
        <v>#N/A</v>
      </c>
      <c r="L457" s="172"/>
      <c r="M457" s="173"/>
      <c r="N457" s="173"/>
      <c r="O457" s="176" t="e">
        <f>INDEX('Submersible Stations IRN'!B:B,MATCH('Vent Colln Catalog Data'!N:N,'Submersible Stations IRN'!A:A,0))</f>
        <v>#N/A</v>
      </c>
      <c r="P457" s="173"/>
      <c r="Q457" s="177" t="e">
        <f>INDEX('Vent Transactions IRN'!B:B,MATCH('Vent Colln Catalog Data'!P:P,'Vent Transactions IRN'!A:A,0))</f>
        <v>#N/A</v>
      </c>
      <c r="R457" s="173"/>
      <c r="S457" s="173"/>
      <c r="T457" s="173"/>
      <c r="U457" s="189"/>
      <c r="V457" s="189"/>
      <c r="W457" s="189"/>
      <c r="X457" s="189"/>
      <c r="Y457" s="190" t="str">
        <f t="shared" si="15"/>
        <v>;;;</v>
      </c>
      <c r="Z457" s="190" t="e">
        <f>INDEX('Ocean-Country-State IRN'!A:A,MATCH('Vent Colln Catalog Data'!Y:Y,'Ocean-Country-State IRN'!B:B,0))</f>
        <v>#N/A</v>
      </c>
      <c r="AA457" s="190"/>
      <c r="AB457" s="173"/>
      <c r="AC457" s="173"/>
      <c r="AD457" s="173"/>
      <c r="AE457" s="173"/>
      <c r="AF457" s="173"/>
      <c r="AG457" s="173"/>
      <c r="AH457" s="173"/>
      <c r="AI457" s="173"/>
      <c r="AJ457" s="173"/>
      <c r="AK457" s="173"/>
      <c r="AL457" s="173"/>
      <c r="AM457" s="173"/>
      <c r="AN457" s="173"/>
      <c r="AO457" s="173"/>
      <c r="AP457" s="173"/>
      <c r="AQ457" s="173"/>
      <c r="AR457" s="173"/>
      <c r="AS457" s="173"/>
      <c r="AT457" s="173"/>
      <c r="AU457" s="173"/>
      <c r="AV457" s="173"/>
      <c r="AW457" s="173"/>
      <c r="AX457" s="173"/>
      <c r="AY457" s="173"/>
      <c r="AZ457" s="173"/>
      <c r="BA457" s="173"/>
      <c r="BB457" s="173"/>
      <c r="BC457" s="173"/>
      <c r="BD457" s="173"/>
      <c r="BE457" s="173"/>
      <c r="BF457" s="173"/>
      <c r="BG457" s="173"/>
      <c r="BH457" s="178"/>
    </row>
    <row r="458" spans="1:60" s="131" customFormat="1" x14ac:dyDescent="0.25">
      <c r="A458" s="171"/>
      <c r="B458" s="172"/>
      <c r="C458" s="172"/>
      <c r="D458" s="172"/>
      <c r="E458" s="173"/>
      <c r="F458" s="173"/>
      <c r="G458" s="175"/>
      <c r="H458" s="173"/>
      <c r="I458" s="173"/>
      <c r="J458" s="176" t="str">
        <f t="shared" si="14"/>
        <v>;;;;;;</v>
      </c>
      <c r="K458" s="176" t="e">
        <f>INDEX('Taxon IRN'!J:J, MATCH('Vent Colln Catalog Data'!J:J,'Taxon IRN'!H:H,0))</f>
        <v>#N/A</v>
      </c>
      <c r="L458" s="172"/>
      <c r="M458" s="173"/>
      <c r="N458" s="173"/>
      <c r="O458" s="176" t="e">
        <f>INDEX('Submersible Stations IRN'!B:B,MATCH('Vent Colln Catalog Data'!N:N,'Submersible Stations IRN'!A:A,0))</f>
        <v>#N/A</v>
      </c>
      <c r="P458" s="173"/>
      <c r="Q458" s="177" t="e">
        <f>INDEX('Vent Transactions IRN'!B:B,MATCH('Vent Colln Catalog Data'!P:P,'Vent Transactions IRN'!A:A,0))</f>
        <v>#N/A</v>
      </c>
      <c r="R458" s="173"/>
      <c r="S458" s="173"/>
      <c r="T458" s="173"/>
      <c r="U458" s="189"/>
      <c r="V458" s="189"/>
      <c r="W458" s="189"/>
      <c r="X458" s="189"/>
      <c r="Y458" s="190" t="str">
        <f t="shared" si="15"/>
        <v>;;;</v>
      </c>
      <c r="Z458" s="190" t="e">
        <f>INDEX('Ocean-Country-State IRN'!A:A,MATCH('Vent Colln Catalog Data'!Y:Y,'Ocean-Country-State IRN'!B:B,0))</f>
        <v>#N/A</v>
      </c>
      <c r="AA458" s="190"/>
      <c r="AB458" s="173"/>
      <c r="AC458" s="173"/>
      <c r="AD458" s="173"/>
      <c r="AE458" s="173"/>
      <c r="AF458" s="173"/>
      <c r="AG458" s="173"/>
      <c r="AH458" s="173"/>
      <c r="AI458" s="173"/>
      <c r="AJ458" s="173"/>
      <c r="AK458" s="173"/>
      <c r="AL458" s="173"/>
      <c r="AM458" s="173"/>
      <c r="AN458" s="173"/>
      <c r="AO458" s="173"/>
      <c r="AP458" s="173"/>
      <c r="AQ458" s="173"/>
      <c r="AR458" s="173"/>
      <c r="AS458" s="173"/>
      <c r="AT458" s="173"/>
      <c r="AU458" s="173"/>
      <c r="AV458" s="173"/>
      <c r="AW458" s="173"/>
      <c r="AX458" s="173"/>
      <c r="AY458" s="173"/>
      <c r="AZ458" s="173"/>
      <c r="BA458" s="173"/>
      <c r="BB458" s="173"/>
      <c r="BC458" s="173"/>
      <c r="BD458" s="173"/>
      <c r="BE458" s="173"/>
      <c r="BF458" s="173"/>
      <c r="BG458" s="173"/>
      <c r="BH458" s="178"/>
    </row>
    <row r="459" spans="1:60" s="131" customFormat="1" x14ac:dyDescent="0.25">
      <c r="A459" s="171"/>
      <c r="B459" s="172"/>
      <c r="C459" s="172"/>
      <c r="D459" s="172"/>
      <c r="E459" s="173"/>
      <c r="F459" s="173"/>
      <c r="G459" s="175"/>
      <c r="H459" s="173"/>
      <c r="I459" s="173"/>
      <c r="J459" s="176" t="str">
        <f t="shared" si="14"/>
        <v>;;;;;;</v>
      </c>
      <c r="K459" s="176" t="e">
        <f>INDEX('Taxon IRN'!J:J, MATCH('Vent Colln Catalog Data'!J:J,'Taxon IRN'!H:H,0))</f>
        <v>#N/A</v>
      </c>
      <c r="L459" s="172"/>
      <c r="M459" s="173"/>
      <c r="N459" s="173"/>
      <c r="O459" s="176" t="e">
        <f>INDEX('Submersible Stations IRN'!B:B,MATCH('Vent Colln Catalog Data'!N:N,'Submersible Stations IRN'!A:A,0))</f>
        <v>#N/A</v>
      </c>
      <c r="P459" s="173"/>
      <c r="Q459" s="177" t="e">
        <f>INDEX('Vent Transactions IRN'!B:B,MATCH('Vent Colln Catalog Data'!P:P,'Vent Transactions IRN'!A:A,0))</f>
        <v>#N/A</v>
      </c>
      <c r="R459" s="173"/>
      <c r="S459" s="173"/>
      <c r="T459" s="173"/>
      <c r="U459" s="189"/>
      <c r="V459" s="189"/>
      <c r="W459" s="189"/>
      <c r="X459" s="189"/>
      <c r="Y459" s="190" t="str">
        <f t="shared" si="15"/>
        <v>;;;</v>
      </c>
      <c r="Z459" s="190" t="e">
        <f>INDEX('Ocean-Country-State IRN'!A:A,MATCH('Vent Colln Catalog Data'!Y:Y,'Ocean-Country-State IRN'!B:B,0))</f>
        <v>#N/A</v>
      </c>
      <c r="AA459" s="190"/>
      <c r="AB459" s="173"/>
      <c r="AC459" s="173"/>
      <c r="AD459" s="173"/>
      <c r="AE459" s="173"/>
      <c r="AF459" s="173"/>
      <c r="AG459" s="173"/>
      <c r="AH459" s="173"/>
      <c r="AI459" s="173"/>
      <c r="AJ459" s="173"/>
      <c r="AK459" s="173"/>
      <c r="AL459" s="173"/>
      <c r="AM459" s="173"/>
      <c r="AN459" s="173"/>
      <c r="AO459" s="173"/>
      <c r="AP459" s="173"/>
      <c r="AQ459" s="173"/>
      <c r="AR459" s="173"/>
      <c r="AS459" s="173"/>
      <c r="AT459" s="173"/>
      <c r="AU459" s="173"/>
      <c r="AV459" s="173"/>
      <c r="AW459" s="173"/>
      <c r="AX459" s="173"/>
      <c r="AY459" s="173"/>
      <c r="AZ459" s="173"/>
      <c r="BA459" s="173"/>
      <c r="BB459" s="173"/>
      <c r="BC459" s="173"/>
      <c r="BD459" s="173"/>
      <c r="BE459" s="173"/>
      <c r="BF459" s="173"/>
      <c r="BG459" s="173"/>
      <c r="BH459" s="178"/>
    </row>
    <row r="460" spans="1:60" s="131" customFormat="1" x14ac:dyDescent="0.25">
      <c r="A460" s="171"/>
      <c r="B460" s="172"/>
      <c r="C460" s="172"/>
      <c r="D460" s="172"/>
      <c r="E460" s="173"/>
      <c r="F460" s="173"/>
      <c r="G460" s="175"/>
      <c r="H460" s="173"/>
      <c r="I460" s="173"/>
      <c r="J460" s="176" t="str">
        <f t="shared" si="14"/>
        <v>;;;;;;</v>
      </c>
      <c r="K460" s="176" t="e">
        <f>INDEX('Taxon IRN'!J:J, MATCH('Vent Colln Catalog Data'!J:J,'Taxon IRN'!H:H,0))</f>
        <v>#N/A</v>
      </c>
      <c r="L460" s="172"/>
      <c r="M460" s="173"/>
      <c r="N460" s="173"/>
      <c r="O460" s="176" t="e">
        <f>INDEX('Submersible Stations IRN'!B:B,MATCH('Vent Colln Catalog Data'!N:N,'Submersible Stations IRN'!A:A,0))</f>
        <v>#N/A</v>
      </c>
      <c r="P460" s="173"/>
      <c r="Q460" s="177" t="e">
        <f>INDEX('Vent Transactions IRN'!B:B,MATCH('Vent Colln Catalog Data'!P:P,'Vent Transactions IRN'!A:A,0))</f>
        <v>#N/A</v>
      </c>
      <c r="R460" s="173"/>
      <c r="S460" s="173"/>
      <c r="T460" s="173"/>
      <c r="U460" s="189"/>
      <c r="V460" s="189"/>
      <c r="W460" s="189"/>
      <c r="X460" s="189"/>
      <c r="Y460" s="190" t="str">
        <f t="shared" si="15"/>
        <v>;;;</v>
      </c>
      <c r="Z460" s="190" t="e">
        <f>INDEX('Ocean-Country-State IRN'!A:A,MATCH('Vent Colln Catalog Data'!Y:Y,'Ocean-Country-State IRN'!B:B,0))</f>
        <v>#N/A</v>
      </c>
      <c r="AA460" s="190"/>
      <c r="AB460" s="173"/>
      <c r="AC460" s="173"/>
      <c r="AD460" s="173"/>
      <c r="AE460" s="173"/>
      <c r="AF460" s="173"/>
      <c r="AG460" s="173"/>
      <c r="AH460" s="173"/>
      <c r="AI460" s="173"/>
      <c r="AJ460" s="173"/>
      <c r="AK460" s="173"/>
      <c r="AL460" s="173"/>
      <c r="AM460" s="173"/>
      <c r="AN460" s="173"/>
      <c r="AO460" s="173"/>
      <c r="AP460" s="173"/>
      <c r="AQ460" s="173"/>
      <c r="AR460" s="173"/>
      <c r="AS460" s="173"/>
      <c r="AT460" s="173"/>
      <c r="AU460" s="173"/>
      <c r="AV460" s="173"/>
      <c r="AW460" s="173"/>
      <c r="AX460" s="173"/>
      <c r="AY460" s="173"/>
      <c r="AZ460" s="173"/>
      <c r="BA460" s="173"/>
      <c r="BB460" s="173"/>
      <c r="BC460" s="173"/>
      <c r="BD460" s="173"/>
      <c r="BE460" s="173"/>
      <c r="BF460" s="173"/>
      <c r="BG460" s="173"/>
      <c r="BH460" s="178"/>
    </row>
    <row r="461" spans="1:60" s="131" customFormat="1" x14ac:dyDescent="0.25">
      <c r="A461" s="171"/>
      <c r="B461" s="172"/>
      <c r="C461" s="172"/>
      <c r="D461" s="172"/>
      <c r="E461" s="173"/>
      <c r="F461" s="173"/>
      <c r="G461" s="175"/>
      <c r="H461" s="173"/>
      <c r="I461" s="173"/>
      <c r="J461" s="176" t="str">
        <f t="shared" si="14"/>
        <v>;;;;;;</v>
      </c>
      <c r="K461" s="176" t="e">
        <f>INDEX('Taxon IRN'!J:J, MATCH('Vent Colln Catalog Data'!J:J,'Taxon IRN'!H:H,0))</f>
        <v>#N/A</v>
      </c>
      <c r="L461" s="172"/>
      <c r="M461" s="173"/>
      <c r="N461" s="173"/>
      <c r="O461" s="176" t="e">
        <f>INDEX('Submersible Stations IRN'!B:B,MATCH('Vent Colln Catalog Data'!N:N,'Submersible Stations IRN'!A:A,0))</f>
        <v>#N/A</v>
      </c>
      <c r="P461" s="173"/>
      <c r="Q461" s="177" t="e">
        <f>INDEX('Vent Transactions IRN'!B:B,MATCH('Vent Colln Catalog Data'!P:P,'Vent Transactions IRN'!A:A,0))</f>
        <v>#N/A</v>
      </c>
      <c r="R461" s="173"/>
      <c r="S461" s="173"/>
      <c r="T461" s="173"/>
      <c r="U461" s="189"/>
      <c r="V461" s="189"/>
      <c r="W461" s="189"/>
      <c r="X461" s="189"/>
      <c r="Y461" s="190" t="str">
        <f t="shared" si="15"/>
        <v>;;;</v>
      </c>
      <c r="Z461" s="190" t="e">
        <f>INDEX('Ocean-Country-State IRN'!A:A,MATCH('Vent Colln Catalog Data'!Y:Y,'Ocean-Country-State IRN'!B:B,0))</f>
        <v>#N/A</v>
      </c>
      <c r="AA461" s="190"/>
      <c r="AB461" s="173"/>
      <c r="AC461" s="173"/>
      <c r="AD461" s="173"/>
      <c r="AE461" s="173"/>
      <c r="AF461" s="173"/>
      <c r="AG461" s="173"/>
      <c r="AH461" s="173"/>
      <c r="AI461" s="173"/>
      <c r="AJ461" s="173"/>
      <c r="AK461" s="173"/>
      <c r="AL461" s="173"/>
      <c r="AM461" s="173"/>
      <c r="AN461" s="173"/>
      <c r="AO461" s="173"/>
      <c r="AP461" s="173"/>
      <c r="AQ461" s="173"/>
      <c r="AR461" s="173"/>
      <c r="AS461" s="173"/>
      <c r="AT461" s="173"/>
      <c r="AU461" s="173"/>
      <c r="AV461" s="173"/>
      <c r="AW461" s="173"/>
      <c r="AX461" s="173"/>
      <c r="AY461" s="173"/>
      <c r="AZ461" s="173"/>
      <c r="BA461" s="173"/>
      <c r="BB461" s="173"/>
      <c r="BC461" s="173"/>
      <c r="BD461" s="173"/>
      <c r="BE461" s="173"/>
      <c r="BF461" s="173"/>
      <c r="BG461" s="173"/>
      <c r="BH461" s="178"/>
    </row>
    <row r="462" spans="1:60" s="131" customFormat="1" x14ac:dyDescent="0.25">
      <c r="A462" s="171"/>
      <c r="B462" s="172"/>
      <c r="C462" s="172"/>
      <c r="D462" s="172"/>
      <c r="E462" s="173"/>
      <c r="F462" s="173"/>
      <c r="G462" s="175"/>
      <c r="H462" s="173"/>
      <c r="I462" s="173"/>
      <c r="J462" s="176" t="str">
        <f t="shared" si="14"/>
        <v>;;;;;;</v>
      </c>
      <c r="K462" s="176" t="e">
        <f>INDEX('Taxon IRN'!J:J, MATCH('Vent Colln Catalog Data'!J:J,'Taxon IRN'!H:H,0))</f>
        <v>#N/A</v>
      </c>
      <c r="L462" s="172"/>
      <c r="M462" s="173"/>
      <c r="N462" s="173"/>
      <c r="O462" s="176" t="e">
        <f>INDEX('Submersible Stations IRN'!B:B,MATCH('Vent Colln Catalog Data'!N:N,'Submersible Stations IRN'!A:A,0))</f>
        <v>#N/A</v>
      </c>
      <c r="P462" s="173"/>
      <c r="Q462" s="177" t="e">
        <f>INDEX('Vent Transactions IRN'!B:B,MATCH('Vent Colln Catalog Data'!P:P,'Vent Transactions IRN'!A:A,0))</f>
        <v>#N/A</v>
      </c>
      <c r="R462" s="173"/>
      <c r="S462" s="173"/>
      <c r="T462" s="173"/>
      <c r="U462" s="189"/>
      <c r="V462" s="189"/>
      <c r="W462" s="189"/>
      <c r="X462" s="189"/>
      <c r="Y462" s="190" t="str">
        <f t="shared" si="15"/>
        <v>;;;</v>
      </c>
      <c r="Z462" s="190" t="e">
        <f>INDEX('Ocean-Country-State IRN'!A:A,MATCH('Vent Colln Catalog Data'!Y:Y,'Ocean-Country-State IRN'!B:B,0))</f>
        <v>#N/A</v>
      </c>
      <c r="AA462" s="190"/>
      <c r="AB462" s="173"/>
      <c r="AC462" s="173"/>
      <c r="AD462" s="173"/>
      <c r="AE462" s="173"/>
      <c r="AF462" s="173"/>
      <c r="AG462" s="173"/>
      <c r="AH462" s="173"/>
      <c r="AI462" s="173"/>
      <c r="AJ462" s="173"/>
      <c r="AK462" s="173"/>
      <c r="AL462" s="173"/>
      <c r="AM462" s="173"/>
      <c r="AN462" s="173"/>
      <c r="AO462" s="173"/>
      <c r="AP462" s="173"/>
      <c r="AQ462" s="173"/>
      <c r="AR462" s="173"/>
      <c r="AS462" s="173"/>
      <c r="AT462" s="173"/>
      <c r="AU462" s="173"/>
      <c r="AV462" s="173"/>
      <c r="AW462" s="173"/>
      <c r="AX462" s="173"/>
      <c r="AY462" s="173"/>
      <c r="AZ462" s="173"/>
      <c r="BA462" s="173"/>
      <c r="BB462" s="173"/>
      <c r="BC462" s="173"/>
      <c r="BD462" s="173"/>
      <c r="BE462" s="173"/>
      <c r="BF462" s="173"/>
      <c r="BG462" s="173"/>
      <c r="BH462" s="178"/>
    </row>
    <row r="463" spans="1:60" s="131" customFormat="1" x14ac:dyDescent="0.25">
      <c r="A463" s="171"/>
      <c r="B463" s="172"/>
      <c r="C463" s="172"/>
      <c r="D463" s="172"/>
      <c r="E463" s="173"/>
      <c r="F463" s="173"/>
      <c r="G463" s="175"/>
      <c r="H463" s="173"/>
      <c r="I463" s="173"/>
      <c r="J463" s="176" t="str">
        <f t="shared" si="14"/>
        <v>;;;;;;</v>
      </c>
      <c r="K463" s="176" t="e">
        <f>INDEX('Taxon IRN'!J:J, MATCH('Vent Colln Catalog Data'!J:J,'Taxon IRN'!H:H,0))</f>
        <v>#N/A</v>
      </c>
      <c r="L463" s="172"/>
      <c r="M463" s="173"/>
      <c r="N463" s="173"/>
      <c r="O463" s="176" t="e">
        <f>INDEX('Submersible Stations IRN'!B:B,MATCH('Vent Colln Catalog Data'!N:N,'Submersible Stations IRN'!A:A,0))</f>
        <v>#N/A</v>
      </c>
      <c r="P463" s="173"/>
      <c r="Q463" s="177" t="e">
        <f>INDEX('Vent Transactions IRN'!B:B,MATCH('Vent Colln Catalog Data'!P:P,'Vent Transactions IRN'!A:A,0))</f>
        <v>#N/A</v>
      </c>
      <c r="R463" s="173"/>
      <c r="S463" s="173"/>
      <c r="T463" s="173"/>
      <c r="U463" s="189"/>
      <c r="V463" s="189"/>
      <c r="W463" s="189"/>
      <c r="X463" s="189"/>
      <c r="Y463" s="190" t="str">
        <f t="shared" si="15"/>
        <v>;;;</v>
      </c>
      <c r="Z463" s="190" t="e">
        <f>INDEX('Ocean-Country-State IRN'!A:A,MATCH('Vent Colln Catalog Data'!Y:Y,'Ocean-Country-State IRN'!B:B,0))</f>
        <v>#N/A</v>
      </c>
      <c r="AA463" s="190"/>
      <c r="AB463" s="173"/>
      <c r="AC463" s="173"/>
      <c r="AD463" s="173"/>
      <c r="AE463" s="173"/>
      <c r="AF463" s="173"/>
      <c r="AG463" s="173"/>
      <c r="AH463" s="173"/>
      <c r="AI463" s="173"/>
      <c r="AJ463" s="173"/>
      <c r="AK463" s="173"/>
      <c r="AL463" s="173"/>
      <c r="AM463" s="173"/>
      <c r="AN463" s="173"/>
      <c r="AO463" s="173"/>
      <c r="AP463" s="173"/>
      <c r="AQ463" s="173"/>
      <c r="AR463" s="173"/>
      <c r="AS463" s="173"/>
      <c r="AT463" s="173"/>
      <c r="AU463" s="173"/>
      <c r="AV463" s="173"/>
      <c r="AW463" s="173"/>
      <c r="AX463" s="173"/>
      <c r="AY463" s="173"/>
      <c r="AZ463" s="173"/>
      <c r="BA463" s="173"/>
      <c r="BB463" s="173"/>
      <c r="BC463" s="173"/>
      <c r="BD463" s="173"/>
      <c r="BE463" s="173"/>
      <c r="BF463" s="173"/>
      <c r="BG463" s="173"/>
      <c r="BH463" s="178"/>
    </row>
    <row r="464" spans="1:60" s="131" customFormat="1" x14ac:dyDescent="0.25">
      <c r="A464" s="171"/>
      <c r="B464" s="172"/>
      <c r="C464" s="172"/>
      <c r="D464" s="172"/>
      <c r="E464" s="173"/>
      <c r="F464" s="173"/>
      <c r="G464" s="175"/>
      <c r="H464" s="173"/>
      <c r="I464" s="173"/>
      <c r="J464" s="176" t="str">
        <f t="shared" si="14"/>
        <v>;;;;;;</v>
      </c>
      <c r="K464" s="176" t="e">
        <f>INDEX('Taxon IRN'!J:J, MATCH('Vent Colln Catalog Data'!J:J,'Taxon IRN'!H:H,0))</f>
        <v>#N/A</v>
      </c>
      <c r="L464" s="172"/>
      <c r="M464" s="173"/>
      <c r="N464" s="173"/>
      <c r="O464" s="176" t="e">
        <f>INDEX('Submersible Stations IRN'!B:B,MATCH('Vent Colln Catalog Data'!N:N,'Submersible Stations IRN'!A:A,0))</f>
        <v>#N/A</v>
      </c>
      <c r="P464" s="173"/>
      <c r="Q464" s="177" t="e">
        <f>INDEX('Vent Transactions IRN'!B:B,MATCH('Vent Colln Catalog Data'!P:P,'Vent Transactions IRN'!A:A,0))</f>
        <v>#N/A</v>
      </c>
      <c r="R464" s="173"/>
      <c r="S464" s="173"/>
      <c r="T464" s="173"/>
      <c r="U464" s="189"/>
      <c r="V464" s="189"/>
      <c r="W464" s="189"/>
      <c r="X464" s="189"/>
      <c r="Y464" s="190" t="str">
        <f t="shared" si="15"/>
        <v>;;;</v>
      </c>
      <c r="Z464" s="190" t="e">
        <f>INDEX('Ocean-Country-State IRN'!A:A,MATCH('Vent Colln Catalog Data'!Y:Y,'Ocean-Country-State IRN'!B:B,0))</f>
        <v>#N/A</v>
      </c>
      <c r="AA464" s="190"/>
      <c r="AB464" s="173"/>
      <c r="AC464" s="173"/>
      <c r="AD464" s="173"/>
      <c r="AE464" s="173"/>
      <c r="AF464" s="173"/>
      <c r="AG464" s="173"/>
      <c r="AH464" s="173"/>
      <c r="AI464" s="173"/>
      <c r="AJ464" s="173"/>
      <c r="AK464" s="173"/>
      <c r="AL464" s="173"/>
      <c r="AM464" s="173"/>
      <c r="AN464" s="173"/>
      <c r="AO464" s="173"/>
      <c r="AP464" s="173"/>
      <c r="AQ464" s="173"/>
      <c r="AR464" s="173"/>
      <c r="AS464" s="173"/>
      <c r="AT464" s="173"/>
      <c r="AU464" s="173"/>
      <c r="AV464" s="173"/>
      <c r="AW464" s="173"/>
      <c r="AX464" s="173"/>
      <c r="AY464" s="173"/>
      <c r="AZ464" s="173"/>
      <c r="BA464" s="173"/>
      <c r="BB464" s="173"/>
      <c r="BC464" s="173"/>
      <c r="BD464" s="173"/>
      <c r="BE464" s="173"/>
      <c r="BF464" s="173"/>
      <c r="BG464" s="173"/>
      <c r="BH464" s="178"/>
    </row>
    <row r="465" spans="1:60" s="131" customFormat="1" x14ac:dyDescent="0.25">
      <c r="A465" s="171"/>
      <c r="B465" s="172"/>
      <c r="C465" s="172"/>
      <c r="D465" s="172"/>
      <c r="E465" s="173"/>
      <c r="F465" s="173"/>
      <c r="G465" s="175"/>
      <c r="H465" s="173"/>
      <c r="I465" s="173"/>
      <c r="J465" s="176" t="str">
        <f t="shared" si="14"/>
        <v>;;;;;;</v>
      </c>
      <c r="K465" s="176" t="e">
        <f>INDEX('Taxon IRN'!J:J, MATCH('Vent Colln Catalog Data'!J:J,'Taxon IRN'!H:H,0))</f>
        <v>#N/A</v>
      </c>
      <c r="L465" s="172"/>
      <c r="M465" s="173"/>
      <c r="N465" s="173"/>
      <c r="O465" s="176" t="e">
        <f>INDEX('Submersible Stations IRN'!B:B,MATCH('Vent Colln Catalog Data'!N:N,'Submersible Stations IRN'!A:A,0))</f>
        <v>#N/A</v>
      </c>
      <c r="P465" s="173"/>
      <c r="Q465" s="177" t="e">
        <f>INDEX('Vent Transactions IRN'!B:B,MATCH('Vent Colln Catalog Data'!P:P,'Vent Transactions IRN'!A:A,0))</f>
        <v>#N/A</v>
      </c>
      <c r="R465" s="173"/>
      <c r="S465" s="173"/>
      <c r="T465" s="173"/>
      <c r="U465" s="189"/>
      <c r="V465" s="189"/>
      <c r="W465" s="189"/>
      <c r="X465" s="189"/>
      <c r="Y465" s="190" t="str">
        <f t="shared" si="15"/>
        <v>;;;</v>
      </c>
      <c r="Z465" s="190" t="e">
        <f>INDEX('Ocean-Country-State IRN'!A:A,MATCH('Vent Colln Catalog Data'!Y:Y,'Ocean-Country-State IRN'!B:B,0))</f>
        <v>#N/A</v>
      </c>
      <c r="AA465" s="190"/>
      <c r="AB465" s="173"/>
      <c r="AC465" s="173"/>
      <c r="AD465" s="173"/>
      <c r="AE465" s="173"/>
      <c r="AF465" s="173"/>
      <c r="AG465" s="173"/>
      <c r="AH465" s="173"/>
      <c r="AI465" s="173"/>
      <c r="AJ465" s="173"/>
      <c r="AK465" s="173"/>
      <c r="AL465" s="173"/>
      <c r="AM465" s="173"/>
      <c r="AN465" s="173"/>
      <c r="AO465" s="173"/>
      <c r="AP465" s="173"/>
      <c r="AQ465" s="173"/>
      <c r="AR465" s="173"/>
      <c r="AS465" s="173"/>
      <c r="AT465" s="173"/>
      <c r="AU465" s="173"/>
      <c r="AV465" s="173"/>
      <c r="AW465" s="173"/>
      <c r="AX465" s="173"/>
      <c r="AY465" s="173"/>
      <c r="AZ465" s="173"/>
      <c r="BA465" s="173"/>
      <c r="BB465" s="173"/>
      <c r="BC465" s="173"/>
      <c r="BD465" s="173"/>
      <c r="BE465" s="173"/>
      <c r="BF465" s="173"/>
      <c r="BG465" s="173"/>
      <c r="BH465" s="178"/>
    </row>
    <row r="466" spans="1:60" s="131" customFormat="1" x14ac:dyDescent="0.25">
      <c r="A466" s="171"/>
      <c r="B466" s="172"/>
      <c r="C466" s="172"/>
      <c r="D466" s="172"/>
      <c r="E466" s="173"/>
      <c r="F466" s="173"/>
      <c r="G466" s="175"/>
      <c r="H466" s="173"/>
      <c r="I466" s="173"/>
      <c r="J466" s="176" t="str">
        <f t="shared" si="14"/>
        <v>;;;;;;</v>
      </c>
      <c r="K466" s="176" t="e">
        <f>INDEX('Taxon IRN'!J:J, MATCH('Vent Colln Catalog Data'!J:J,'Taxon IRN'!H:H,0))</f>
        <v>#N/A</v>
      </c>
      <c r="L466" s="172"/>
      <c r="M466" s="173"/>
      <c r="N466" s="173"/>
      <c r="O466" s="176" t="e">
        <f>INDEX('Submersible Stations IRN'!B:B,MATCH('Vent Colln Catalog Data'!N:N,'Submersible Stations IRN'!A:A,0))</f>
        <v>#N/A</v>
      </c>
      <c r="P466" s="173"/>
      <c r="Q466" s="177" t="e">
        <f>INDEX('Vent Transactions IRN'!B:B,MATCH('Vent Colln Catalog Data'!P:P,'Vent Transactions IRN'!A:A,0))</f>
        <v>#N/A</v>
      </c>
      <c r="R466" s="173"/>
      <c r="S466" s="173"/>
      <c r="T466" s="173"/>
      <c r="U466" s="189"/>
      <c r="V466" s="189"/>
      <c r="W466" s="189"/>
      <c r="X466" s="189"/>
      <c r="Y466" s="190" t="str">
        <f t="shared" si="15"/>
        <v>;;;</v>
      </c>
      <c r="Z466" s="190" t="e">
        <f>INDEX('Ocean-Country-State IRN'!A:A,MATCH('Vent Colln Catalog Data'!Y:Y,'Ocean-Country-State IRN'!B:B,0))</f>
        <v>#N/A</v>
      </c>
      <c r="AA466" s="190"/>
      <c r="AB466" s="173"/>
      <c r="AC466" s="173"/>
      <c r="AD466" s="173"/>
      <c r="AE466" s="173"/>
      <c r="AF466" s="173"/>
      <c r="AG466" s="173"/>
      <c r="AH466" s="173"/>
      <c r="AI466" s="173"/>
      <c r="AJ466" s="173"/>
      <c r="AK466" s="173"/>
      <c r="AL466" s="173"/>
      <c r="AM466" s="173"/>
      <c r="AN466" s="173"/>
      <c r="AO466" s="173"/>
      <c r="AP466" s="173"/>
      <c r="AQ466" s="173"/>
      <c r="AR466" s="173"/>
      <c r="AS466" s="173"/>
      <c r="AT466" s="173"/>
      <c r="AU466" s="173"/>
      <c r="AV466" s="173"/>
      <c r="AW466" s="173"/>
      <c r="AX466" s="173"/>
      <c r="AY466" s="173"/>
      <c r="AZ466" s="173"/>
      <c r="BA466" s="173"/>
      <c r="BB466" s="173"/>
      <c r="BC466" s="173"/>
      <c r="BD466" s="173"/>
      <c r="BE466" s="173"/>
      <c r="BF466" s="173"/>
      <c r="BG466" s="173"/>
      <c r="BH466" s="178"/>
    </row>
    <row r="467" spans="1:60" s="131" customFormat="1" x14ac:dyDescent="0.25">
      <c r="A467" s="171"/>
      <c r="B467" s="172"/>
      <c r="C467" s="172"/>
      <c r="D467" s="172"/>
      <c r="E467" s="173"/>
      <c r="F467" s="173"/>
      <c r="G467" s="175"/>
      <c r="H467" s="173"/>
      <c r="I467" s="173"/>
      <c r="J467" s="176" t="str">
        <f t="shared" si="14"/>
        <v>;;;;;;</v>
      </c>
      <c r="K467" s="176" t="e">
        <f>INDEX('Taxon IRN'!J:J, MATCH('Vent Colln Catalog Data'!J:J,'Taxon IRN'!H:H,0))</f>
        <v>#N/A</v>
      </c>
      <c r="L467" s="172"/>
      <c r="M467" s="173"/>
      <c r="N467" s="173"/>
      <c r="O467" s="176" t="e">
        <f>INDEX('Submersible Stations IRN'!B:B,MATCH('Vent Colln Catalog Data'!N:N,'Submersible Stations IRN'!A:A,0))</f>
        <v>#N/A</v>
      </c>
      <c r="P467" s="173"/>
      <c r="Q467" s="177" t="e">
        <f>INDEX('Vent Transactions IRN'!B:B,MATCH('Vent Colln Catalog Data'!P:P,'Vent Transactions IRN'!A:A,0))</f>
        <v>#N/A</v>
      </c>
      <c r="R467" s="173"/>
      <c r="S467" s="173"/>
      <c r="T467" s="173"/>
      <c r="U467" s="189"/>
      <c r="V467" s="189"/>
      <c r="W467" s="189"/>
      <c r="X467" s="189"/>
      <c r="Y467" s="190" t="str">
        <f t="shared" si="15"/>
        <v>;;;</v>
      </c>
      <c r="Z467" s="190" t="e">
        <f>INDEX('Ocean-Country-State IRN'!A:A,MATCH('Vent Colln Catalog Data'!Y:Y,'Ocean-Country-State IRN'!B:B,0))</f>
        <v>#N/A</v>
      </c>
      <c r="AA467" s="190"/>
      <c r="AB467" s="173"/>
      <c r="AC467" s="173"/>
      <c r="AD467" s="173"/>
      <c r="AE467" s="173"/>
      <c r="AF467" s="173"/>
      <c r="AG467" s="173"/>
      <c r="AH467" s="173"/>
      <c r="AI467" s="173"/>
      <c r="AJ467" s="173"/>
      <c r="AK467" s="173"/>
      <c r="AL467" s="173"/>
      <c r="AM467" s="173"/>
      <c r="AN467" s="173"/>
      <c r="AO467" s="173"/>
      <c r="AP467" s="173"/>
      <c r="AQ467" s="173"/>
      <c r="AR467" s="173"/>
      <c r="AS467" s="173"/>
      <c r="AT467" s="173"/>
      <c r="AU467" s="173"/>
      <c r="AV467" s="173"/>
      <c r="AW467" s="173"/>
      <c r="AX467" s="173"/>
      <c r="AY467" s="173"/>
      <c r="AZ467" s="173"/>
      <c r="BA467" s="173"/>
      <c r="BB467" s="173"/>
      <c r="BC467" s="173"/>
      <c r="BD467" s="173"/>
      <c r="BE467" s="173"/>
      <c r="BF467" s="173"/>
      <c r="BG467" s="173"/>
      <c r="BH467" s="178"/>
    </row>
    <row r="468" spans="1:60" s="131" customFormat="1" x14ac:dyDescent="0.25">
      <c r="A468" s="171"/>
      <c r="B468" s="172"/>
      <c r="C468" s="172"/>
      <c r="D468" s="172"/>
      <c r="E468" s="173"/>
      <c r="F468" s="173"/>
      <c r="G468" s="175"/>
      <c r="H468" s="173"/>
      <c r="I468" s="173"/>
      <c r="J468" s="176" t="str">
        <f t="shared" si="14"/>
        <v>;;;;;;</v>
      </c>
      <c r="K468" s="176" t="e">
        <f>INDEX('Taxon IRN'!J:J, MATCH('Vent Colln Catalog Data'!J:J,'Taxon IRN'!H:H,0))</f>
        <v>#N/A</v>
      </c>
      <c r="L468" s="172"/>
      <c r="M468" s="173"/>
      <c r="N468" s="173"/>
      <c r="O468" s="176" t="e">
        <f>INDEX('Submersible Stations IRN'!B:B,MATCH('Vent Colln Catalog Data'!N:N,'Submersible Stations IRN'!A:A,0))</f>
        <v>#N/A</v>
      </c>
      <c r="P468" s="173"/>
      <c r="Q468" s="177" t="e">
        <f>INDEX('Vent Transactions IRN'!B:B,MATCH('Vent Colln Catalog Data'!P:P,'Vent Transactions IRN'!A:A,0))</f>
        <v>#N/A</v>
      </c>
      <c r="R468" s="173"/>
      <c r="S468" s="173"/>
      <c r="T468" s="173"/>
      <c r="U468" s="189"/>
      <c r="V468" s="189"/>
      <c r="W468" s="189"/>
      <c r="X468" s="189"/>
      <c r="Y468" s="190" t="str">
        <f t="shared" si="15"/>
        <v>;;;</v>
      </c>
      <c r="Z468" s="190" t="e">
        <f>INDEX('Ocean-Country-State IRN'!A:A,MATCH('Vent Colln Catalog Data'!Y:Y,'Ocean-Country-State IRN'!B:B,0))</f>
        <v>#N/A</v>
      </c>
      <c r="AA468" s="190"/>
      <c r="AB468" s="173"/>
      <c r="AC468" s="173"/>
      <c r="AD468" s="173"/>
      <c r="AE468" s="173"/>
      <c r="AF468" s="173"/>
      <c r="AG468" s="173"/>
      <c r="AH468" s="173"/>
      <c r="AI468" s="173"/>
      <c r="AJ468" s="173"/>
      <c r="AK468" s="173"/>
      <c r="AL468" s="173"/>
      <c r="AM468" s="173"/>
      <c r="AN468" s="173"/>
      <c r="AO468" s="173"/>
      <c r="AP468" s="173"/>
      <c r="AQ468" s="173"/>
      <c r="AR468" s="173"/>
      <c r="AS468" s="173"/>
      <c r="AT468" s="173"/>
      <c r="AU468" s="173"/>
      <c r="AV468" s="173"/>
      <c r="AW468" s="173"/>
      <c r="AX468" s="173"/>
      <c r="AY468" s="173"/>
      <c r="AZ468" s="173"/>
      <c r="BA468" s="173"/>
      <c r="BB468" s="173"/>
      <c r="BC468" s="173"/>
      <c r="BD468" s="173"/>
      <c r="BE468" s="173"/>
      <c r="BF468" s="173"/>
      <c r="BG468" s="173"/>
      <c r="BH468" s="178"/>
    </row>
    <row r="469" spans="1:60" s="131" customFormat="1" x14ac:dyDescent="0.25">
      <c r="A469" s="171"/>
      <c r="B469" s="172"/>
      <c r="C469" s="172"/>
      <c r="D469" s="172"/>
      <c r="E469" s="173"/>
      <c r="F469" s="173"/>
      <c r="G469" s="175"/>
      <c r="H469" s="173"/>
      <c r="I469" s="173"/>
      <c r="J469" s="176" t="str">
        <f t="shared" si="14"/>
        <v>;;;;;;</v>
      </c>
      <c r="K469" s="176" t="e">
        <f>INDEX('Taxon IRN'!J:J, MATCH('Vent Colln Catalog Data'!J:J,'Taxon IRN'!H:H,0))</f>
        <v>#N/A</v>
      </c>
      <c r="L469" s="172"/>
      <c r="M469" s="173"/>
      <c r="N469" s="173"/>
      <c r="O469" s="176" t="e">
        <f>INDEX('Submersible Stations IRN'!B:B,MATCH('Vent Colln Catalog Data'!N:N,'Submersible Stations IRN'!A:A,0))</f>
        <v>#N/A</v>
      </c>
      <c r="P469" s="173"/>
      <c r="Q469" s="177" t="e">
        <f>INDEX('Vent Transactions IRN'!B:B,MATCH('Vent Colln Catalog Data'!P:P,'Vent Transactions IRN'!A:A,0))</f>
        <v>#N/A</v>
      </c>
      <c r="R469" s="173"/>
      <c r="S469" s="173"/>
      <c r="T469" s="173"/>
      <c r="U469" s="189"/>
      <c r="V469" s="189"/>
      <c r="W469" s="189"/>
      <c r="X469" s="189"/>
      <c r="Y469" s="190" t="str">
        <f t="shared" si="15"/>
        <v>;;;</v>
      </c>
      <c r="Z469" s="190" t="e">
        <f>INDEX('Ocean-Country-State IRN'!A:A,MATCH('Vent Colln Catalog Data'!Y:Y,'Ocean-Country-State IRN'!B:B,0))</f>
        <v>#N/A</v>
      </c>
      <c r="AA469" s="190"/>
      <c r="AB469" s="173"/>
      <c r="AC469" s="173"/>
      <c r="AD469" s="173"/>
      <c r="AE469" s="173"/>
      <c r="AF469" s="173"/>
      <c r="AG469" s="173"/>
      <c r="AH469" s="173"/>
      <c r="AI469" s="173"/>
      <c r="AJ469" s="173"/>
      <c r="AK469" s="173"/>
      <c r="AL469" s="173"/>
      <c r="AM469" s="173"/>
      <c r="AN469" s="173"/>
      <c r="AO469" s="173"/>
      <c r="AP469" s="173"/>
      <c r="AQ469" s="173"/>
      <c r="AR469" s="173"/>
      <c r="AS469" s="173"/>
      <c r="AT469" s="173"/>
      <c r="AU469" s="173"/>
      <c r="AV469" s="173"/>
      <c r="AW469" s="173"/>
      <c r="AX469" s="173"/>
      <c r="AY469" s="173"/>
      <c r="AZ469" s="173"/>
      <c r="BA469" s="173"/>
      <c r="BB469" s="173"/>
      <c r="BC469" s="173"/>
      <c r="BD469" s="173"/>
      <c r="BE469" s="173"/>
      <c r="BF469" s="173"/>
      <c r="BG469" s="173"/>
      <c r="BH469" s="178"/>
    </row>
    <row r="470" spans="1:60" s="131" customFormat="1" x14ac:dyDescent="0.25">
      <c r="A470" s="171"/>
      <c r="B470" s="172"/>
      <c r="C470" s="172"/>
      <c r="D470" s="172"/>
      <c r="E470" s="173"/>
      <c r="F470" s="173"/>
      <c r="G470" s="175"/>
      <c r="H470" s="173"/>
      <c r="I470" s="173"/>
      <c r="J470" s="176" t="str">
        <f t="shared" si="14"/>
        <v>;;;;;;</v>
      </c>
      <c r="K470" s="176" t="e">
        <f>INDEX('Taxon IRN'!J:J, MATCH('Vent Colln Catalog Data'!J:J,'Taxon IRN'!H:H,0))</f>
        <v>#N/A</v>
      </c>
      <c r="L470" s="172"/>
      <c r="M470" s="173"/>
      <c r="N470" s="173"/>
      <c r="O470" s="176" t="e">
        <f>INDEX('Submersible Stations IRN'!B:B,MATCH('Vent Colln Catalog Data'!N:N,'Submersible Stations IRN'!A:A,0))</f>
        <v>#N/A</v>
      </c>
      <c r="P470" s="173"/>
      <c r="Q470" s="177" t="e">
        <f>INDEX('Vent Transactions IRN'!B:B,MATCH('Vent Colln Catalog Data'!P:P,'Vent Transactions IRN'!A:A,0))</f>
        <v>#N/A</v>
      </c>
      <c r="R470" s="173"/>
      <c r="S470" s="173"/>
      <c r="T470" s="173"/>
      <c r="U470" s="189"/>
      <c r="V470" s="189"/>
      <c r="W470" s="189"/>
      <c r="X470" s="189"/>
      <c r="Y470" s="190" t="str">
        <f t="shared" si="15"/>
        <v>;;;</v>
      </c>
      <c r="Z470" s="190" t="e">
        <f>INDEX('Ocean-Country-State IRN'!A:A,MATCH('Vent Colln Catalog Data'!Y:Y,'Ocean-Country-State IRN'!B:B,0))</f>
        <v>#N/A</v>
      </c>
      <c r="AA470" s="190"/>
      <c r="AB470" s="173"/>
      <c r="AC470" s="173"/>
      <c r="AD470" s="173"/>
      <c r="AE470" s="173"/>
      <c r="AF470" s="173"/>
      <c r="AG470" s="173"/>
      <c r="AH470" s="173"/>
      <c r="AI470" s="173"/>
      <c r="AJ470" s="173"/>
      <c r="AK470" s="173"/>
      <c r="AL470" s="173"/>
      <c r="AM470" s="173"/>
      <c r="AN470" s="173"/>
      <c r="AO470" s="173"/>
      <c r="AP470" s="173"/>
      <c r="AQ470" s="173"/>
      <c r="AR470" s="173"/>
      <c r="AS470" s="173"/>
      <c r="AT470" s="173"/>
      <c r="AU470" s="173"/>
      <c r="AV470" s="173"/>
      <c r="AW470" s="173"/>
      <c r="AX470" s="173"/>
      <c r="AY470" s="173"/>
      <c r="AZ470" s="173"/>
      <c r="BA470" s="173"/>
      <c r="BB470" s="173"/>
      <c r="BC470" s="173"/>
      <c r="BD470" s="173"/>
      <c r="BE470" s="173"/>
      <c r="BF470" s="173"/>
      <c r="BG470" s="173"/>
      <c r="BH470" s="178"/>
    </row>
    <row r="471" spans="1:60" s="131" customFormat="1" x14ac:dyDescent="0.25">
      <c r="A471" s="171"/>
      <c r="B471" s="172"/>
      <c r="C471" s="172"/>
      <c r="D471" s="172"/>
      <c r="E471" s="173"/>
      <c r="F471" s="173"/>
      <c r="G471" s="175"/>
      <c r="H471" s="173"/>
      <c r="I471" s="173"/>
      <c r="J471" s="176" t="str">
        <f t="shared" si="14"/>
        <v>;;;;;;</v>
      </c>
      <c r="K471" s="176" t="e">
        <f>INDEX('Taxon IRN'!J:J, MATCH('Vent Colln Catalog Data'!J:J,'Taxon IRN'!H:H,0))</f>
        <v>#N/A</v>
      </c>
      <c r="L471" s="172"/>
      <c r="M471" s="173"/>
      <c r="N471" s="173"/>
      <c r="O471" s="176" t="e">
        <f>INDEX('Submersible Stations IRN'!B:B,MATCH('Vent Colln Catalog Data'!N:N,'Submersible Stations IRN'!A:A,0))</f>
        <v>#N/A</v>
      </c>
      <c r="P471" s="173"/>
      <c r="Q471" s="177" t="e">
        <f>INDEX('Vent Transactions IRN'!B:B,MATCH('Vent Colln Catalog Data'!P:P,'Vent Transactions IRN'!A:A,0))</f>
        <v>#N/A</v>
      </c>
      <c r="R471" s="173"/>
      <c r="S471" s="173"/>
      <c r="T471" s="173"/>
      <c r="U471" s="189"/>
      <c r="V471" s="189"/>
      <c r="W471" s="189"/>
      <c r="X471" s="189"/>
      <c r="Y471" s="190" t="str">
        <f t="shared" si="15"/>
        <v>;;;</v>
      </c>
      <c r="Z471" s="190" t="e">
        <f>INDEX('Ocean-Country-State IRN'!A:A,MATCH('Vent Colln Catalog Data'!Y:Y,'Ocean-Country-State IRN'!B:B,0))</f>
        <v>#N/A</v>
      </c>
      <c r="AA471" s="190"/>
      <c r="AB471" s="173"/>
      <c r="AC471" s="173"/>
      <c r="AD471" s="173"/>
      <c r="AE471" s="173"/>
      <c r="AF471" s="173"/>
      <c r="AG471" s="173"/>
      <c r="AH471" s="173"/>
      <c r="AI471" s="173"/>
      <c r="AJ471" s="173"/>
      <c r="AK471" s="173"/>
      <c r="AL471" s="173"/>
      <c r="AM471" s="173"/>
      <c r="AN471" s="173"/>
      <c r="AO471" s="173"/>
      <c r="AP471" s="173"/>
      <c r="AQ471" s="173"/>
      <c r="AR471" s="173"/>
      <c r="AS471" s="173"/>
      <c r="AT471" s="173"/>
      <c r="AU471" s="173"/>
      <c r="AV471" s="173"/>
      <c r="AW471" s="173"/>
      <c r="AX471" s="173"/>
      <c r="AY471" s="173"/>
      <c r="AZ471" s="173"/>
      <c r="BA471" s="173"/>
      <c r="BB471" s="173"/>
      <c r="BC471" s="173"/>
      <c r="BD471" s="173"/>
      <c r="BE471" s="173"/>
      <c r="BF471" s="173"/>
      <c r="BG471" s="173"/>
      <c r="BH471" s="178"/>
    </row>
    <row r="472" spans="1:60" s="131" customFormat="1" x14ac:dyDescent="0.25">
      <c r="A472" s="171"/>
      <c r="B472" s="172"/>
      <c r="C472" s="172"/>
      <c r="D472" s="172"/>
      <c r="E472" s="173"/>
      <c r="F472" s="173"/>
      <c r="G472" s="175"/>
      <c r="H472" s="173"/>
      <c r="I472" s="173"/>
      <c r="J472" s="176" t="str">
        <f t="shared" si="14"/>
        <v>;;;;;;</v>
      </c>
      <c r="K472" s="176" t="e">
        <f>INDEX('Taxon IRN'!J:J, MATCH('Vent Colln Catalog Data'!J:J,'Taxon IRN'!H:H,0))</f>
        <v>#N/A</v>
      </c>
      <c r="L472" s="172"/>
      <c r="M472" s="173"/>
      <c r="N472" s="173"/>
      <c r="O472" s="176" t="e">
        <f>INDEX('Submersible Stations IRN'!B:B,MATCH('Vent Colln Catalog Data'!N:N,'Submersible Stations IRN'!A:A,0))</f>
        <v>#N/A</v>
      </c>
      <c r="P472" s="173"/>
      <c r="Q472" s="177" t="e">
        <f>INDEX('Vent Transactions IRN'!B:B,MATCH('Vent Colln Catalog Data'!P:P,'Vent Transactions IRN'!A:A,0))</f>
        <v>#N/A</v>
      </c>
      <c r="R472" s="173"/>
      <c r="S472" s="173"/>
      <c r="T472" s="173"/>
      <c r="U472" s="189"/>
      <c r="V472" s="189"/>
      <c r="W472" s="189"/>
      <c r="X472" s="189"/>
      <c r="Y472" s="190" t="str">
        <f t="shared" si="15"/>
        <v>;;;</v>
      </c>
      <c r="Z472" s="190" t="e">
        <f>INDEX('Ocean-Country-State IRN'!A:A,MATCH('Vent Colln Catalog Data'!Y:Y,'Ocean-Country-State IRN'!B:B,0))</f>
        <v>#N/A</v>
      </c>
      <c r="AA472" s="190"/>
      <c r="AB472" s="173"/>
      <c r="AC472" s="173"/>
      <c r="AD472" s="173"/>
      <c r="AE472" s="173"/>
      <c r="AF472" s="173"/>
      <c r="AG472" s="173"/>
      <c r="AH472" s="173"/>
      <c r="AI472" s="173"/>
      <c r="AJ472" s="173"/>
      <c r="AK472" s="173"/>
      <c r="AL472" s="173"/>
      <c r="AM472" s="173"/>
      <c r="AN472" s="173"/>
      <c r="AO472" s="173"/>
      <c r="AP472" s="173"/>
      <c r="AQ472" s="173"/>
      <c r="AR472" s="173"/>
      <c r="AS472" s="173"/>
      <c r="AT472" s="173"/>
      <c r="AU472" s="173"/>
      <c r="AV472" s="173"/>
      <c r="AW472" s="173"/>
      <c r="AX472" s="173"/>
      <c r="AY472" s="173"/>
      <c r="AZ472" s="173"/>
      <c r="BA472" s="173"/>
      <c r="BB472" s="173"/>
      <c r="BC472" s="173"/>
      <c r="BD472" s="173"/>
      <c r="BE472" s="173"/>
      <c r="BF472" s="173"/>
      <c r="BG472" s="173"/>
      <c r="BH472" s="178"/>
    </row>
    <row r="473" spans="1:60" s="131" customFormat="1" x14ac:dyDescent="0.25">
      <c r="A473" s="171"/>
      <c r="B473" s="172"/>
      <c r="C473" s="172"/>
      <c r="D473" s="172"/>
      <c r="E473" s="173"/>
      <c r="F473" s="173"/>
      <c r="G473" s="175"/>
      <c r="H473" s="173"/>
      <c r="I473" s="173"/>
      <c r="J473" s="176" t="str">
        <f t="shared" si="14"/>
        <v>;;;;;;</v>
      </c>
      <c r="K473" s="176" t="e">
        <f>INDEX('Taxon IRN'!J:J, MATCH('Vent Colln Catalog Data'!J:J,'Taxon IRN'!H:H,0))</f>
        <v>#N/A</v>
      </c>
      <c r="L473" s="172"/>
      <c r="M473" s="173"/>
      <c r="N473" s="173"/>
      <c r="O473" s="176" t="e">
        <f>INDEX('Submersible Stations IRN'!B:B,MATCH('Vent Colln Catalog Data'!N:N,'Submersible Stations IRN'!A:A,0))</f>
        <v>#N/A</v>
      </c>
      <c r="P473" s="173"/>
      <c r="Q473" s="177" t="e">
        <f>INDEX('Vent Transactions IRN'!B:B,MATCH('Vent Colln Catalog Data'!P:P,'Vent Transactions IRN'!A:A,0))</f>
        <v>#N/A</v>
      </c>
      <c r="R473" s="173"/>
      <c r="S473" s="173"/>
      <c r="T473" s="173"/>
      <c r="U473" s="189"/>
      <c r="V473" s="189"/>
      <c r="W473" s="189"/>
      <c r="X473" s="189"/>
      <c r="Y473" s="190" t="str">
        <f t="shared" si="15"/>
        <v>;;;</v>
      </c>
      <c r="Z473" s="190" t="e">
        <f>INDEX('Ocean-Country-State IRN'!A:A,MATCH('Vent Colln Catalog Data'!Y:Y,'Ocean-Country-State IRN'!B:B,0))</f>
        <v>#N/A</v>
      </c>
      <c r="AA473" s="190"/>
      <c r="AB473" s="173"/>
      <c r="AC473" s="173"/>
      <c r="AD473" s="173"/>
      <c r="AE473" s="173"/>
      <c r="AF473" s="173"/>
      <c r="AG473" s="173"/>
      <c r="AH473" s="173"/>
      <c r="AI473" s="173"/>
      <c r="AJ473" s="173"/>
      <c r="AK473" s="173"/>
      <c r="AL473" s="173"/>
      <c r="AM473" s="173"/>
      <c r="AN473" s="173"/>
      <c r="AO473" s="173"/>
      <c r="AP473" s="173"/>
      <c r="AQ473" s="173"/>
      <c r="AR473" s="173"/>
      <c r="AS473" s="173"/>
      <c r="AT473" s="173"/>
      <c r="AU473" s="173"/>
      <c r="AV473" s="173"/>
      <c r="AW473" s="173"/>
      <c r="AX473" s="173"/>
      <c r="AY473" s="173"/>
      <c r="AZ473" s="173"/>
      <c r="BA473" s="173"/>
      <c r="BB473" s="173"/>
      <c r="BC473" s="173"/>
      <c r="BD473" s="173"/>
      <c r="BE473" s="173"/>
      <c r="BF473" s="173"/>
      <c r="BG473" s="173"/>
      <c r="BH473" s="178"/>
    </row>
    <row r="474" spans="1:60" s="131" customFormat="1" x14ac:dyDescent="0.25">
      <c r="A474" s="171"/>
      <c r="B474" s="172"/>
      <c r="C474" s="172"/>
      <c r="D474" s="172"/>
      <c r="E474" s="173"/>
      <c r="F474" s="173"/>
      <c r="G474" s="175"/>
      <c r="H474" s="173"/>
      <c r="I474" s="173"/>
      <c r="J474" s="176" t="str">
        <f t="shared" si="14"/>
        <v>;;;;;;</v>
      </c>
      <c r="K474" s="176" t="e">
        <f>INDEX('Taxon IRN'!J:J, MATCH('Vent Colln Catalog Data'!J:J,'Taxon IRN'!H:H,0))</f>
        <v>#N/A</v>
      </c>
      <c r="L474" s="172"/>
      <c r="M474" s="173"/>
      <c r="N474" s="173"/>
      <c r="O474" s="176" t="e">
        <f>INDEX('Submersible Stations IRN'!B:B,MATCH('Vent Colln Catalog Data'!N:N,'Submersible Stations IRN'!A:A,0))</f>
        <v>#N/A</v>
      </c>
      <c r="P474" s="173"/>
      <c r="Q474" s="177" t="e">
        <f>INDEX('Vent Transactions IRN'!B:B,MATCH('Vent Colln Catalog Data'!P:P,'Vent Transactions IRN'!A:A,0))</f>
        <v>#N/A</v>
      </c>
      <c r="R474" s="173"/>
      <c r="S474" s="173"/>
      <c r="T474" s="173"/>
      <c r="U474" s="189"/>
      <c r="V474" s="189"/>
      <c r="W474" s="189"/>
      <c r="X474" s="189"/>
      <c r="Y474" s="190" t="str">
        <f t="shared" si="15"/>
        <v>;;;</v>
      </c>
      <c r="Z474" s="190" t="e">
        <f>INDEX('Ocean-Country-State IRN'!A:A,MATCH('Vent Colln Catalog Data'!Y:Y,'Ocean-Country-State IRN'!B:B,0))</f>
        <v>#N/A</v>
      </c>
      <c r="AA474" s="190"/>
      <c r="AB474" s="173"/>
      <c r="AC474" s="173"/>
      <c r="AD474" s="173"/>
      <c r="AE474" s="173"/>
      <c r="AF474" s="173"/>
      <c r="AG474" s="173"/>
      <c r="AH474" s="173"/>
      <c r="AI474" s="173"/>
      <c r="AJ474" s="173"/>
      <c r="AK474" s="173"/>
      <c r="AL474" s="173"/>
      <c r="AM474" s="173"/>
      <c r="AN474" s="173"/>
      <c r="AO474" s="173"/>
      <c r="AP474" s="173"/>
      <c r="AQ474" s="173"/>
      <c r="AR474" s="173"/>
      <c r="AS474" s="173"/>
      <c r="AT474" s="173"/>
      <c r="AU474" s="173"/>
      <c r="AV474" s="173"/>
      <c r="AW474" s="173"/>
      <c r="AX474" s="173"/>
      <c r="AY474" s="173"/>
      <c r="AZ474" s="173"/>
      <c r="BA474" s="173"/>
      <c r="BB474" s="173"/>
      <c r="BC474" s="173"/>
      <c r="BD474" s="173"/>
      <c r="BE474" s="173"/>
      <c r="BF474" s="173"/>
      <c r="BG474" s="173"/>
      <c r="BH474" s="178"/>
    </row>
    <row r="475" spans="1:60" s="131" customFormat="1" x14ac:dyDescent="0.25">
      <c r="A475" s="171"/>
      <c r="B475" s="172"/>
      <c r="C475" s="172"/>
      <c r="D475" s="172"/>
      <c r="E475" s="173"/>
      <c r="F475" s="173"/>
      <c r="G475" s="175"/>
      <c r="H475" s="173"/>
      <c r="I475" s="173"/>
      <c r="J475" s="176" t="str">
        <f t="shared" si="14"/>
        <v>;;;;;;</v>
      </c>
      <c r="K475" s="176" t="e">
        <f>INDEX('Taxon IRN'!J:J, MATCH('Vent Colln Catalog Data'!J:J,'Taxon IRN'!H:H,0))</f>
        <v>#N/A</v>
      </c>
      <c r="L475" s="172"/>
      <c r="M475" s="173"/>
      <c r="N475" s="173"/>
      <c r="O475" s="176" t="e">
        <f>INDEX('Submersible Stations IRN'!B:B,MATCH('Vent Colln Catalog Data'!N:N,'Submersible Stations IRN'!A:A,0))</f>
        <v>#N/A</v>
      </c>
      <c r="P475" s="173"/>
      <c r="Q475" s="177" t="e">
        <f>INDEX('Vent Transactions IRN'!B:B,MATCH('Vent Colln Catalog Data'!P:P,'Vent Transactions IRN'!A:A,0))</f>
        <v>#N/A</v>
      </c>
      <c r="R475" s="173"/>
      <c r="S475" s="173"/>
      <c r="T475" s="173"/>
      <c r="U475" s="189"/>
      <c r="V475" s="189"/>
      <c r="W475" s="189"/>
      <c r="X475" s="189"/>
      <c r="Y475" s="190" t="str">
        <f t="shared" si="15"/>
        <v>;;;</v>
      </c>
      <c r="Z475" s="190" t="e">
        <f>INDEX('Ocean-Country-State IRN'!A:A,MATCH('Vent Colln Catalog Data'!Y:Y,'Ocean-Country-State IRN'!B:B,0))</f>
        <v>#N/A</v>
      </c>
      <c r="AA475" s="190"/>
      <c r="AB475" s="173"/>
      <c r="AC475" s="173"/>
      <c r="AD475" s="173"/>
      <c r="AE475" s="173"/>
      <c r="AF475" s="173"/>
      <c r="AG475" s="173"/>
      <c r="AH475" s="173"/>
      <c r="AI475" s="173"/>
      <c r="AJ475" s="173"/>
      <c r="AK475" s="173"/>
      <c r="AL475" s="173"/>
      <c r="AM475" s="173"/>
      <c r="AN475" s="173"/>
      <c r="AO475" s="173"/>
      <c r="AP475" s="173"/>
      <c r="AQ475" s="173"/>
      <c r="AR475" s="173"/>
      <c r="AS475" s="173"/>
      <c r="AT475" s="173"/>
      <c r="AU475" s="173"/>
      <c r="AV475" s="173"/>
      <c r="AW475" s="173"/>
      <c r="AX475" s="173"/>
      <c r="AY475" s="173"/>
      <c r="AZ475" s="173"/>
      <c r="BA475" s="173"/>
      <c r="BB475" s="173"/>
      <c r="BC475" s="173"/>
      <c r="BD475" s="173"/>
      <c r="BE475" s="173"/>
      <c r="BF475" s="173"/>
      <c r="BG475" s="173"/>
      <c r="BH475" s="178"/>
    </row>
    <row r="476" spans="1:60" s="131" customFormat="1" x14ac:dyDescent="0.25">
      <c r="A476" s="171"/>
      <c r="B476" s="172"/>
      <c r="C476" s="172"/>
      <c r="D476" s="172"/>
      <c r="E476" s="173"/>
      <c r="F476" s="173"/>
      <c r="G476" s="175"/>
      <c r="H476" s="173"/>
      <c r="I476" s="173"/>
      <c r="J476" s="176" t="str">
        <f t="shared" si="14"/>
        <v>;;;;;;</v>
      </c>
      <c r="K476" s="176" t="e">
        <f>INDEX('Taxon IRN'!J:J, MATCH('Vent Colln Catalog Data'!J:J,'Taxon IRN'!H:H,0))</f>
        <v>#N/A</v>
      </c>
      <c r="L476" s="172"/>
      <c r="M476" s="173"/>
      <c r="N476" s="173"/>
      <c r="O476" s="176" t="e">
        <f>INDEX('Submersible Stations IRN'!B:B,MATCH('Vent Colln Catalog Data'!N:N,'Submersible Stations IRN'!A:A,0))</f>
        <v>#N/A</v>
      </c>
      <c r="P476" s="173"/>
      <c r="Q476" s="177" t="e">
        <f>INDEX('Vent Transactions IRN'!B:B,MATCH('Vent Colln Catalog Data'!P:P,'Vent Transactions IRN'!A:A,0))</f>
        <v>#N/A</v>
      </c>
      <c r="R476" s="173"/>
      <c r="S476" s="173"/>
      <c r="T476" s="173"/>
      <c r="U476" s="189"/>
      <c r="V476" s="189"/>
      <c r="W476" s="189"/>
      <c r="X476" s="189"/>
      <c r="Y476" s="190" t="str">
        <f t="shared" si="15"/>
        <v>;;;</v>
      </c>
      <c r="Z476" s="190" t="e">
        <f>INDEX('Ocean-Country-State IRN'!A:A,MATCH('Vent Colln Catalog Data'!Y:Y,'Ocean-Country-State IRN'!B:B,0))</f>
        <v>#N/A</v>
      </c>
      <c r="AA476" s="190"/>
      <c r="AB476" s="173"/>
      <c r="AC476" s="173"/>
      <c r="AD476" s="173"/>
      <c r="AE476" s="173"/>
      <c r="AF476" s="173"/>
      <c r="AG476" s="173"/>
      <c r="AH476" s="173"/>
      <c r="AI476" s="173"/>
      <c r="AJ476" s="173"/>
      <c r="AK476" s="173"/>
      <c r="AL476" s="173"/>
      <c r="AM476" s="173"/>
      <c r="AN476" s="173"/>
      <c r="AO476" s="173"/>
      <c r="AP476" s="173"/>
      <c r="AQ476" s="173"/>
      <c r="AR476" s="173"/>
      <c r="AS476" s="173"/>
      <c r="AT476" s="173"/>
      <c r="AU476" s="173"/>
      <c r="AV476" s="173"/>
      <c r="AW476" s="173"/>
      <c r="AX476" s="173"/>
      <c r="AY476" s="173"/>
      <c r="AZ476" s="173"/>
      <c r="BA476" s="173"/>
      <c r="BB476" s="173"/>
      <c r="BC476" s="173"/>
      <c r="BD476" s="173"/>
      <c r="BE476" s="173"/>
      <c r="BF476" s="173"/>
      <c r="BG476" s="173"/>
      <c r="BH476" s="178"/>
    </row>
    <row r="477" spans="1:60" s="131" customFormat="1" x14ac:dyDescent="0.25">
      <c r="A477" s="171"/>
      <c r="B477" s="172"/>
      <c r="C477" s="172"/>
      <c r="D477" s="172"/>
      <c r="E477" s="173"/>
      <c r="F477" s="173"/>
      <c r="G477" s="175"/>
      <c r="H477" s="173"/>
      <c r="I477" s="173"/>
      <c r="J477" s="176" t="str">
        <f t="shared" si="14"/>
        <v>;;;;;;</v>
      </c>
      <c r="K477" s="176" t="e">
        <f>INDEX('Taxon IRN'!J:J, MATCH('Vent Colln Catalog Data'!J:J,'Taxon IRN'!H:H,0))</f>
        <v>#N/A</v>
      </c>
      <c r="L477" s="172"/>
      <c r="M477" s="173"/>
      <c r="N477" s="173"/>
      <c r="O477" s="176" t="e">
        <f>INDEX('Submersible Stations IRN'!B:B,MATCH('Vent Colln Catalog Data'!N:N,'Submersible Stations IRN'!A:A,0))</f>
        <v>#N/A</v>
      </c>
      <c r="P477" s="173"/>
      <c r="Q477" s="177" t="e">
        <f>INDEX('Vent Transactions IRN'!B:B,MATCH('Vent Colln Catalog Data'!P:P,'Vent Transactions IRN'!A:A,0))</f>
        <v>#N/A</v>
      </c>
      <c r="R477" s="173"/>
      <c r="S477" s="173"/>
      <c r="T477" s="173"/>
      <c r="U477" s="189"/>
      <c r="V477" s="189"/>
      <c r="W477" s="189"/>
      <c r="X477" s="189"/>
      <c r="Y477" s="190" t="str">
        <f t="shared" si="15"/>
        <v>;;;</v>
      </c>
      <c r="Z477" s="190" t="e">
        <f>INDEX('Ocean-Country-State IRN'!A:A,MATCH('Vent Colln Catalog Data'!Y:Y,'Ocean-Country-State IRN'!B:B,0))</f>
        <v>#N/A</v>
      </c>
      <c r="AA477" s="190"/>
      <c r="AB477" s="173"/>
      <c r="AC477" s="173"/>
      <c r="AD477" s="173"/>
      <c r="AE477" s="173"/>
      <c r="AF477" s="173"/>
      <c r="AG477" s="173"/>
      <c r="AH477" s="173"/>
      <c r="AI477" s="173"/>
      <c r="AJ477" s="173"/>
      <c r="AK477" s="173"/>
      <c r="AL477" s="173"/>
      <c r="AM477" s="173"/>
      <c r="AN477" s="173"/>
      <c r="AO477" s="173"/>
      <c r="AP477" s="173"/>
      <c r="AQ477" s="173"/>
      <c r="AR477" s="173"/>
      <c r="AS477" s="173"/>
      <c r="AT477" s="173"/>
      <c r="AU477" s="173"/>
      <c r="AV477" s="173"/>
      <c r="AW477" s="173"/>
      <c r="AX477" s="173"/>
      <c r="AY477" s="173"/>
      <c r="AZ477" s="173"/>
      <c r="BA477" s="173"/>
      <c r="BB477" s="173"/>
      <c r="BC477" s="173"/>
      <c r="BD477" s="173"/>
      <c r="BE477" s="173"/>
      <c r="BF477" s="173"/>
      <c r="BG477" s="173"/>
      <c r="BH477" s="178"/>
    </row>
    <row r="478" spans="1:60" s="131" customFormat="1" x14ac:dyDescent="0.25">
      <c r="A478" s="171"/>
      <c r="B478" s="172"/>
      <c r="C478" s="172"/>
      <c r="D478" s="172"/>
      <c r="E478" s="173"/>
      <c r="F478" s="173"/>
      <c r="G478" s="175"/>
      <c r="H478" s="173"/>
      <c r="I478" s="173"/>
      <c r="J478" s="176" t="str">
        <f t="shared" si="14"/>
        <v>;;;;;;</v>
      </c>
      <c r="K478" s="176" t="e">
        <f>INDEX('Taxon IRN'!J:J, MATCH('Vent Colln Catalog Data'!J:J,'Taxon IRN'!H:H,0))</f>
        <v>#N/A</v>
      </c>
      <c r="L478" s="172"/>
      <c r="M478" s="173"/>
      <c r="N478" s="173"/>
      <c r="O478" s="176" t="e">
        <f>INDEX('Submersible Stations IRN'!B:B,MATCH('Vent Colln Catalog Data'!N:N,'Submersible Stations IRN'!A:A,0))</f>
        <v>#N/A</v>
      </c>
      <c r="P478" s="173"/>
      <c r="Q478" s="177" t="e">
        <f>INDEX('Vent Transactions IRN'!B:B,MATCH('Vent Colln Catalog Data'!P:P,'Vent Transactions IRN'!A:A,0))</f>
        <v>#N/A</v>
      </c>
      <c r="R478" s="173"/>
      <c r="S478" s="173"/>
      <c r="T478" s="173"/>
      <c r="U478" s="189"/>
      <c r="V478" s="189"/>
      <c r="W478" s="189"/>
      <c r="X478" s="189"/>
      <c r="Y478" s="190" t="str">
        <f t="shared" si="15"/>
        <v>;;;</v>
      </c>
      <c r="Z478" s="190" t="e">
        <f>INDEX('Ocean-Country-State IRN'!A:A,MATCH('Vent Colln Catalog Data'!Y:Y,'Ocean-Country-State IRN'!B:B,0))</f>
        <v>#N/A</v>
      </c>
      <c r="AA478" s="190"/>
      <c r="AB478" s="173"/>
      <c r="AC478" s="173"/>
      <c r="AD478" s="173"/>
      <c r="AE478" s="173"/>
      <c r="AF478" s="173"/>
      <c r="AG478" s="173"/>
      <c r="AH478" s="173"/>
      <c r="AI478" s="173"/>
      <c r="AJ478" s="173"/>
      <c r="AK478" s="173"/>
      <c r="AL478" s="173"/>
      <c r="AM478" s="173"/>
      <c r="AN478" s="173"/>
      <c r="AO478" s="173"/>
      <c r="AP478" s="173"/>
      <c r="AQ478" s="173"/>
      <c r="AR478" s="173"/>
      <c r="AS478" s="173"/>
      <c r="AT478" s="173"/>
      <c r="AU478" s="173"/>
      <c r="AV478" s="173"/>
      <c r="AW478" s="173"/>
      <c r="AX478" s="173"/>
      <c r="AY478" s="173"/>
      <c r="AZ478" s="173"/>
      <c r="BA478" s="173"/>
      <c r="BB478" s="173"/>
      <c r="BC478" s="173"/>
      <c r="BD478" s="173"/>
      <c r="BE478" s="173"/>
      <c r="BF478" s="173"/>
      <c r="BG478" s="173"/>
      <c r="BH478" s="178"/>
    </row>
    <row r="479" spans="1:60" s="131" customFormat="1" x14ac:dyDescent="0.25">
      <c r="A479" s="171"/>
      <c r="B479" s="172"/>
      <c r="C479" s="172"/>
      <c r="D479" s="172"/>
      <c r="E479" s="173"/>
      <c r="F479" s="173"/>
      <c r="G479" s="175"/>
      <c r="H479" s="173"/>
      <c r="I479" s="173"/>
      <c r="J479" s="176" t="str">
        <f t="shared" si="14"/>
        <v>;;;;;;</v>
      </c>
      <c r="K479" s="176" t="e">
        <f>INDEX('Taxon IRN'!J:J, MATCH('Vent Colln Catalog Data'!J:J,'Taxon IRN'!H:H,0))</f>
        <v>#N/A</v>
      </c>
      <c r="L479" s="172"/>
      <c r="M479" s="173"/>
      <c r="N479" s="173"/>
      <c r="O479" s="176" t="e">
        <f>INDEX('Submersible Stations IRN'!B:B,MATCH('Vent Colln Catalog Data'!N:N,'Submersible Stations IRN'!A:A,0))</f>
        <v>#N/A</v>
      </c>
      <c r="P479" s="173"/>
      <c r="Q479" s="177" t="e">
        <f>INDEX('Vent Transactions IRN'!B:B,MATCH('Vent Colln Catalog Data'!P:P,'Vent Transactions IRN'!A:A,0))</f>
        <v>#N/A</v>
      </c>
      <c r="R479" s="173"/>
      <c r="S479" s="173"/>
      <c r="T479" s="173"/>
      <c r="U479" s="189"/>
      <c r="V479" s="189"/>
      <c r="W479" s="189"/>
      <c r="X479" s="189"/>
      <c r="Y479" s="190" t="str">
        <f t="shared" si="15"/>
        <v>;;;</v>
      </c>
      <c r="Z479" s="190" t="e">
        <f>INDEX('Ocean-Country-State IRN'!A:A,MATCH('Vent Colln Catalog Data'!Y:Y,'Ocean-Country-State IRN'!B:B,0))</f>
        <v>#N/A</v>
      </c>
      <c r="AA479" s="190"/>
      <c r="AB479" s="173"/>
      <c r="AC479" s="173"/>
      <c r="AD479" s="173"/>
      <c r="AE479" s="173"/>
      <c r="AF479" s="173"/>
      <c r="AG479" s="173"/>
      <c r="AH479" s="173"/>
      <c r="AI479" s="173"/>
      <c r="AJ479" s="173"/>
      <c r="AK479" s="173"/>
      <c r="AL479" s="173"/>
      <c r="AM479" s="173"/>
      <c r="AN479" s="173"/>
      <c r="AO479" s="173"/>
      <c r="AP479" s="173"/>
      <c r="AQ479" s="173"/>
      <c r="AR479" s="173"/>
      <c r="AS479" s="173"/>
      <c r="AT479" s="173"/>
      <c r="AU479" s="173"/>
      <c r="AV479" s="173"/>
      <c r="AW479" s="173"/>
      <c r="AX479" s="173"/>
      <c r="AY479" s="173"/>
      <c r="AZ479" s="173"/>
      <c r="BA479" s="173"/>
      <c r="BB479" s="173"/>
      <c r="BC479" s="173"/>
      <c r="BD479" s="173"/>
      <c r="BE479" s="173"/>
      <c r="BF479" s="173"/>
      <c r="BG479" s="173"/>
      <c r="BH479" s="178"/>
    </row>
    <row r="480" spans="1:60" s="131" customFormat="1" x14ac:dyDescent="0.25">
      <c r="A480" s="171"/>
      <c r="B480" s="172"/>
      <c r="C480" s="172"/>
      <c r="D480" s="172"/>
      <c r="E480" s="173"/>
      <c r="F480" s="173"/>
      <c r="G480" s="175"/>
      <c r="H480" s="173"/>
      <c r="I480" s="173"/>
      <c r="J480" s="176" t="str">
        <f t="shared" si="14"/>
        <v>;;;;;;</v>
      </c>
      <c r="K480" s="176" t="e">
        <f>INDEX('Taxon IRN'!J:J, MATCH('Vent Colln Catalog Data'!J:J,'Taxon IRN'!H:H,0))</f>
        <v>#N/A</v>
      </c>
      <c r="L480" s="172"/>
      <c r="M480" s="173"/>
      <c r="N480" s="173"/>
      <c r="O480" s="176" t="e">
        <f>INDEX('Submersible Stations IRN'!B:B,MATCH('Vent Colln Catalog Data'!N:N,'Submersible Stations IRN'!A:A,0))</f>
        <v>#N/A</v>
      </c>
      <c r="P480" s="173"/>
      <c r="Q480" s="177" t="e">
        <f>INDEX('Vent Transactions IRN'!B:B,MATCH('Vent Colln Catalog Data'!P:P,'Vent Transactions IRN'!A:A,0))</f>
        <v>#N/A</v>
      </c>
      <c r="R480" s="173"/>
      <c r="S480" s="173"/>
      <c r="T480" s="173"/>
      <c r="U480" s="189"/>
      <c r="V480" s="189"/>
      <c r="W480" s="189"/>
      <c r="X480" s="189"/>
      <c r="Y480" s="190" t="str">
        <f t="shared" si="15"/>
        <v>;;;</v>
      </c>
      <c r="Z480" s="190" t="e">
        <f>INDEX('Ocean-Country-State IRN'!A:A,MATCH('Vent Colln Catalog Data'!Y:Y,'Ocean-Country-State IRN'!B:B,0))</f>
        <v>#N/A</v>
      </c>
      <c r="AA480" s="190"/>
      <c r="AB480" s="173"/>
      <c r="AC480" s="173"/>
      <c r="AD480" s="173"/>
      <c r="AE480" s="173"/>
      <c r="AF480" s="173"/>
      <c r="AG480" s="173"/>
      <c r="AH480" s="173"/>
      <c r="AI480" s="173"/>
      <c r="AJ480" s="173"/>
      <c r="AK480" s="173"/>
      <c r="AL480" s="173"/>
      <c r="AM480" s="173"/>
      <c r="AN480" s="173"/>
      <c r="AO480" s="173"/>
      <c r="AP480" s="173"/>
      <c r="AQ480" s="173"/>
      <c r="AR480" s="173"/>
      <c r="AS480" s="173"/>
      <c r="AT480" s="173"/>
      <c r="AU480" s="173"/>
      <c r="AV480" s="173"/>
      <c r="AW480" s="173"/>
      <c r="AX480" s="173"/>
      <c r="AY480" s="173"/>
      <c r="AZ480" s="173"/>
      <c r="BA480" s="173"/>
      <c r="BB480" s="173"/>
      <c r="BC480" s="173"/>
      <c r="BD480" s="173"/>
      <c r="BE480" s="173"/>
      <c r="BF480" s="173"/>
      <c r="BG480" s="173"/>
      <c r="BH480" s="178"/>
    </row>
    <row r="481" spans="1:60" s="131" customFormat="1" x14ac:dyDescent="0.25">
      <c r="A481" s="171"/>
      <c r="B481" s="172"/>
      <c r="C481" s="172"/>
      <c r="D481" s="172"/>
      <c r="E481" s="173"/>
      <c r="F481" s="173"/>
      <c r="G481" s="175"/>
      <c r="H481" s="173"/>
      <c r="I481" s="173"/>
      <c r="J481" s="176" t="str">
        <f t="shared" si="14"/>
        <v>;;;;;;</v>
      </c>
      <c r="K481" s="176" t="e">
        <f>INDEX('Taxon IRN'!J:J, MATCH('Vent Colln Catalog Data'!J:J,'Taxon IRN'!H:H,0))</f>
        <v>#N/A</v>
      </c>
      <c r="L481" s="172"/>
      <c r="M481" s="173"/>
      <c r="N481" s="173"/>
      <c r="O481" s="176" t="e">
        <f>INDEX('Submersible Stations IRN'!B:B,MATCH('Vent Colln Catalog Data'!N:N,'Submersible Stations IRN'!A:A,0))</f>
        <v>#N/A</v>
      </c>
      <c r="P481" s="173"/>
      <c r="Q481" s="177" t="e">
        <f>INDEX('Vent Transactions IRN'!B:B,MATCH('Vent Colln Catalog Data'!P:P,'Vent Transactions IRN'!A:A,0))</f>
        <v>#N/A</v>
      </c>
      <c r="R481" s="173"/>
      <c r="S481" s="173"/>
      <c r="T481" s="173"/>
      <c r="U481" s="189"/>
      <c r="V481" s="189"/>
      <c r="W481" s="189"/>
      <c r="X481" s="189"/>
      <c r="Y481" s="190" t="str">
        <f t="shared" si="15"/>
        <v>;;;</v>
      </c>
      <c r="Z481" s="190" t="e">
        <f>INDEX('Ocean-Country-State IRN'!A:A,MATCH('Vent Colln Catalog Data'!Y:Y,'Ocean-Country-State IRN'!B:B,0))</f>
        <v>#N/A</v>
      </c>
      <c r="AA481" s="190"/>
      <c r="AB481" s="173"/>
      <c r="AC481" s="173"/>
      <c r="AD481" s="173"/>
      <c r="AE481" s="173"/>
      <c r="AF481" s="173"/>
      <c r="AG481" s="173"/>
      <c r="AH481" s="173"/>
      <c r="AI481" s="173"/>
      <c r="AJ481" s="173"/>
      <c r="AK481" s="173"/>
      <c r="AL481" s="173"/>
      <c r="AM481" s="173"/>
      <c r="AN481" s="173"/>
      <c r="AO481" s="173"/>
      <c r="AP481" s="173"/>
      <c r="AQ481" s="173"/>
      <c r="AR481" s="173"/>
      <c r="AS481" s="173"/>
      <c r="AT481" s="173"/>
      <c r="AU481" s="173"/>
      <c r="AV481" s="173"/>
      <c r="AW481" s="173"/>
      <c r="AX481" s="173"/>
      <c r="AY481" s="173"/>
      <c r="AZ481" s="173"/>
      <c r="BA481" s="173"/>
      <c r="BB481" s="173"/>
      <c r="BC481" s="173"/>
      <c r="BD481" s="173"/>
      <c r="BE481" s="173"/>
      <c r="BF481" s="173"/>
      <c r="BG481" s="173"/>
      <c r="BH481" s="178"/>
    </row>
    <row r="482" spans="1:60" s="131" customFormat="1" x14ac:dyDescent="0.25">
      <c r="A482" s="171"/>
      <c r="B482" s="172"/>
      <c r="C482" s="172"/>
      <c r="D482" s="172"/>
      <c r="E482" s="173"/>
      <c r="F482" s="173"/>
      <c r="G482" s="175"/>
      <c r="H482" s="173"/>
      <c r="I482" s="173"/>
      <c r="J482" s="176" t="str">
        <f t="shared" si="14"/>
        <v>;;;;;;</v>
      </c>
      <c r="K482" s="176" t="e">
        <f>INDEX('Taxon IRN'!J:J, MATCH('Vent Colln Catalog Data'!J:J,'Taxon IRN'!H:H,0))</f>
        <v>#N/A</v>
      </c>
      <c r="L482" s="172"/>
      <c r="M482" s="173"/>
      <c r="N482" s="173"/>
      <c r="O482" s="176" t="e">
        <f>INDEX('Submersible Stations IRN'!B:B,MATCH('Vent Colln Catalog Data'!N:N,'Submersible Stations IRN'!A:A,0))</f>
        <v>#N/A</v>
      </c>
      <c r="P482" s="173"/>
      <c r="Q482" s="177" t="e">
        <f>INDEX('Vent Transactions IRN'!B:B,MATCH('Vent Colln Catalog Data'!P:P,'Vent Transactions IRN'!A:A,0))</f>
        <v>#N/A</v>
      </c>
      <c r="R482" s="173"/>
      <c r="S482" s="173"/>
      <c r="T482" s="173"/>
      <c r="U482" s="189"/>
      <c r="V482" s="189"/>
      <c r="W482" s="189"/>
      <c r="X482" s="189"/>
      <c r="Y482" s="190" t="str">
        <f t="shared" si="15"/>
        <v>;;;</v>
      </c>
      <c r="Z482" s="190" t="e">
        <f>INDEX('Ocean-Country-State IRN'!A:A,MATCH('Vent Colln Catalog Data'!Y:Y,'Ocean-Country-State IRN'!B:B,0))</f>
        <v>#N/A</v>
      </c>
      <c r="AA482" s="190"/>
      <c r="AB482" s="173"/>
      <c r="AC482" s="173"/>
      <c r="AD482" s="173"/>
      <c r="AE482" s="173"/>
      <c r="AF482" s="173"/>
      <c r="AG482" s="173"/>
      <c r="AH482" s="173"/>
      <c r="AI482" s="173"/>
      <c r="AJ482" s="173"/>
      <c r="AK482" s="173"/>
      <c r="AL482" s="173"/>
      <c r="AM482" s="173"/>
      <c r="AN482" s="173"/>
      <c r="AO482" s="173"/>
      <c r="AP482" s="173"/>
      <c r="AQ482" s="173"/>
      <c r="AR482" s="173"/>
      <c r="AS482" s="173"/>
      <c r="AT482" s="173"/>
      <c r="AU482" s="173"/>
      <c r="AV482" s="173"/>
      <c r="AW482" s="173"/>
      <c r="AX482" s="173"/>
      <c r="AY482" s="173"/>
      <c r="AZ482" s="173"/>
      <c r="BA482" s="173"/>
      <c r="BB482" s="173"/>
      <c r="BC482" s="173"/>
      <c r="BD482" s="173"/>
      <c r="BE482" s="173"/>
      <c r="BF482" s="173"/>
      <c r="BG482" s="173"/>
      <c r="BH482" s="178"/>
    </row>
    <row r="483" spans="1:60" s="131" customFormat="1" x14ac:dyDescent="0.25">
      <c r="A483" s="171"/>
      <c r="B483" s="172"/>
      <c r="C483" s="172"/>
      <c r="D483" s="172"/>
      <c r="E483" s="173"/>
      <c r="F483" s="173"/>
      <c r="G483" s="175"/>
      <c r="H483" s="173"/>
      <c r="I483" s="173"/>
      <c r="J483" s="176" t="str">
        <f t="shared" si="14"/>
        <v>;;;;;;</v>
      </c>
      <c r="K483" s="176" t="e">
        <f>INDEX('Taxon IRN'!J:J, MATCH('Vent Colln Catalog Data'!J:J,'Taxon IRN'!H:H,0))</f>
        <v>#N/A</v>
      </c>
      <c r="L483" s="172"/>
      <c r="M483" s="173"/>
      <c r="N483" s="173"/>
      <c r="O483" s="176" t="e">
        <f>INDEX('Submersible Stations IRN'!B:B,MATCH('Vent Colln Catalog Data'!N:N,'Submersible Stations IRN'!A:A,0))</f>
        <v>#N/A</v>
      </c>
      <c r="P483" s="173"/>
      <c r="Q483" s="177" t="e">
        <f>INDEX('Vent Transactions IRN'!B:B,MATCH('Vent Colln Catalog Data'!P:P,'Vent Transactions IRN'!A:A,0))</f>
        <v>#N/A</v>
      </c>
      <c r="R483" s="173"/>
      <c r="S483" s="173"/>
      <c r="T483" s="173"/>
      <c r="U483" s="189"/>
      <c r="V483" s="189"/>
      <c r="W483" s="189"/>
      <c r="X483" s="189"/>
      <c r="Y483" s="190" t="str">
        <f t="shared" si="15"/>
        <v>;;;</v>
      </c>
      <c r="Z483" s="190" t="e">
        <f>INDEX('Ocean-Country-State IRN'!A:A,MATCH('Vent Colln Catalog Data'!Y:Y,'Ocean-Country-State IRN'!B:B,0))</f>
        <v>#N/A</v>
      </c>
      <c r="AA483" s="190"/>
      <c r="AB483" s="173"/>
      <c r="AC483" s="173"/>
      <c r="AD483" s="173"/>
      <c r="AE483" s="173"/>
      <c r="AF483" s="173"/>
      <c r="AG483" s="173"/>
      <c r="AH483" s="173"/>
      <c r="AI483" s="173"/>
      <c r="AJ483" s="173"/>
      <c r="AK483" s="173"/>
      <c r="AL483" s="173"/>
      <c r="AM483" s="173"/>
      <c r="AN483" s="173"/>
      <c r="AO483" s="173"/>
      <c r="AP483" s="173"/>
      <c r="AQ483" s="173"/>
      <c r="AR483" s="173"/>
      <c r="AS483" s="173"/>
      <c r="AT483" s="173"/>
      <c r="AU483" s="173"/>
      <c r="AV483" s="173"/>
      <c r="AW483" s="173"/>
      <c r="AX483" s="173"/>
      <c r="AY483" s="173"/>
      <c r="AZ483" s="173"/>
      <c r="BA483" s="173"/>
      <c r="BB483" s="173"/>
      <c r="BC483" s="173"/>
      <c r="BD483" s="173"/>
      <c r="BE483" s="173"/>
      <c r="BF483" s="173"/>
      <c r="BG483" s="173"/>
      <c r="BH483" s="178"/>
    </row>
    <row r="484" spans="1:60" s="131" customFormat="1" x14ac:dyDescent="0.25">
      <c r="A484" s="171"/>
      <c r="B484" s="172"/>
      <c r="C484" s="172"/>
      <c r="D484" s="172"/>
      <c r="E484" s="173"/>
      <c r="F484" s="173"/>
      <c r="G484" s="175"/>
      <c r="H484" s="173"/>
      <c r="I484" s="173"/>
      <c r="J484" s="176" t="str">
        <f t="shared" si="14"/>
        <v>;;;;;;</v>
      </c>
      <c r="K484" s="176" t="e">
        <f>INDEX('Taxon IRN'!J:J, MATCH('Vent Colln Catalog Data'!J:J,'Taxon IRN'!H:H,0))</f>
        <v>#N/A</v>
      </c>
      <c r="L484" s="172"/>
      <c r="M484" s="173"/>
      <c r="N484" s="173"/>
      <c r="O484" s="176" t="e">
        <f>INDEX('Submersible Stations IRN'!B:B,MATCH('Vent Colln Catalog Data'!N:N,'Submersible Stations IRN'!A:A,0))</f>
        <v>#N/A</v>
      </c>
      <c r="P484" s="173"/>
      <c r="Q484" s="177" t="e">
        <f>INDEX('Vent Transactions IRN'!B:B,MATCH('Vent Colln Catalog Data'!P:P,'Vent Transactions IRN'!A:A,0))</f>
        <v>#N/A</v>
      </c>
      <c r="R484" s="173"/>
      <c r="S484" s="173"/>
      <c r="T484" s="173"/>
      <c r="U484" s="189"/>
      <c r="V484" s="189"/>
      <c r="W484" s="189"/>
      <c r="X484" s="189"/>
      <c r="Y484" s="190" t="str">
        <f t="shared" si="15"/>
        <v>;;;</v>
      </c>
      <c r="Z484" s="190" t="e">
        <f>INDEX('Ocean-Country-State IRN'!A:A,MATCH('Vent Colln Catalog Data'!Y:Y,'Ocean-Country-State IRN'!B:B,0))</f>
        <v>#N/A</v>
      </c>
      <c r="AA484" s="190"/>
      <c r="AB484" s="173"/>
      <c r="AC484" s="173"/>
      <c r="AD484" s="173"/>
      <c r="AE484" s="173"/>
      <c r="AF484" s="173"/>
      <c r="AG484" s="173"/>
      <c r="AH484" s="173"/>
      <c r="AI484" s="173"/>
      <c r="AJ484" s="173"/>
      <c r="AK484" s="173"/>
      <c r="AL484" s="173"/>
      <c r="AM484" s="173"/>
      <c r="AN484" s="173"/>
      <c r="AO484" s="173"/>
      <c r="AP484" s="173"/>
      <c r="AQ484" s="173"/>
      <c r="AR484" s="173"/>
      <c r="AS484" s="173"/>
      <c r="AT484" s="173"/>
      <c r="AU484" s="173"/>
      <c r="AV484" s="173"/>
      <c r="AW484" s="173"/>
      <c r="AX484" s="173"/>
      <c r="AY484" s="173"/>
      <c r="AZ484" s="173"/>
      <c r="BA484" s="173"/>
      <c r="BB484" s="173"/>
      <c r="BC484" s="173"/>
      <c r="BD484" s="173"/>
      <c r="BE484" s="173"/>
      <c r="BF484" s="173"/>
      <c r="BG484" s="173"/>
      <c r="BH484" s="178"/>
    </row>
    <row r="485" spans="1:60" s="131" customFormat="1" x14ac:dyDescent="0.25">
      <c r="A485" s="171"/>
      <c r="B485" s="172"/>
      <c r="C485" s="172"/>
      <c r="D485" s="172"/>
      <c r="E485" s="173"/>
      <c r="F485" s="173"/>
      <c r="G485" s="175"/>
      <c r="H485" s="173"/>
      <c r="I485" s="173"/>
      <c r="J485" s="176" t="str">
        <f t="shared" si="14"/>
        <v>;;;;;;</v>
      </c>
      <c r="K485" s="176" t="e">
        <f>INDEX('Taxon IRN'!J:J, MATCH('Vent Colln Catalog Data'!J:J,'Taxon IRN'!H:H,0))</f>
        <v>#N/A</v>
      </c>
      <c r="L485" s="172"/>
      <c r="M485" s="173"/>
      <c r="N485" s="173"/>
      <c r="O485" s="176" t="e">
        <f>INDEX('Submersible Stations IRN'!B:B,MATCH('Vent Colln Catalog Data'!N:N,'Submersible Stations IRN'!A:A,0))</f>
        <v>#N/A</v>
      </c>
      <c r="P485" s="173"/>
      <c r="Q485" s="177" t="e">
        <f>INDEX('Vent Transactions IRN'!B:B,MATCH('Vent Colln Catalog Data'!P:P,'Vent Transactions IRN'!A:A,0))</f>
        <v>#N/A</v>
      </c>
      <c r="R485" s="173"/>
      <c r="S485" s="173"/>
      <c r="T485" s="173"/>
      <c r="U485" s="189"/>
      <c r="V485" s="189"/>
      <c r="W485" s="189"/>
      <c r="X485" s="189"/>
      <c r="Y485" s="190" t="str">
        <f t="shared" si="15"/>
        <v>;;;</v>
      </c>
      <c r="Z485" s="190" t="e">
        <f>INDEX('Ocean-Country-State IRN'!A:A,MATCH('Vent Colln Catalog Data'!Y:Y,'Ocean-Country-State IRN'!B:B,0))</f>
        <v>#N/A</v>
      </c>
      <c r="AA485" s="190"/>
      <c r="AB485" s="173"/>
      <c r="AC485" s="173"/>
      <c r="AD485" s="173"/>
      <c r="AE485" s="173"/>
      <c r="AF485" s="173"/>
      <c r="AG485" s="173"/>
      <c r="AH485" s="173"/>
      <c r="AI485" s="173"/>
      <c r="AJ485" s="173"/>
      <c r="AK485" s="173"/>
      <c r="AL485" s="173"/>
      <c r="AM485" s="173"/>
      <c r="AN485" s="173"/>
      <c r="AO485" s="173"/>
      <c r="AP485" s="173"/>
      <c r="AQ485" s="173"/>
      <c r="AR485" s="173"/>
      <c r="AS485" s="173"/>
      <c r="AT485" s="173"/>
      <c r="AU485" s="173"/>
      <c r="AV485" s="173"/>
      <c r="AW485" s="173"/>
      <c r="AX485" s="173"/>
      <c r="AY485" s="173"/>
      <c r="AZ485" s="173"/>
      <c r="BA485" s="173"/>
      <c r="BB485" s="173"/>
      <c r="BC485" s="173"/>
      <c r="BD485" s="173"/>
      <c r="BE485" s="173"/>
      <c r="BF485" s="173"/>
      <c r="BG485" s="173"/>
      <c r="BH485" s="178"/>
    </row>
    <row r="486" spans="1:60" s="131" customFormat="1" x14ac:dyDescent="0.25">
      <c r="A486" s="171"/>
      <c r="B486" s="172"/>
      <c r="C486" s="172"/>
      <c r="D486" s="172"/>
      <c r="E486" s="173"/>
      <c r="F486" s="173"/>
      <c r="G486" s="175"/>
      <c r="H486" s="173"/>
      <c r="I486" s="173"/>
      <c r="J486" s="176" t="str">
        <f t="shared" si="14"/>
        <v>;;;;;;</v>
      </c>
      <c r="K486" s="176" t="e">
        <f>INDEX('Taxon IRN'!J:J, MATCH('Vent Colln Catalog Data'!J:J,'Taxon IRN'!H:H,0))</f>
        <v>#N/A</v>
      </c>
      <c r="L486" s="172"/>
      <c r="M486" s="173"/>
      <c r="N486" s="173"/>
      <c r="O486" s="176" t="e">
        <f>INDEX('Submersible Stations IRN'!B:B,MATCH('Vent Colln Catalog Data'!N:N,'Submersible Stations IRN'!A:A,0))</f>
        <v>#N/A</v>
      </c>
      <c r="P486" s="173"/>
      <c r="Q486" s="177" t="e">
        <f>INDEX('Vent Transactions IRN'!B:B,MATCH('Vent Colln Catalog Data'!P:P,'Vent Transactions IRN'!A:A,0))</f>
        <v>#N/A</v>
      </c>
      <c r="R486" s="173"/>
      <c r="S486" s="173"/>
      <c r="T486" s="173"/>
      <c r="U486" s="189"/>
      <c r="V486" s="189"/>
      <c r="W486" s="189"/>
      <c r="X486" s="189"/>
      <c r="Y486" s="190" t="str">
        <f t="shared" si="15"/>
        <v>;;;</v>
      </c>
      <c r="Z486" s="190" t="e">
        <f>INDEX('Ocean-Country-State IRN'!A:A,MATCH('Vent Colln Catalog Data'!Y:Y,'Ocean-Country-State IRN'!B:B,0))</f>
        <v>#N/A</v>
      </c>
      <c r="AA486" s="190"/>
      <c r="AB486" s="173"/>
      <c r="AC486" s="173"/>
      <c r="AD486" s="173"/>
      <c r="AE486" s="173"/>
      <c r="AF486" s="173"/>
      <c r="AG486" s="173"/>
      <c r="AH486" s="173"/>
      <c r="AI486" s="173"/>
      <c r="AJ486" s="173"/>
      <c r="AK486" s="173"/>
      <c r="AL486" s="173"/>
      <c r="AM486" s="173"/>
      <c r="AN486" s="173"/>
      <c r="AO486" s="173"/>
      <c r="AP486" s="173"/>
      <c r="AQ486" s="173"/>
      <c r="AR486" s="173"/>
      <c r="AS486" s="173"/>
      <c r="AT486" s="173"/>
      <c r="AU486" s="173"/>
      <c r="AV486" s="173"/>
      <c r="AW486" s="173"/>
      <c r="AX486" s="173"/>
      <c r="AY486" s="173"/>
      <c r="AZ486" s="173"/>
      <c r="BA486" s="173"/>
      <c r="BB486" s="173"/>
      <c r="BC486" s="173"/>
      <c r="BD486" s="173"/>
      <c r="BE486" s="173"/>
      <c r="BF486" s="173"/>
      <c r="BG486" s="173"/>
      <c r="BH486" s="178"/>
    </row>
    <row r="487" spans="1:60" s="131" customFormat="1" x14ac:dyDescent="0.25">
      <c r="A487" s="171"/>
      <c r="B487" s="172"/>
      <c r="C487" s="172"/>
      <c r="D487" s="172"/>
      <c r="E487" s="173"/>
      <c r="F487" s="173"/>
      <c r="G487" s="175"/>
      <c r="H487" s="173"/>
      <c r="I487" s="173"/>
      <c r="J487" s="176" t="str">
        <f t="shared" si="14"/>
        <v>;;;;;;</v>
      </c>
      <c r="K487" s="176" t="e">
        <f>INDEX('Taxon IRN'!J:J, MATCH('Vent Colln Catalog Data'!J:J,'Taxon IRN'!H:H,0))</f>
        <v>#N/A</v>
      </c>
      <c r="L487" s="172"/>
      <c r="M487" s="173"/>
      <c r="N487" s="173"/>
      <c r="O487" s="176" t="e">
        <f>INDEX('Submersible Stations IRN'!B:B,MATCH('Vent Colln Catalog Data'!N:N,'Submersible Stations IRN'!A:A,0))</f>
        <v>#N/A</v>
      </c>
      <c r="P487" s="173"/>
      <c r="Q487" s="177" t="e">
        <f>INDEX('Vent Transactions IRN'!B:B,MATCH('Vent Colln Catalog Data'!P:P,'Vent Transactions IRN'!A:A,0))</f>
        <v>#N/A</v>
      </c>
      <c r="R487" s="173"/>
      <c r="S487" s="173"/>
      <c r="T487" s="173"/>
      <c r="U487" s="189"/>
      <c r="V487" s="189"/>
      <c r="W487" s="189"/>
      <c r="X487" s="189"/>
      <c r="Y487" s="190" t="str">
        <f t="shared" si="15"/>
        <v>;;;</v>
      </c>
      <c r="Z487" s="190" t="e">
        <f>INDEX('Ocean-Country-State IRN'!A:A,MATCH('Vent Colln Catalog Data'!Y:Y,'Ocean-Country-State IRN'!B:B,0))</f>
        <v>#N/A</v>
      </c>
      <c r="AA487" s="190"/>
      <c r="AB487" s="173"/>
      <c r="AC487" s="173"/>
      <c r="AD487" s="173"/>
      <c r="AE487" s="173"/>
      <c r="AF487" s="173"/>
      <c r="AG487" s="173"/>
      <c r="AH487" s="173"/>
      <c r="AI487" s="173"/>
      <c r="AJ487" s="173"/>
      <c r="AK487" s="173"/>
      <c r="AL487" s="173"/>
      <c r="AM487" s="173"/>
      <c r="AN487" s="173"/>
      <c r="AO487" s="173"/>
      <c r="AP487" s="173"/>
      <c r="AQ487" s="173"/>
      <c r="AR487" s="173"/>
      <c r="AS487" s="173"/>
      <c r="AT487" s="173"/>
      <c r="AU487" s="173"/>
      <c r="AV487" s="173"/>
      <c r="AW487" s="173"/>
      <c r="AX487" s="173"/>
      <c r="AY487" s="173"/>
      <c r="AZ487" s="173"/>
      <c r="BA487" s="173"/>
      <c r="BB487" s="173"/>
      <c r="BC487" s="173"/>
      <c r="BD487" s="173"/>
      <c r="BE487" s="173"/>
      <c r="BF487" s="173"/>
      <c r="BG487" s="173"/>
      <c r="BH487" s="178"/>
    </row>
    <row r="488" spans="1:60" s="131" customFormat="1" x14ac:dyDescent="0.25">
      <c r="A488" s="171"/>
      <c r="B488" s="172"/>
      <c r="C488" s="172"/>
      <c r="D488" s="172"/>
      <c r="E488" s="173"/>
      <c r="F488" s="173"/>
      <c r="G488" s="175"/>
      <c r="H488" s="173"/>
      <c r="I488" s="173"/>
      <c r="J488" s="176" t="str">
        <f t="shared" si="14"/>
        <v>;;;;;;</v>
      </c>
      <c r="K488" s="176" t="e">
        <f>INDEX('Taxon IRN'!J:J, MATCH('Vent Colln Catalog Data'!J:J,'Taxon IRN'!H:H,0))</f>
        <v>#N/A</v>
      </c>
      <c r="L488" s="172"/>
      <c r="M488" s="173"/>
      <c r="N488" s="173"/>
      <c r="O488" s="176" t="e">
        <f>INDEX('Submersible Stations IRN'!B:B,MATCH('Vent Colln Catalog Data'!N:N,'Submersible Stations IRN'!A:A,0))</f>
        <v>#N/A</v>
      </c>
      <c r="P488" s="173"/>
      <c r="Q488" s="177" t="e">
        <f>INDEX('Vent Transactions IRN'!B:B,MATCH('Vent Colln Catalog Data'!P:P,'Vent Transactions IRN'!A:A,0))</f>
        <v>#N/A</v>
      </c>
      <c r="R488" s="173"/>
      <c r="S488" s="173"/>
      <c r="T488" s="173"/>
      <c r="U488" s="189"/>
      <c r="V488" s="189"/>
      <c r="W488" s="189"/>
      <c r="X488" s="189"/>
      <c r="Y488" s="190" t="str">
        <f t="shared" si="15"/>
        <v>;;;</v>
      </c>
      <c r="Z488" s="190" t="e">
        <f>INDEX('Ocean-Country-State IRN'!A:A,MATCH('Vent Colln Catalog Data'!Y:Y,'Ocean-Country-State IRN'!B:B,0))</f>
        <v>#N/A</v>
      </c>
      <c r="AA488" s="190"/>
      <c r="AB488" s="173"/>
      <c r="AC488" s="173"/>
      <c r="AD488" s="173"/>
      <c r="AE488" s="173"/>
      <c r="AF488" s="173"/>
      <c r="AG488" s="173"/>
      <c r="AH488" s="173"/>
      <c r="AI488" s="173"/>
      <c r="AJ488" s="173"/>
      <c r="AK488" s="173"/>
      <c r="AL488" s="173"/>
      <c r="AM488" s="173"/>
      <c r="AN488" s="173"/>
      <c r="AO488" s="173"/>
      <c r="AP488" s="173"/>
      <c r="AQ488" s="173"/>
      <c r="AR488" s="173"/>
      <c r="AS488" s="173"/>
      <c r="AT488" s="173"/>
      <c r="AU488" s="173"/>
      <c r="AV488" s="173"/>
      <c r="AW488" s="173"/>
      <c r="AX488" s="173"/>
      <c r="AY488" s="173"/>
      <c r="AZ488" s="173"/>
      <c r="BA488" s="173"/>
      <c r="BB488" s="173"/>
      <c r="BC488" s="173"/>
      <c r="BD488" s="173"/>
      <c r="BE488" s="173"/>
      <c r="BF488" s="173"/>
      <c r="BG488" s="173"/>
      <c r="BH488" s="178"/>
    </row>
    <row r="489" spans="1:60" s="131" customFormat="1" x14ac:dyDescent="0.25">
      <c r="A489" s="171"/>
      <c r="B489" s="172"/>
      <c r="C489" s="172"/>
      <c r="D489" s="172"/>
      <c r="E489" s="173"/>
      <c r="F489" s="173"/>
      <c r="G489" s="175"/>
      <c r="H489" s="173"/>
      <c r="I489" s="173"/>
      <c r="J489" s="176" t="str">
        <f t="shared" si="14"/>
        <v>;;;;;;</v>
      </c>
      <c r="K489" s="176" t="e">
        <f>INDEX('Taxon IRN'!J:J, MATCH('Vent Colln Catalog Data'!J:J,'Taxon IRN'!H:H,0))</f>
        <v>#N/A</v>
      </c>
      <c r="L489" s="172"/>
      <c r="M489" s="173"/>
      <c r="N489" s="173"/>
      <c r="O489" s="176" t="e">
        <f>INDEX('Submersible Stations IRN'!B:B,MATCH('Vent Colln Catalog Data'!N:N,'Submersible Stations IRN'!A:A,0))</f>
        <v>#N/A</v>
      </c>
      <c r="P489" s="173"/>
      <c r="Q489" s="177" t="e">
        <f>INDEX('Vent Transactions IRN'!B:B,MATCH('Vent Colln Catalog Data'!P:P,'Vent Transactions IRN'!A:A,0))</f>
        <v>#N/A</v>
      </c>
      <c r="R489" s="173"/>
      <c r="S489" s="173"/>
      <c r="T489" s="173"/>
      <c r="U489" s="189"/>
      <c r="V489" s="189"/>
      <c r="W489" s="189"/>
      <c r="X489" s="189"/>
      <c r="Y489" s="190" t="str">
        <f t="shared" si="15"/>
        <v>;;;</v>
      </c>
      <c r="Z489" s="190" t="e">
        <f>INDEX('Ocean-Country-State IRN'!A:A,MATCH('Vent Colln Catalog Data'!Y:Y,'Ocean-Country-State IRN'!B:B,0))</f>
        <v>#N/A</v>
      </c>
      <c r="AA489" s="190"/>
      <c r="AB489" s="173"/>
      <c r="AC489" s="173"/>
      <c r="AD489" s="173"/>
      <c r="AE489" s="173"/>
      <c r="AF489" s="173"/>
      <c r="AG489" s="173"/>
      <c r="AH489" s="173"/>
      <c r="AI489" s="173"/>
      <c r="AJ489" s="173"/>
      <c r="AK489" s="173"/>
      <c r="AL489" s="173"/>
      <c r="AM489" s="173"/>
      <c r="AN489" s="173"/>
      <c r="AO489" s="173"/>
      <c r="AP489" s="173"/>
      <c r="AQ489" s="173"/>
      <c r="AR489" s="173"/>
      <c r="AS489" s="173"/>
      <c r="AT489" s="173"/>
      <c r="AU489" s="173"/>
      <c r="AV489" s="173"/>
      <c r="AW489" s="173"/>
      <c r="AX489" s="173"/>
      <c r="AY489" s="173"/>
      <c r="AZ489" s="173"/>
      <c r="BA489" s="173"/>
      <c r="BB489" s="173"/>
      <c r="BC489" s="173"/>
      <c r="BD489" s="173"/>
      <c r="BE489" s="173"/>
      <c r="BF489" s="173"/>
      <c r="BG489" s="173"/>
      <c r="BH489" s="178"/>
    </row>
    <row r="490" spans="1:60" s="131" customFormat="1" x14ac:dyDescent="0.25">
      <c r="A490" s="171"/>
      <c r="B490" s="172"/>
      <c r="C490" s="172"/>
      <c r="D490" s="172"/>
      <c r="E490" s="173"/>
      <c r="F490" s="173"/>
      <c r="G490" s="175"/>
      <c r="H490" s="173"/>
      <c r="I490" s="173"/>
      <c r="J490" s="176" t="str">
        <f t="shared" si="14"/>
        <v>;;;;;;</v>
      </c>
      <c r="K490" s="176" t="e">
        <f>INDEX('Taxon IRN'!J:J, MATCH('Vent Colln Catalog Data'!J:J,'Taxon IRN'!H:H,0))</f>
        <v>#N/A</v>
      </c>
      <c r="L490" s="172"/>
      <c r="M490" s="173"/>
      <c r="N490" s="173"/>
      <c r="O490" s="176" t="e">
        <f>INDEX('Submersible Stations IRN'!B:B,MATCH('Vent Colln Catalog Data'!N:N,'Submersible Stations IRN'!A:A,0))</f>
        <v>#N/A</v>
      </c>
      <c r="P490" s="173"/>
      <c r="Q490" s="177" t="e">
        <f>INDEX('Vent Transactions IRN'!B:B,MATCH('Vent Colln Catalog Data'!P:P,'Vent Transactions IRN'!A:A,0))</f>
        <v>#N/A</v>
      </c>
      <c r="R490" s="173"/>
      <c r="S490" s="173"/>
      <c r="T490" s="173"/>
      <c r="U490" s="189"/>
      <c r="V490" s="189"/>
      <c r="W490" s="189"/>
      <c r="X490" s="189"/>
      <c r="Y490" s="190" t="str">
        <f t="shared" si="15"/>
        <v>;;;</v>
      </c>
      <c r="Z490" s="190" t="e">
        <f>INDEX('Ocean-Country-State IRN'!A:A,MATCH('Vent Colln Catalog Data'!Y:Y,'Ocean-Country-State IRN'!B:B,0))</f>
        <v>#N/A</v>
      </c>
      <c r="AA490" s="190"/>
      <c r="AB490" s="173"/>
      <c r="AC490" s="173"/>
      <c r="AD490" s="173"/>
      <c r="AE490" s="173"/>
      <c r="AF490" s="173"/>
      <c r="AG490" s="173"/>
      <c r="AH490" s="173"/>
      <c r="AI490" s="173"/>
      <c r="AJ490" s="173"/>
      <c r="AK490" s="173"/>
      <c r="AL490" s="173"/>
      <c r="AM490" s="173"/>
      <c r="AN490" s="173"/>
      <c r="AO490" s="173"/>
      <c r="AP490" s="173"/>
      <c r="AQ490" s="173"/>
      <c r="AR490" s="173"/>
      <c r="AS490" s="173"/>
      <c r="AT490" s="173"/>
      <c r="AU490" s="173"/>
      <c r="AV490" s="173"/>
      <c r="AW490" s="173"/>
      <c r="AX490" s="173"/>
      <c r="AY490" s="173"/>
      <c r="AZ490" s="173"/>
      <c r="BA490" s="173"/>
      <c r="BB490" s="173"/>
      <c r="BC490" s="173"/>
      <c r="BD490" s="173"/>
      <c r="BE490" s="173"/>
      <c r="BF490" s="173"/>
      <c r="BG490" s="173"/>
      <c r="BH490" s="178"/>
    </row>
    <row r="491" spans="1:60" s="131" customFormat="1" x14ac:dyDescent="0.25">
      <c r="A491" s="171"/>
      <c r="B491" s="172"/>
      <c r="C491" s="172"/>
      <c r="D491" s="172"/>
      <c r="E491" s="173"/>
      <c r="F491" s="173"/>
      <c r="G491" s="175"/>
      <c r="H491" s="173"/>
      <c r="I491" s="173"/>
      <c r="J491" s="176" t="str">
        <f t="shared" si="14"/>
        <v>;;;;;;</v>
      </c>
      <c r="K491" s="176" t="e">
        <f>INDEX('Taxon IRN'!J:J, MATCH('Vent Colln Catalog Data'!J:J,'Taxon IRN'!H:H,0))</f>
        <v>#N/A</v>
      </c>
      <c r="L491" s="172"/>
      <c r="M491" s="173"/>
      <c r="N491" s="173"/>
      <c r="O491" s="176" t="e">
        <f>INDEX('Submersible Stations IRN'!B:B,MATCH('Vent Colln Catalog Data'!N:N,'Submersible Stations IRN'!A:A,0))</f>
        <v>#N/A</v>
      </c>
      <c r="P491" s="173"/>
      <c r="Q491" s="177" t="e">
        <f>INDEX('Vent Transactions IRN'!B:B,MATCH('Vent Colln Catalog Data'!P:P,'Vent Transactions IRN'!A:A,0))</f>
        <v>#N/A</v>
      </c>
      <c r="R491" s="173"/>
      <c r="S491" s="173"/>
      <c r="T491" s="173"/>
      <c r="U491" s="189"/>
      <c r="V491" s="189"/>
      <c r="W491" s="189"/>
      <c r="X491" s="189"/>
      <c r="Y491" s="190" t="str">
        <f t="shared" si="15"/>
        <v>;;;</v>
      </c>
      <c r="Z491" s="190" t="e">
        <f>INDEX('Ocean-Country-State IRN'!A:A,MATCH('Vent Colln Catalog Data'!Y:Y,'Ocean-Country-State IRN'!B:B,0))</f>
        <v>#N/A</v>
      </c>
      <c r="AA491" s="190"/>
      <c r="AB491" s="173"/>
      <c r="AC491" s="173"/>
      <c r="AD491" s="173"/>
      <c r="AE491" s="173"/>
      <c r="AF491" s="173"/>
      <c r="AG491" s="173"/>
      <c r="AH491" s="173"/>
      <c r="AI491" s="173"/>
      <c r="AJ491" s="173"/>
      <c r="AK491" s="173"/>
      <c r="AL491" s="173"/>
      <c r="AM491" s="173"/>
      <c r="AN491" s="173"/>
      <c r="AO491" s="173"/>
      <c r="AP491" s="173"/>
      <c r="AQ491" s="173"/>
      <c r="AR491" s="173"/>
      <c r="AS491" s="173"/>
      <c r="AT491" s="173"/>
      <c r="AU491" s="173"/>
      <c r="AV491" s="173"/>
      <c r="AW491" s="173"/>
      <c r="AX491" s="173"/>
      <c r="AY491" s="173"/>
      <c r="AZ491" s="173"/>
      <c r="BA491" s="173"/>
      <c r="BB491" s="173"/>
      <c r="BC491" s="173"/>
      <c r="BD491" s="173"/>
      <c r="BE491" s="173"/>
      <c r="BF491" s="173"/>
      <c r="BG491" s="173"/>
      <c r="BH491" s="178"/>
    </row>
    <row r="492" spans="1:60" s="131" customFormat="1" x14ac:dyDescent="0.25">
      <c r="A492" s="171"/>
      <c r="B492" s="172"/>
      <c r="C492" s="172"/>
      <c r="D492" s="172"/>
      <c r="E492" s="173"/>
      <c r="F492" s="173"/>
      <c r="G492" s="175"/>
      <c r="H492" s="173"/>
      <c r="I492" s="173"/>
      <c r="J492" s="176" t="str">
        <f t="shared" si="14"/>
        <v>;;;;;;</v>
      </c>
      <c r="K492" s="176" t="e">
        <f>INDEX('Taxon IRN'!J:J, MATCH('Vent Colln Catalog Data'!J:J,'Taxon IRN'!H:H,0))</f>
        <v>#N/A</v>
      </c>
      <c r="L492" s="172"/>
      <c r="M492" s="173"/>
      <c r="N492" s="173"/>
      <c r="O492" s="176" t="e">
        <f>INDEX('Submersible Stations IRN'!B:B,MATCH('Vent Colln Catalog Data'!N:N,'Submersible Stations IRN'!A:A,0))</f>
        <v>#N/A</v>
      </c>
      <c r="P492" s="173"/>
      <c r="Q492" s="177" t="e">
        <f>INDEX('Vent Transactions IRN'!B:B,MATCH('Vent Colln Catalog Data'!P:P,'Vent Transactions IRN'!A:A,0))</f>
        <v>#N/A</v>
      </c>
      <c r="R492" s="173"/>
      <c r="S492" s="173"/>
      <c r="T492" s="173"/>
      <c r="U492" s="189"/>
      <c r="V492" s="189"/>
      <c r="W492" s="189"/>
      <c r="X492" s="189"/>
      <c r="Y492" s="190" t="str">
        <f t="shared" si="15"/>
        <v>;;;</v>
      </c>
      <c r="Z492" s="190" t="e">
        <f>INDEX('Ocean-Country-State IRN'!A:A,MATCH('Vent Colln Catalog Data'!Y:Y,'Ocean-Country-State IRN'!B:B,0))</f>
        <v>#N/A</v>
      </c>
      <c r="AA492" s="190"/>
      <c r="AB492" s="173"/>
      <c r="AC492" s="173"/>
      <c r="AD492" s="173"/>
      <c r="AE492" s="173"/>
      <c r="AF492" s="173"/>
      <c r="AG492" s="173"/>
      <c r="AH492" s="173"/>
      <c r="AI492" s="173"/>
      <c r="AJ492" s="173"/>
      <c r="AK492" s="173"/>
      <c r="AL492" s="173"/>
      <c r="AM492" s="173"/>
      <c r="AN492" s="173"/>
      <c r="AO492" s="173"/>
      <c r="AP492" s="173"/>
      <c r="AQ492" s="173"/>
      <c r="AR492" s="173"/>
      <c r="AS492" s="173"/>
      <c r="AT492" s="173"/>
      <c r="AU492" s="173"/>
      <c r="AV492" s="173"/>
      <c r="AW492" s="173"/>
      <c r="AX492" s="173"/>
      <c r="AY492" s="173"/>
      <c r="AZ492" s="173"/>
      <c r="BA492" s="173"/>
      <c r="BB492" s="173"/>
      <c r="BC492" s="173"/>
      <c r="BD492" s="173"/>
      <c r="BE492" s="173"/>
      <c r="BF492" s="173"/>
      <c r="BG492" s="173"/>
      <c r="BH492" s="178"/>
    </row>
    <row r="493" spans="1:60" s="131" customFormat="1" x14ac:dyDescent="0.25">
      <c r="A493" s="171"/>
      <c r="B493" s="172"/>
      <c r="C493" s="172"/>
      <c r="D493" s="172"/>
      <c r="E493" s="173"/>
      <c r="F493" s="173"/>
      <c r="G493" s="175"/>
      <c r="H493" s="173"/>
      <c r="I493" s="173"/>
      <c r="J493" s="176" t="str">
        <f t="shared" si="14"/>
        <v>;;;;;;</v>
      </c>
      <c r="K493" s="176" t="e">
        <f>INDEX('Taxon IRN'!J:J, MATCH('Vent Colln Catalog Data'!J:J,'Taxon IRN'!H:H,0))</f>
        <v>#N/A</v>
      </c>
      <c r="L493" s="172"/>
      <c r="M493" s="173"/>
      <c r="N493" s="173"/>
      <c r="O493" s="176" t="e">
        <f>INDEX('Submersible Stations IRN'!B:B,MATCH('Vent Colln Catalog Data'!N:N,'Submersible Stations IRN'!A:A,0))</f>
        <v>#N/A</v>
      </c>
      <c r="P493" s="173"/>
      <c r="Q493" s="177" t="e">
        <f>INDEX('Vent Transactions IRN'!B:B,MATCH('Vent Colln Catalog Data'!P:P,'Vent Transactions IRN'!A:A,0))</f>
        <v>#N/A</v>
      </c>
      <c r="R493" s="173"/>
      <c r="S493" s="173"/>
      <c r="T493" s="173"/>
      <c r="U493" s="189"/>
      <c r="V493" s="189"/>
      <c r="W493" s="189"/>
      <c r="X493" s="189"/>
      <c r="Y493" s="190" t="str">
        <f t="shared" si="15"/>
        <v>;;;</v>
      </c>
      <c r="Z493" s="190" t="e">
        <f>INDEX('Ocean-Country-State IRN'!A:A,MATCH('Vent Colln Catalog Data'!Y:Y,'Ocean-Country-State IRN'!B:B,0))</f>
        <v>#N/A</v>
      </c>
      <c r="AA493" s="190"/>
      <c r="AB493" s="173"/>
      <c r="AC493" s="173"/>
      <c r="AD493" s="173"/>
      <c r="AE493" s="173"/>
      <c r="AF493" s="173"/>
      <c r="AG493" s="173"/>
      <c r="AH493" s="173"/>
      <c r="AI493" s="173"/>
      <c r="AJ493" s="173"/>
      <c r="AK493" s="173"/>
      <c r="AL493" s="173"/>
      <c r="AM493" s="173"/>
      <c r="AN493" s="173"/>
      <c r="AO493" s="173"/>
      <c r="AP493" s="173"/>
      <c r="AQ493" s="173"/>
      <c r="AR493" s="173"/>
      <c r="AS493" s="173"/>
      <c r="AT493" s="173"/>
      <c r="AU493" s="173"/>
      <c r="AV493" s="173"/>
      <c r="AW493" s="173"/>
      <c r="AX493" s="173"/>
      <c r="AY493" s="173"/>
      <c r="AZ493" s="173"/>
      <c r="BA493" s="173"/>
      <c r="BB493" s="173"/>
      <c r="BC493" s="173"/>
      <c r="BD493" s="173"/>
      <c r="BE493" s="173"/>
      <c r="BF493" s="173"/>
      <c r="BG493" s="173"/>
      <c r="BH493" s="178"/>
    </row>
    <row r="494" spans="1:60" s="131" customFormat="1" x14ac:dyDescent="0.25">
      <c r="A494" s="171"/>
      <c r="B494" s="172"/>
      <c r="C494" s="172"/>
      <c r="D494" s="172"/>
      <c r="E494" s="173"/>
      <c r="F494" s="173"/>
      <c r="G494" s="175"/>
      <c r="H494" s="173"/>
      <c r="I494" s="173"/>
      <c r="J494" s="176" t="str">
        <f t="shared" si="14"/>
        <v>;;;;;;</v>
      </c>
      <c r="K494" s="176" t="e">
        <f>INDEX('Taxon IRN'!J:J, MATCH('Vent Colln Catalog Data'!J:J,'Taxon IRN'!H:H,0))</f>
        <v>#N/A</v>
      </c>
      <c r="L494" s="172"/>
      <c r="M494" s="173"/>
      <c r="N494" s="173"/>
      <c r="O494" s="176" t="e">
        <f>INDEX('Submersible Stations IRN'!B:B,MATCH('Vent Colln Catalog Data'!N:N,'Submersible Stations IRN'!A:A,0))</f>
        <v>#N/A</v>
      </c>
      <c r="P494" s="173"/>
      <c r="Q494" s="177" t="e">
        <f>INDEX('Vent Transactions IRN'!B:B,MATCH('Vent Colln Catalog Data'!P:P,'Vent Transactions IRN'!A:A,0))</f>
        <v>#N/A</v>
      </c>
      <c r="R494" s="173"/>
      <c r="S494" s="173"/>
      <c r="T494" s="173"/>
      <c r="U494" s="189"/>
      <c r="V494" s="189"/>
      <c r="W494" s="189"/>
      <c r="X494" s="189"/>
      <c r="Y494" s="190" t="str">
        <f t="shared" si="15"/>
        <v>;;;</v>
      </c>
      <c r="Z494" s="190" t="e">
        <f>INDEX('Ocean-Country-State IRN'!A:A,MATCH('Vent Colln Catalog Data'!Y:Y,'Ocean-Country-State IRN'!B:B,0))</f>
        <v>#N/A</v>
      </c>
      <c r="AA494" s="190"/>
      <c r="AB494" s="173"/>
      <c r="AC494" s="173"/>
      <c r="AD494" s="173"/>
      <c r="AE494" s="173"/>
      <c r="AF494" s="173"/>
      <c r="AG494" s="173"/>
      <c r="AH494" s="173"/>
      <c r="AI494" s="173"/>
      <c r="AJ494" s="173"/>
      <c r="AK494" s="173"/>
      <c r="AL494" s="173"/>
      <c r="AM494" s="173"/>
      <c r="AN494" s="173"/>
      <c r="AO494" s="173"/>
      <c r="AP494" s="173"/>
      <c r="AQ494" s="173"/>
      <c r="AR494" s="173"/>
      <c r="AS494" s="173"/>
      <c r="AT494" s="173"/>
      <c r="AU494" s="173"/>
      <c r="AV494" s="173"/>
      <c r="AW494" s="173"/>
      <c r="AX494" s="173"/>
      <c r="AY494" s="173"/>
      <c r="AZ494" s="173"/>
      <c r="BA494" s="173"/>
      <c r="BB494" s="173"/>
      <c r="BC494" s="173"/>
      <c r="BD494" s="173"/>
      <c r="BE494" s="173"/>
      <c r="BF494" s="173"/>
      <c r="BG494" s="173"/>
      <c r="BH494" s="178"/>
    </row>
    <row r="495" spans="1:60" s="131" customFormat="1" x14ac:dyDescent="0.25">
      <c r="A495" s="171"/>
      <c r="B495" s="172"/>
      <c r="C495" s="172"/>
      <c r="D495" s="172"/>
      <c r="E495" s="173"/>
      <c r="F495" s="173"/>
      <c r="G495" s="175"/>
      <c r="H495" s="173"/>
      <c r="I495" s="173"/>
      <c r="J495" s="176" t="str">
        <f t="shared" si="14"/>
        <v>;;;;;;</v>
      </c>
      <c r="K495" s="176" t="e">
        <f>INDEX('Taxon IRN'!J:J, MATCH('Vent Colln Catalog Data'!J:J,'Taxon IRN'!H:H,0))</f>
        <v>#N/A</v>
      </c>
      <c r="L495" s="172"/>
      <c r="M495" s="173"/>
      <c r="N495" s="173"/>
      <c r="O495" s="176" t="e">
        <f>INDEX('Submersible Stations IRN'!B:B,MATCH('Vent Colln Catalog Data'!N:N,'Submersible Stations IRN'!A:A,0))</f>
        <v>#N/A</v>
      </c>
      <c r="P495" s="173"/>
      <c r="Q495" s="177" t="e">
        <f>INDEX('Vent Transactions IRN'!B:B,MATCH('Vent Colln Catalog Data'!P:P,'Vent Transactions IRN'!A:A,0))</f>
        <v>#N/A</v>
      </c>
      <c r="R495" s="173"/>
      <c r="S495" s="173"/>
      <c r="T495" s="173"/>
      <c r="U495" s="189"/>
      <c r="V495" s="189"/>
      <c r="W495" s="189"/>
      <c r="X495" s="189"/>
      <c r="Y495" s="190" t="str">
        <f t="shared" si="15"/>
        <v>;;;</v>
      </c>
      <c r="Z495" s="190" t="e">
        <f>INDEX('Ocean-Country-State IRN'!A:A,MATCH('Vent Colln Catalog Data'!Y:Y,'Ocean-Country-State IRN'!B:B,0))</f>
        <v>#N/A</v>
      </c>
      <c r="AA495" s="190"/>
      <c r="AB495" s="173"/>
      <c r="AC495" s="173"/>
      <c r="AD495" s="173"/>
      <c r="AE495" s="173"/>
      <c r="AF495" s="173"/>
      <c r="AG495" s="173"/>
      <c r="AH495" s="173"/>
      <c r="AI495" s="173"/>
      <c r="AJ495" s="173"/>
      <c r="AK495" s="173"/>
      <c r="AL495" s="173"/>
      <c r="AM495" s="173"/>
      <c r="AN495" s="173"/>
      <c r="AO495" s="173"/>
      <c r="AP495" s="173"/>
      <c r="AQ495" s="173"/>
      <c r="AR495" s="173"/>
      <c r="AS495" s="173"/>
      <c r="AT495" s="173"/>
      <c r="AU495" s="173"/>
      <c r="AV495" s="173"/>
      <c r="AW495" s="173"/>
      <c r="AX495" s="173"/>
      <c r="AY495" s="173"/>
      <c r="AZ495" s="173"/>
      <c r="BA495" s="173"/>
      <c r="BB495" s="173"/>
      <c r="BC495" s="173"/>
      <c r="BD495" s="173"/>
      <c r="BE495" s="173"/>
      <c r="BF495" s="173"/>
      <c r="BG495" s="173"/>
      <c r="BH495" s="178"/>
    </row>
    <row r="496" spans="1:60" s="131" customFormat="1" x14ac:dyDescent="0.25">
      <c r="A496" s="171"/>
      <c r="B496" s="172"/>
      <c r="C496" s="172"/>
      <c r="D496" s="172"/>
      <c r="E496" s="173"/>
      <c r="F496" s="173"/>
      <c r="G496" s="175"/>
      <c r="H496" s="173"/>
      <c r="I496" s="173"/>
      <c r="J496" s="176" t="str">
        <f t="shared" si="14"/>
        <v>;;;;;;</v>
      </c>
      <c r="K496" s="176" t="e">
        <f>INDEX('Taxon IRN'!J:J, MATCH('Vent Colln Catalog Data'!J:J,'Taxon IRN'!H:H,0))</f>
        <v>#N/A</v>
      </c>
      <c r="L496" s="172"/>
      <c r="M496" s="173"/>
      <c r="N496" s="173"/>
      <c r="O496" s="176" t="e">
        <f>INDEX('Submersible Stations IRN'!B:B,MATCH('Vent Colln Catalog Data'!N:N,'Submersible Stations IRN'!A:A,0))</f>
        <v>#N/A</v>
      </c>
      <c r="P496" s="173"/>
      <c r="Q496" s="177" t="e">
        <f>INDEX('Vent Transactions IRN'!B:B,MATCH('Vent Colln Catalog Data'!P:P,'Vent Transactions IRN'!A:A,0))</f>
        <v>#N/A</v>
      </c>
      <c r="R496" s="173"/>
      <c r="S496" s="173"/>
      <c r="T496" s="173"/>
      <c r="U496" s="189"/>
      <c r="V496" s="189"/>
      <c r="W496" s="189"/>
      <c r="X496" s="189"/>
      <c r="Y496" s="190" t="str">
        <f t="shared" si="15"/>
        <v>;;;</v>
      </c>
      <c r="Z496" s="190" t="e">
        <f>INDEX('Ocean-Country-State IRN'!A:A,MATCH('Vent Colln Catalog Data'!Y:Y,'Ocean-Country-State IRN'!B:B,0))</f>
        <v>#N/A</v>
      </c>
      <c r="AA496" s="190"/>
      <c r="AB496" s="173"/>
      <c r="AC496" s="173"/>
      <c r="AD496" s="173"/>
      <c r="AE496" s="173"/>
      <c r="AF496" s="173"/>
      <c r="AG496" s="173"/>
      <c r="AH496" s="173"/>
      <c r="AI496" s="173"/>
      <c r="AJ496" s="173"/>
      <c r="AK496" s="173"/>
      <c r="AL496" s="173"/>
      <c r="AM496" s="173"/>
      <c r="AN496" s="173"/>
      <c r="AO496" s="173"/>
      <c r="AP496" s="173"/>
      <c r="AQ496" s="173"/>
      <c r="AR496" s="173"/>
      <c r="AS496" s="173"/>
      <c r="AT496" s="173"/>
      <c r="AU496" s="173"/>
      <c r="AV496" s="173"/>
      <c r="AW496" s="173"/>
      <c r="AX496" s="173"/>
      <c r="AY496" s="173"/>
      <c r="AZ496" s="173"/>
      <c r="BA496" s="173"/>
      <c r="BB496" s="173"/>
      <c r="BC496" s="173"/>
      <c r="BD496" s="173"/>
      <c r="BE496" s="173"/>
      <c r="BF496" s="173"/>
      <c r="BG496" s="173"/>
      <c r="BH496" s="178"/>
    </row>
    <row r="497" spans="1:60" s="131" customFormat="1" x14ac:dyDescent="0.25">
      <c r="A497" s="171"/>
      <c r="B497" s="172"/>
      <c r="C497" s="172"/>
      <c r="D497" s="172"/>
      <c r="E497" s="173"/>
      <c r="F497" s="173"/>
      <c r="G497" s="175"/>
      <c r="H497" s="173"/>
      <c r="I497" s="173"/>
      <c r="J497" s="176" t="str">
        <f t="shared" si="14"/>
        <v>;;;;;;</v>
      </c>
      <c r="K497" s="176" t="e">
        <f>INDEX('Taxon IRN'!J:J, MATCH('Vent Colln Catalog Data'!J:J,'Taxon IRN'!H:H,0))</f>
        <v>#N/A</v>
      </c>
      <c r="L497" s="172"/>
      <c r="M497" s="173"/>
      <c r="N497" s="173"/>
      <c r="O497" s="176" t="e">
        <f>INDEX('Submersible Stations IRN'!B:B,MATCH('Vent Colln Catalog Data'!N:N,'Submersible Stations IRN'!A:A,0))</f>
        <v>#N/A</v>
      </c>
      <c r="P497" s="173"/>
      <c r="Q497" s="177" t="e">
        <f>INDEX('Vent Transactions IRN'!B:B,MATCH('Vent Colln Catalog Data'!P:P,'Vent Transactions IRN'!A:A,0))</f>
        <v>#N/A</v>
      </c>
      <c r="R497" s="173"/>
      <c r="S497" s="173"/>
      <c r="T497" s="173"/>
      <c r="U497" s="189"/>
      <c r="V497" s="189"/>
      <c r="W497" s="189"/>
      <c r="X497" s="189"/>
      <c r="Y497" s="190" t="str">
        <f t="shared" si="15"/>
        <v>;;;</v>
      </c>
      <c r="Z497" s="190" t="e">
        <f>INDEX('Ocean-Country-State IRN'!A:A,MATCH('Vent Colln Catalog Data'!Y:Y,'Ocean-Country-State IRN'!B:B,0))</f>
        <v>#N/A</v>
      </c>
      <c r="AA497" s="190"/>
      <c r="AB497" s="173"/>
      <c r="AC497" s="173"/>
      <c r="AD497" s="173"/>
      <c r="AE497" s="173"/>
      <c r="AF497" s="173"/>
      <c r="AG497" s="173"/>
      <c r="AH497" s="173"/>
      <c r="AI497" s="173"/>
      <c r="AJ497" s="173"/>
      <c r="AK497" s="173"/>
      <c r="AL497" s="173"/>
      <c r="AM497" s="173"/>
      <c r="AN497" s="173"/>
      <c r="AO497" s="173"/>
      <c r="AP497" s="173"/>
      <c r="AQ497" s="173"/>
      <c r="AR497" s="173"/>
      <c r="AS497" s="173"/>
      <c r="AT497" s="173"/>
      <c r="AU497" s="173"/>
      <c r="AV497" s="173"/>
      <c r="AW497" s="173"/>
      <c r="AX497" s="173"/>
      <c r="AY497" s="173"/>
      <c r="AZ497" s="173"/>
      <c r="BA497" s="173"/>
      <c r="BB497" s="173"/>
      <c r="BC497" s="173"/>
      <c r="BD497" s="173"/>
      <c r="BE497" s="173"/>
      <c r="BF497" s="173"/>
      <c r="BG497" s="173"/>
      <c r="BH497" s="178"/>
    </row>
    <row r="498" spans="1:60" s="131" customFormat="1" x14ac:dyDescent="0.25">
      <c r="A498" s="171"/>
      <c r="B498" s="172"/>
      <c r="C498" s="172"/>
      <c r="D498" s="172"/>
      <c r="E498" s="173"/>
      <c r="F498" s="173"/>
      <c r="G498" s="175"/>
      <c r="H498" s="173"/>
      <c r="I498" s="173"/>
      <c r="J498" s="176" t="str">
        <f t="shared" si="14"/>
        <v>;;;;;;</v>
      </c>
      <c r="K498" s="176" t="e">
        <f>INDEX('Taxon IRN'!J:J, MATCH('Vent Colln Catalog Data'!J:J,'Taxon IRN'!H:H,0))</f>
        <v>#N/A</v>
      </c>
      <c r="L498" s="172"/>
      <c r="M498" s="173"/>
      <c r="N498" s="173"/>
      <c r="O498" s="176" t="e">
        <f>INDEX('Submersible Stations IRN'!B:B,MATCH('Vent Colln Catalog Data'!N:N,'Submersible Stations IRN'!A:A,0))</f>
        <v>#N/A</v>
      </c>
      <c r="P498" s="173"/>
      <c r="Q498" s="177" t="e">
        <f>INDEX('Vent Transactions IRN'!B:B,MATCH('Vent Colln Catalog Data'!P:P,'Vent Transactions IRN'!A:A,0))</f>
        <v>#N/A</v>
      </c>
      <c r="R498" s="173"/>
      <c r="S498" s="173"/>
      <c r="T498" s="173"/>
      <c r="U498" s="189"/>
      <c r="V498" s="189"/>
      <c r="W498" s="189"/>
      <c r="X498" s="189"/>
      <c r="Y498" s="190" t="str">
        <f t="shared" si="15"/>
        <v>;;;</v>
      </c>
      <c r="Z498" s="190" t="e">
        <f>INDEX('Ocean-Country-State IRN'!A:A,MATCH('Vent Colln Catalog Data'!Y:Y,'Ocean-Country-State IRN'!B:B,0))</f>
        <v>#N/A</v>
      </c>
      <c r="AA498" s="190"/>
      <c r="AB498" s="173"/>
      <c r="AC498" s="173"/>
      <c r="AD498" s="173"/>
      <c r="AE498" s="173"/>
      <c r="AF498" s="173"/>
      <c r="AG498" s="173"/>
      <c r="AH498" s="173"/>
      <c r="AI498" s="173"/>
      <c r="AJ498" s="173"/>
      <c r="AK498" s="173"/>
      <c r="AL498" s="173"/>
      <c r="AM498" s="173"/>
      <c r="AN498" s="173"/>
      <c r="AO498" s="173"/>
      <c r="AP498" s="173"/>
      <c r="AQ498" s="173"/>
      <c r="AR498" s="173"/>
      <c r="AS498" s="173"/>
      <c r="AT498" s="173"/>
      <c r="AU498" s="173"/>
      <c r="AV498" s="173"/>
      <c r="AW498" s="173"/>
      <c r="AX498" s="173"/>
      <c r="AY498" s="173"/>
      <c r="AZ498" s="173"/>
      <c r="BA498" s="173"/>
      <c r="BB498" s="173"/>
      <c r="BC498" s="173"/>
      <c r="BD498" s="173"/>
      <c r="BE498" s="173"/>
      <c r="BF498" s="173"/>
      <c r="BG498" s="173"/>
      <c r="BH498" s="178"/>
    </row>
    <row r="499" spans="1:60" s="131" customFormat="1" x14ac:dyDescent="0.25">
      <c r="A499" s="171"/>
      <c r="B499" s="172"/>
      <c r="C499" s="172"/>
      <c r="D499" s="172"/>
      <c r="E499" s="173"/>
      <c r="F499" s="173"/>
      <c r="G499" s="175"/>
      <c r="H499" s="173"/>
      <c r="I499" s="173"/>
      <c r="J499" s="176" t="str">
        <f t="shared" si="14"/>
        <v>;;;;;;</v>
      </c>
      <c r="K499" s="176" t="e">
        <f>INDEX('Taxon IRN'!J:J, MATCH('Vent Colln Catalog Data'!J:J,'Taxon IRN'!H:H,0))</f>
        <v>#N/A</v>
      </c>
      <c r="L499" s="172"/>
      <c r="M499" s="173"/>
      <c r="N499" s="173"/>
      <c r="O499" s="176" t="e">
        <f>INDEX('Submersible Stations IRN'!B:B,MATCH('Vent Colln Catalog Data'!N:N,'Submersible Stations IRN'!A:A,0))</f>
        <v>#N/A</v>
      </c>
      <c r="P499" s="173"/>
      <c r="Q499" s="177" t="e">
        <f>INDEX('Vent Transactions IRN'!B:B,MATCH('Vent Colln Catalog Data'!P:P,'Vent Transactions IRN'!A:A,0))</f>
        <v>#N/A</v>
      </c>
      <c r="R499" s="173"/>
      <c r="S499" s="173"/>
      <c r="T499" s="173"/>
      <c r="U499" s="189"/>
      <c r="V499" s="189"/>
      <c r="W499" s="189"/>
      <c r="X499" s="189"/>
      <c r="Y499" s="190" t="str">
        <f t="shared" si="15"/>
        <v>;;;</v>
      </c>
      <c r="Z499" s="190" t="e">
        <f>INDEX('Ocean-Country-State IRN'!A:A,MATCH('Vent Colln Catalog Data'!Y:Y,'Ocean-Country-State IRN'!B:B,0))</f>
        <v>#N/A</v>
      </c>
      <c r="AA499" s="190"/>
      <c r="AB499" s="173"/>
      <c r="AC499" s="173"/>
      <c r="AD499" s="173"/>
      <c r="AE499" s="173"/>
      <c r="AF499" s="173"/>
      <c r="AG499" s="173"/>
      <c r="AH499" s="173"/>
      <c r="AI499" s="173"/>
      <c r="AJ499" s="173"/>
      <c r="AK499" s="173"/>
      <c r="AL499" s="173"/>
      <c r="AM499" s="173"/>
      <c r="AN499" s="173"/>
      <c r="AO499" s="173"/>
      <c r="AP499" s="173"/>
      <c r="AQ499" s="173"/>
      <c r="AR499" s="173"/>
      <c r="AS499" s="173"/>
      <c r="AT499" s="173"/>
      <c r="AU499" s="173"/>
      <c r="AV499" s="173"/>
      <c r="AW499" s="173"/>
      <c r="AX499" s="173"/>
      <c r="AY499" s="173"/>
      <c r="AZ499" s="173"/>
      <c r="BA499" s="173"/>
      <c r="BB499" s="173"/>
      <c r="BC499" s="173"/>
      <c r="BD499" s="173"/>
      <c r="BE499" s="173"/>
      <c r="BF499" s="173"/>
      <c r="BG499" s="173"/>
      <c r="BH499" s="178"/>
    </row>
    <row r="500" spans="1:60" s="131" customFormat="1" x14ac:dyDescent="0.25">
      <c r="A500" s="171"/>
      <c r="B500" s="172"/>
      <c r="C500" s="172"/>
      <c r="D500" s="172"/>
      <c r="E500" s="173"/>
      <c r="F500" s="173"/>
      <c r="G500" s="175"/>
      <c r="H500" s="173"/>
      <c r="I500" s="173"/>
      <c r="J500" s="176" t="str">
        <f t="shared" si="14"/>
        <v>;;;;;;</v>
      </c>
      <c r="K500" s="176" t="e">
        <f>INDEX('Taxon IRN'!J:J, MATCH('Vent Colln Catalog Data'!J:J,'Taxon IRN'!H:H,0))</f>
        <v>#N/A</v>
      </c>
      <c r="L500" s="172"/>
      <c r="M500" s="173"/>
      <c r="N500" s="173"/>
      <c r="O500" s="176" t="e">
        <f>INDEX('Submersible Stations IRN'!B:B,MATCH('Vent Colln Catalog Data'!N:N,'Submersible Stations IRN'!A:A,0))</f>
        <v>#N/A</v>
      </c>
      <c r="P500" s="173"/>
      <c r="Q500" s="177" t="e">
        <f>INDEX('Vent Transactions IRN'!B:B,MATCH('Vent Colln Catalog Data'!P:P,'Vent Transactions IRN'!A:A,0))</f>
        <v>#N/A</v>
      </c>
      <c r="R500" s="173"/>
      <c r="S500" s="173"/>
      <c r="T500" s="173"/>
      <c r="U500" s="189"/>
      <c r="V500" s="189"/>
      <c r="W500" s="189"/>
      <c r="X500" s="189"/>
      <c r="Y500" s="190" t="str">
        <f t="shared" si="15"/>
        <v>;;;</v>
      </c>
      <c r="Z500" s="190" t="e">
        <f>INDEX('Ocean-Country-State IRN'!A:A,MATCH('Vent Colln Catalog Data'!Y:Y,'Ocean-Country-State IRN'!B:B,0))</f>
        <v>#N/A</v>
      </c>
      <c r="AA500" s="190"/>
      <c r="AB500" s="173"/>
      <c r="AC500" s="173"/>
      <c r="AD500" s="173"/>
      <c r="AE500" s="173"/>
      <c r="AF500" s="173"/>
      <c r="AG500" s="173"/>
      <c r="AH500" s="173"/>
      <c r="AI500" s="173"/>
      <c r="AJ500" s="173"/>
      <c r="AK500" s="173"/>
      <c r="AL500" s="173"/>
      <c r="AM500" s="173"/>
      <c r="AN500" s="173"/>
      <c r="AO500" s="173"/>
      <c r="AP500" s="173"/>
      <c r="AQ500" s="173"/>
      <c r="AR500" s="173"/>
      <c r="AS500" s="173"/>
      <c r="AT500" s="173"/>
      <c r="AU500" s="173"/>
      <c r="AV500" s="173"/>
      <c r="AW500" s="173"/>
      <c r="AX500" s="173"/>
      <c r="AY500" s="173"/>
      <c r="AZ500" s="173"/>
      <c r="BA500" s="173"/>
      <c r="BB500" s="173"/>
      <c r="BC500" s="173"/>
      <c r="BD500" s="173"/>
      <c r="BE500" s="173"/>
      <c r="BF500" s="173"/>
      <c r="BG500" s="173"/>
      <c r="BH500" s="178"/>
    </row>
    <row r="501" spans="1:60" s="131" customFormat="1" x14ac:dyDescent="0.25">
      <c r="A501" s="171"/>
      <c r="B501" s="172"/>
      <c r="C501" s="172"/>
      <c r="D501" s="172"/>
      <c r="E501" s="173"/>
      <c r="F501" s="173"/>
      <c r="G501" s="175"/>
      <c r="H501" s="173"/>
      <c r="I501" s="173"/>
      <c r="J501" s="176" t="str">
        <f t="shared" si="14"/>
        <v>;;;;;;</v>
      </c>
      <c r="K501" s="176" t="e">
        <f>INDEX('Taxon IRN'!J:J, MATCH('Vent Colln Catalog Data'!J:J,'Taxon IRN'!H:H,0))</f>
        <v>#N/A</v>
      </c>
      <c r="L501" s="172"/>
      <c r="M501" s="173"/>
      <c r="N501" s="173"/>
      <c r="O501" s="176" t="e">
        <f>INDEX('Submersible Stations IRN'!B:B,MATCH('Vent Colln Catalog Data'!N:N,'Submersible Stations IRN'!A:A,0))</f>
        <v>#N/A</v>
      </c>
      <c r="P501" s="173"/>
      <c r="Q501" s="177" t="e">
        <f>INDEX('Vent Transactions IRN'!B:B,MATCH('Vent Colln Catalog Data'!P:P,'Vent Transactions IRN'!A:A,0))</f>
        <v>#N/A</v>
      </c>
      <c r="R501" s="173"/>
      <c r="S501" s="173"/>
      <c r="T501" s="173"/>
      <c r="U501" s="189"/>
      <c r="V501" s="189"/>
      <c r="W501" s="189"/>
      <c r="X501" s="189"/>
      <c r="Y501" s="190" t="str">
        <f t="shared" si="15"/>
        <v>;;;</v>
      </c>
      <c r="Z501" s="190" t="e">
        <f>INDEX('Ocean-Country-State IRN'!A:A,MATCH('Vent Colln Catalog Data'!Y:Y,'Ocean-Country-State IRN'!B:B,0))</f>
        <v>#N/A</v>
      </c>
      <c r="AA501" s="190"/>
      <c r="AB501" s="173"/>
      <c r="AC501" s="173"/>
      <c r="AD501" s="173"/>
      <c r="AE501" s="173"/>
      <c r="AF501" s="173"/>
      <c r="AG501" s="173"/>
      <c r="AH501" s="173"/>
      <c r="AI501" s="173"/>
      <c r="AJ501" s="173"/>
      <c r="AK501" s="173"/>
      <c r="AL501" s="173"/>
      <c r="AM501" s="173"/>
      <c r="AN501" s="173"/>
      <c r="AO501" s="173"/>
      <c r="AP501" s="173"/>
      <c r="AQ501" s="173"/>
      <c r="AR501" s="173"/>
      <c r="AS501" s="173"/>
      <c r="AT501" s="173"/>
      <c r="AU501" s="173"/>
      <c r="AV501" s="173"/>
      <c r="AW501" s="173"/>
      <c r="AX501" s="173"/>
      <c r="AY501" s="173"/>
      <c r="AZ501" s="173"/>
      <c r="BA501" s="173"/>
      <c r="BB501" s="173"/>
      <c r="BC501" s="173"/>
      <c r="BD501" s="173"/>
      <c r="BE501" s="173"/>
      <c r="BF501" s="173"/>
      <c r="BG501" s="173"/>
      <c r="BH501" s="178"/>
    </row>
    <row r="502" spans="1:60" s="131" customFormat="1" x14ac:dyDescent="0.25">
      <c r="A502" s="171"/>
      <c r="B502" s="172"/>
      <c r="C502" s="172"/>
      <c r="D502" s="172"/>
      <c r="E502" s="173"/>
      <c r="F502" s="173"/>
      <c r="G502" s="175"/>
      <c r="H502" s="173"/>
      <c r="I502" s="173"/>
      <c r="J502" s="176" t="str">
        <f t="shared" si="14"/>
        <v>;;;;;;</v>
      </c>
      <c r="K502" s="176" t="e">
        <f>INDEX('Taxon IRN'!J:J, MATCH('Vent Colln Catalog Data'!J:J,'Taxon IRN'!H:H,0))</f>
        <v>#N/A</v>
      </c>
      <c r="L502" s="172"/>
      <c r="M502" s="173"/>
      <c r="N502" s="173"/>
      <c r="O502" s="176" t="e">
        <f>INDEX('Submersible Stations IRN'!B:B,MATCH('Vent Colln Catalog Data'!N:N,'Submersible Stations IRN'!A:A,0))</f>
        <v>#N/A</v>
      </c>
      <c r="P502" s="173"/>
      <c r="Q502" s="177" t="e">
        <f>INDEX('Vent Transactions IRN'!B:B,MATCH('Vent Colln Catalog Data'!P:P,'Vent Transactions IRN'!A:A,0))</f>
        <v>#N/A</v>
      </c>
      <c r="R502" s="173"/>
      <c r="S502" s="173"/>
      <c r="T502" s="173"/>
      <c r="U502" s="189"/>
      <c r="V502" s="189"/>
      <c r="W502" s="189"/>
      <c r="X502" s="189"/>
      <c r="Y502" s="190" t="str">
        <f t="shared" si="15"/>
        <v>;;;</v>
      </c>
      <c r="Z502" s="190" t="e">
        <f>INDEX('Ocean-Country-State IRN'!A:A,MATCH('Vent Colln Catalog Data'!Y:Y,'Ocean-Country-State IRN'!B:B,0))</f>
        <v>#N/A</v>
      </c>
      <c r="AA502" s="190"/>
      <c r="AB502" s="173"/>
      <c r="AC502" s="173"/>
      <c r="AD502" s="173"/>
      <c r="AE502" s="173"/>
      <c r="AF502" s="173"/>
      <c r="AG502" s="173"/>
      <c r="AH502" s="173"/>
      <c r="AI502" s="173"/>
      <c r="AJ502" s="173"/>
      <c r="AK502" s="173"/>
      <c r="AL502" s="173"/>
      <c r="AM502" s="173"/>
      <c r="AN502" s="173"/>
      <c r="AO502" s="173"/>
      <c r="AP502" s="173"/>
      <c r="AQ502" s="173"/>
      <c r="AR502" s="173"/>
      <c r="AS502" s="173"/>
      <c r="AT502" s="173"/>
      <c r="AU502" s="173"/>
      <c r="AV502" s="173"/>
      <c r="AW502" s="173"/>
      <c r="AX502" s="173"/>
      <c r="AY502" s="173"/>
      <c r="AZ502" s="173"/>
      <c r="BA502" s="173"/>
      <c r="BB502" s="173"/>
      <c r="BC502" s="173"/>
      <c r="BD502" s="173"/>
      <c r="BE502" s="173"/>
      <c r="BF502" s="173"/>
      <c r="BG502" s="173"/>
      <c r="BH502" s="178"/>
    </row>
    <row r="503" spans="1:60" s="131" customFormat="1" x14ac:dyDescent="0.25">
      <c r="A503" s="171"/>
      <c r="B503" s="172"/>
      <c r="C503" s="172"/>
      <c r="D503" s="172"/>
      <c r="E503" s="173"/>
      <c r="F503" s="173"/>
      <c r="G503" s="175"/>
      <c r="H503" s="173"/>
      <c r="I503" s="173"/>
      <c r="J503" s="176" t="str">
        <f t="shared" si="14"/>
        <v>;;;;;;</v>
      </c>
      <c r="K503" s="176" t="e">
        <f>INDEX('Taxon IRN'!J:J, MATCH('Vent Colln Catalog Data'!J:J,'Taxon IRN'!H:H,0))</f>
        <v>#N/A</v>
      </c>
      <c r="L503" s="172"/>
      <c r="M503" s="173"/>
      <c r="N503" s="173"/>
      <c r="O503" s="176" t="e">
        <f>INDEX('Submersible Stations IRN'!B:B,MATCH('Vent Colln Catalog Data'!N:N,'Submersible Stations IRN'!A:A,0))</f>
        <v>#N/A</v>
      </c>
      <c r="P503" s="173"/>
      <c r="Q503" s="177" t="e">
        <f>INDEX('Vent Transactions IRN'!B:B,MATCH('Vent Colln Catalog Data'!P:P,'Vent Transactions IRN'!A:A,0))</f>
        <v>#N/A</v>
      </c>
      <c r="R503" s="173"/>
      <c r="S503" s="173"/>
      <c r="T503" s="173"/>
      <c r="U503" s="189"/>
      <c r="V503" s="189"/>
      <c r="W503" s="189"/>
      <c r="X503" s="189"/>
      <c r="Y503" s="190" t="str">
        <f t="shared" si="15"/>
        <v>;;;</v>
      </c>
      <c r="Z503" s="190" t="e">
        <f>INDEX('Ocean-Country-State IRN'!A:A,MATCH('Vent Colln Catalog Data'!Y:Y,'Ocean-Country-State IRN'!B:B,0))</f>
        <v>#N/A</v>
      </c>
      <c r="AA503" s="190"/>
      <c r="AB503" s="173"/>
      <c r="AC503" s="173"/>
      <c r="AD503" s="173"/>
      <c r="AE503" s="173"/>
      <c r="AF503" s="173"/>
      <c r="AG503" s="173"/>
      <c r="AH503" s="173"/>
      <c r="AI503" s="173"/>
      <c r="AJ503" s="173"/>
      <c r="AK503" s="173"/>
      <c r="AL503" s="173"/>
      <c r="AM503" s="173"/>
      <c r="AN503" s="173"/>
      <c r="AO503" s="173"/>
      <c r="AP503" s="173"/>
      <c r="AQ503" s="173"/>
      <c r="AR503" s="173"/>
      <c r="AS503" s="173"/>
      <c r="AT503" s="173"/>
      <c r="AU503" s="173"/>
      <c r="AV503" s="173"/>
      <c r="AW503" s="173"/>
      <c r="AX503" s="173"/>
      <c r="AY503" s="173"/>
      <c r="AZ503" s="173"/>
      <c r="BA503" s="173"/>
      <c r="BB503" s="173"/>
      <c r="BC503" s="173"/>
      <c r="BD503" s="173"/>
      <c r="BE503" s="173"/>
      <c r="BF503" s="173"/>
      <c r="BG503" s="173"/>
      <c r="BH503" s="178"/>
    </row>
    <row r="504" spans="1:60" s="131" customFormat="1" x14ac:dyDescent="0.25">
      <c r="A504" s="171"/>
      <c r="B504" s="172"/>
      <c r="C504" s="172"/>
      <c r="D504" s="172"/>
      <c r="E504" s="173"/>
      <c r="F504" s="173"/>
      <c r="G504" s="175"/>
      <c r="H504" s="173"/>
      <c r="I504" s="173"/>
      <c r="J504" s="176" t="str">
        <f t="shared" si="14"/>
        <v>;;;;;;</v>
      </c>
      <c r="K504" s="176" t="e">
        <f>INDEX('Taxon IRN'!J:J, MATCH('Vent Colln Catalog Data'!J:J,'Taxon IRN'!H:H,0))</f>
        <v>#N/A</v>
      </c>
      <c r="L504" s="172"/>
      <c r="M504" s="173"/>
      <c r="N504" s="173"/>
      <c r="O504" s="176" t="e">
        <f>INDEX('Submersible Stations IRN'!B:B,MATCH('Vent Colln Catalog Data'!N:N,'Submersible Stations IRN'!A:A,0))</f>
        <v>#N/A</v>
      </c>
      <c r="P504" s="173"/>
      <c r="Q504" s="177" t="e">
        <f>INDEX('Vent Transactions IRN'!B:B,MATCH('Vent Colln Catalog Data'!P:P,'Vent Transactions IRN'!A:A,0))</f>
        <v>#N/A</v>
      </c>
      <c r="R504" s="173"/>
      <c r="S504" s="173"/>
      <c r="T504" s="173"/>
      <c r="U504" s="189"/>
      <c r="V504" s="189"/>
      <c r="W504" s="189"/>
      <c r="X504" s="189"/>
      <c r="Y504" s="190" t="str">
        <f t="shared" si="15"/>
        <v>;;;</v>
      </c>
      <c r="Z504" s="190" t="e">
        <f>INDEX('Ocean-Country-State IRN'!A:A,MATCH('Vent Colln Catalog Data'!Y:Y,'Ocean-Country-State IRN'!B:B,0))</f>
        <v>#N/A</v>
      </c>
      <c r="AA504" s="190"/>
      <c r="AB504" s="173"/>
      <c r="AC504" s="173"/>
      <c r="AD504" s="173"/>
      <c r="AE504" s="173"/>
      <c r="AF504" s="173"/>
      <c r="AG504" s="173"/>
      <c r="AH504" s="173"/>
      <c r="AI504" s="173"/>
      <c r="AJ504" s="173"/>
      <c r="AK504" s="173"/>
      <c r="AL504" s="173"/>
      <c r="AM504" s="173"/>
      <c r="AN504" s="173"/>
      <c r="AO504" s="173"/>
      <c r="AP504" s="173"/>
      <c r="AQ504" s="173"/>
      <c r="AR504" s="173"/>
      <c r="AS504" s="173"/>
      <c r="AT504" s="173"/>
      <c r="AU504" s="173"/>
      <c r="AV504" s="173"/>
      <c r="AW504" s="173"/>
      <c r="AX504" s="173"/>
      <c r="AY504" s="173"/>
      <c r="AZ504" s="173"/>
      <c r="BA504" s="173"/>
      <c r="BB504" s="173"/>
      <c r="BC504" s="173"/>
      <c r="BD504" s="173"/>
      <c r="BE504" s="173"/>
      <c r="BF504" s="173"/>
      <c r="BG504" s="173"/>
      <c r="BH504" s="178"/>
    </row>
    <row r="505" spans="1:60" s="131" customFormat="1" x14ac:dyDescent="0.25">
      <c r="A505" s="171"/>
      <c r="B505" s="172"/>
      <c r="C505" s="172"/>
      <c r="D505" s="172"/>
      <c r="E505" s="173"/>
      <c r="F505" s="173"/>
      <c r="G505" s="175"/>
      <c r="H505" s="173"/>
      <c r="I505" s="173"/>
      <c r="J505" s="176" t="str">
        <f t="shared" si="14"/>
        <v>;;;;;;</v>
      </c>
      <c r="K505" s="176" t="e">
        <f>INDEX('Taxon IRN'!J:J, MATCH('Vent Colln Catalog Data'!J:J,'Taxon IRN'!H:H,0))</f>
        <v>#N/A</v>
      </c>
      <c r="L505" s="172"/>
      <c r="M505" s="173"/>
      <c r="N505" s="173"/>
      <c r="O505" s="176" t="e">
        <f>INDEX('Submersible Stations IRN'!B:B,MATCH('Vent Colln Catalog Data'!N:N,'Submersible Stations IRN'!A:A,0))</f>
        <v>#N/A</v>
      </c>
      <c r="P505" s="173"/>
      <c r="Q505" s="177" t="e">
        <f>INDEX('Vent Transactions IRN'!B:B,MATCH('Vent Colln Catalog Data'!P:P,'Vent Transactions IRN'!A:A,0))</f>
        <v>#N/A</v>
      </c>
      <c r="R505" s="173"/>
      <c r="S505" s="173"/>
      <c r="T505" s="173"/>
      <c r="U505" s="189"/>
      <c r="V505" s="189"/>
      <c r="W505" s="189"/>
      <c r="X505" s="189"/>
      <c r="Y505" s="190" t="str">
        <f t="shared" si="15"/>
        <v>;;;</v>
      </c>
      <c r="Z505" s="190" t="e">
        <f>INDEX('Ocean-Country-State IRN'!A:A,MATCH('Vent Colln Catalog Data'!Y:Y,'Ocean-Country-State IRN'!B:B,0))</f>
        <v>#N/A</v>
      </c>
      <c r="AA505" s="190"/>
      <c r="AB505" s="173"/>
      <c r="AC505" s="173"/>
      <c r="AD505" s="173"/>
      <c r="AE505" s="173"/>
      <c r="AF505" s="173"/>
      <c r="AG505" s="173"/>
      <c r="AH505" s="173"/>
      <c r="AI505" s="173"/>
      <c r="AJ505" s="173"/>
      <c r="AK505" s="173"/>
      <c r="AL505" s="173"/>
      <c r="AM505" s="173"/>
      <c r="AN505" s="173"/>
      <c r="AO505" s="173"/>
      <c r="AP505" s="173"/>
      <c r="AQ505" s="173"/>
      <c r="AR505" s="173"/>
      <c r="AS505" s="173"/>
      <c r="AT505" s="173"/>
      <c r="AU505" s="173"/>
      <c r="AV505" s="173"/>
      <c r="AW505" s="173"/>
      <c r="AX505" s="173"/>
      <c r="AY505" s="173"/>
      <c r="AZ505" s="173"/>
      <c r="BA505" s="173"/>
      <c r="BB505" s="173"/>
      <c r="BC505" s="173"/>
      <c r="BD505" s="173"/>
      <c r="BE505" s="173"/>
      <c r="BF505" s="173"/>
      <c r="BG505" s="173"/>
      <c r="BH505" s="178"/>
    </row>
    <row r="506" spans="1:60" s="131" customFormat="1" x14ac:dyDescent="0.25">
      <c r="A506" s="171"/>
      <c r="B506" s="172"/>
      <c r="C506" s="172"/>
      <c r="D506" s="172"/>
      <c r="E506" s="173"/>
      <c r="F506" s="173"/>
      <c r="G506" s="175"/>
      <c r="H506" s="173"/>
      <c r="I506" s="173"/>
      <c r="J506" s="176" t="str">
        <f t="shared" si="14"/>
        <v>;;;;;;</v>
      </c>
      <c r="K506" s="176" t="e">
        <f>INDEX('Taxon IRN'!J:J, MATCH('Vent Colln Catalog Data'!J:J,'Taxon IRN'!H:H,0))</f>
        <v>#N/A</v>
      </c>
      <c r="L506" s="172"/>
      <c r="M506" s="173"/>
      <c r="N506" s="173"/>
      <c r="O506" s="176" t="e">
        <f>INDEX('Submersible Stations IRN'!B:B,MATCH('Vent Colln Catalog Data'!N:N,'Submersible Stations IRN'!A:A,0))</f>
        <v>#N/A</v>
      </c>
      <c r="P506" s="173"/>
      <c r="Q506" s="177" t="e">
        <f>INDEX('Vent Transactions IRN'!B:B,MATCH('Vent Colln Catalog Data'!P:P,'Vent Transactions IRN'!A:A,0))</f>
        <v>#N/A</v>
      </c>
      <c r="R506" s="173"/>
      <c r="S506" s="173"/>
      <c r="T506" s="173"/>
      <c r="U506" s="189"/>
      <c r="V506" s="189"/>
      <c r="W506" s="189"/>
      <c r="X506" s="189"/>
      <c r="Y506" s="190" t="str">
        <f t="shared" si="15"/>
        <v>;;;</v>
      </c>
      <c r="Z506" s="190" t="e">
        <f>INDEX('Ocean-Country-State IRN'!A:A,MATCH('Vent Colln Catalog Data'!Y:Y,'Ocean-Country-State IRN'!B:B,0))</f>
        <v>#N/A</v>
      </c>
      <c r="AA506" s="190"/>
      <c r="AB506" s="173"/>
      <c r="AC506" s="173"/>
      <c r="AD506" s="173"/>
      <c r="AE506" s="173"/>
      <c r="AF506" s="173"/>
      <c r="AG506" s="173"/>
      <c r="AH506" s="173"/>
      <c r="AI506" s="173"/>
      <c r="AJ506" s="173"/>
      <c r="AK506" s="173"/>
      <c r="AL506" s="173"/>
      <c r="AM506" s="173"/>
      <c r="AN506" s="173"/>
      <c r="AO506" s="173"/>
      <c r="AP506" s="173"/>
      <c r="AQ506" s="173"/>
      <c r="AR506" s="173"/>
      <c r="AS506" s="173"/>
      <c r="AT506" s="173"/>
      <c r="AU506" s="173"/>
      <c r="AV506" s="173"/>
      <c r="AW506" s="173"/>
      <c r="AX506" s="173"/>
      <c r="AY506" s="173"/>
      <c r="AZ506" s="173"/>
      <c r="BA506" s="173"/>
      <c r="BB506" s="173"/>
      <c r="BC506" s="173"/>
      <c r="BD506" s="173"/>
      <c r="BE506" s="173"/>
      <c r="BF506" s="173"/>
      <c r="BG506" s="173"/>
      <c r="BH506" s="178"/>
    </row>
    <row r="507" spans="1:60" s="131" customFormat="1" x14ac:dyDescent="0.25">
      <c r="A507" s="171"/>
      <c r="B507" s="172"/>
      <c r="C507" s="172"/>
      <c r="D507" s="172"/>
      <c r="E507" s="173"/>
      <c r="F507" s="173"/>
      <c r="G507" s="175"/>
      <c r="H507" s="173"/>
      <c r="I507" s="173"/>
      <c r="J507" s="176" t="str">
        <f t="shared" ref="J507:J570" si="16">CONCATENATE(B507,";",C507,";",D507,";",E507,";",F507,";",H507,";",I507)</f>
        <v>;;;;;;</v>
      </c>
      <c r="K507" s="176" t="e">
        <f>INDEX('Taxon IRN'!J:J, MATCH('Vent Colln Catalog Data'!J:J,'Taxon IRN'!H:H,0))</f>
        <v>#N/A</v>
      </c>
      <c r="L507" s="172"/>
      <c r="M507" s="173"/>
      <c r="N507" s="173"/>
      <c r="O507" s="176" t="e">
        <f>INDEX('Submersible Stations IRN'!B:B,MATCH('Vent Colln Catalog Data'!N:N,'Submersible Stations IRN'!A:A,0))</f>
        <v>#N/A</v>
      </c>
      <c r="P507" s="173"/>
      <c r="Q507" s="177" t="e">
        <f>INDEX('Vent Transactions IRN'!B:B,MATCH('Vent Colln Catalog Data'!P:P,'Vent Transactions IRN'!A:A,0))</f>
        <v>#N/A</v>
      </c>
      <c r="R507" s="173"/>
      <c r="S507" s="173"/>
      <c r="T507" s="173"/>
      <c r="U507" s="189"/>
      <c r="V507" s="189"/>
      <c r="W507" s="189"/>
      <c r="X507" s="189"/>
      <c r="Y507" s="190" t="str">
        <f t="shared" si="15"/>
        <v>;;;</v>
      </c>
      <c r="Z507" s="190" t="e">
        <f>INDEX('Ocean-Country-State IRN'!A:A,MATCH('Vent Colln Catalog Data'!Y:Y,'Ocean-Country-State IRN'!B:B,0))</f>
        <v>#N/A</v>
      </c>
      <c r="AA507" s="190"/>
      <c r="AB507" s="173"/>
      <c r="AC507" s="173"/>
      <c r="AD507" s="173"/>
      <c r="AE507" s="173"/>
      <c r="AF507" s="173"/>
      <c r="AG507" s="173"/>
      <c r="AH507" s="173"/>
      <c r="AI507" s="173"/>
      <c r="AJ507" s="173"/>
      <c r="AK507" s="173"/>
      <c r="AL507" s="173"/>
      <c r="AM507" s="173"/>
      <c r="AN507" s="173"/>
      <c r="AO507" s="173"/>
      <c r="AP507" s="173"/>
      <c r="AQ507" s="173"/>
      <c r="AR507" s="173"/>
      <c r="AS507" s="173"/>
      <c r="AT507" s="173"/>
      <c r="AU507" s="173"/>
      <c r="AV507" s="173"/>
      <c r="AW507" s="173"/>
      <c r="AX507" s="173"/>
      <c r="AY507" s="173"/>
      <c r="AZ507" s="173"/>
      <c r="BA507" s="173"/>
      <c r="BB507" s="173"/>
      <c r="BC507" s="173"/>
      <c r="BD507" s="173"/>
      <c r="BE507" s="173"/>
      <c r="BF507" s="173"/>
      <c r="BG507" s="173"/>
      <c r="BH507" s="178"/>
    </row>
    <row r="508" spans="1:60" s="131" customFormat="1" x14ac:dyDescent="0.25">
      <c r="A508" s="171"/>
      <c r="B508" s="172"/>
      <c r="C508" s="172"/>
      <c r="D508" s="172"/>
      <c r="E508" s="173"/>
      <c r="F508" s="173"/>
      <c r="G508" s="175"/>
      <c r="H508" s="173"/>
      <c r="I508" s="173"/>
      <c r="J508" s="176" t="str">
        <f t="shared" si="16"/>
        <v>;;;;;;</v>
      </c>
      <c r="K508" s="176" t="e">
        <f>INDEX('Taxon IRN'!J:J, MATCH('Vent Colln Catalog Data'!J:J,'Taxon IRN'!H:H,0))</f>
        <v>#N/A</v>
      </c>
      <c r="L508" s="172"/>
      <c r="M508" s="173"/>
      <c r="N508" s="173"/>
      <c r="O508" s="176" t="e">
        <f>INDEX('Submersible Stations IRN'!B:B,MATCH('Vent Colln Catalog Data'!N:N,'Submersible Stations IRN'!A:A,0))</f>
        <v>#N/A</v>
      </c>
      <c r="P508" s="173"/>
      <c r="Q508" s="177" t="e">
        <f>INDEX('Vent Transactions IRN'!B:B,MATCH('Vent Colln Catalog Data'!P:P,'Vent Transactions IRN'!A:A,0))</f>
        <v>#N/A</v>
      </c>
      <c r="R508" s="173"/>
      <c r="S508" s="173"/>
      <c r="T508" s="173"/>
      <c r="U508" s="189"/>
      <c r="V508" s="189"/>
      <c r="W508" s="189"/>
      <c r="X508" s="189"/>
      <c r="Y508" s="190" t="str">
        <f t="shared" si="15"/>
        <v>;;;</v>
      </c>
      <c r="Z508" s="190" t="e">
        <f>INDEX('Ocean-Country-State IRN'!A:A,MATCH('Vent Colln Catalog Data'!Y:Y,'Ocean-Country-State IRN'!B:B,0))</f>
        <v>#N/A</v>
      </c>
      <c r="AA508" s="190"/>
      <c r="AB508" s="173"/>
      <c r="AC508" s="173"/>
      <c r="AD508" s="173"/>
      <c r="AE508" s="173"/>
      <c r="AF508" s="173"/>
      <c r="AG508" s="173"/>
      <c r="AH508" s="173"/>
      <c r="AI508" s="173"/>
      <c r="AJ508" s="173"/>
      <c r="AK508" s="173"/>
      <c r="AL508" s="173"/>
      <c r="AM508" s="173"/>
      <c r="AN508" s="173"/>
      <c r="AO508" s="173"/>
      <c r="AP508" s="173"/>
      <c r="AQ508" s="173"/>
      <c r="AR508" s="173"/>
      <c r="AS508" s="173"/>
      <c r="AT508" s="173"/>
      <c r="AU508" s="173"/>
      <c r="AV508" s="173"/>
      <c r="AW508" s="173"/>
      <c r="AX508" s="173"/>
      <c r="AY508" s="173"/>
      <c r="AZ508" s="173"/>
      <c r="BA508" s="173"/>
      <c r="BB508" s="173"/>
      <c r="BC508" s="173"/>
      <c r="BD508" s="173"/>
      <c r="BE508" s="173"/>
      <c r="BF508" s="173"/>
      <c r="BG508" s="173"/>
      <c r="BH508" s="178"/>
    </row>
    <row r="509" spans="1:60" s="131" customFormat="1" x14ac:dyDescent="0.25">
      <c r="A509" s="171"/>
      <c r="B509" s="172"/>
      <c r="C509" s="172"/>
      <c r="D509" s="172"/>
      <c r="E509" s="173"/>
      <c r="F509" s="173"/>
      <c r="G509" s="175"/>
      <c r="H509" s="173"/>
      <c r="I509" s="173"/>
      <c r="J509" s="176" t="str">
        <f t="shared" si="16"/>
        <v>;;;;;;</v>
      </c>
      <c r="K509" s="176" t="e">
        <f>INDEX('Taxon IRN'!J:J, MATCH('Vent Colln Catalog Data'!J:J,'Taxon IRN'!H:H,0))</f>
        <v>#N/A</v>
      </c>
      <c r="L509" s="172"/>
      <c r="M509" s="173"/>
      <c r="N509" s="173"/>
      <c r="O509" s="176" t="e">
        <f>INDEX('Submersible Stations IRN'!B:B,MATCH('Vent Colln Catalog Data'!N:N,'Submersible Stations IRN'!A:A,0))</f>
        <v>#N/A</v>
      </c>
      <c r="P509" s="173"/>
      <c r="Q509" s="177" t="e">
        <f>INDEX('Vent Transactions IRN'!B:B,MATCH('Vent Colln Catalog Data'!P:P,'Vent Transactions IRN'!A:A,0))</f>
        <v>#N/A</v>
      </c>
      <c r="R509" s="173"/>
      <c r="S509" s="173"/>
      <c r="T509" s="173"/>
      <c r="U509" s="189"/>
      <c r="V509" s="189"/>
      <c r="W509" s="189"/>
      <c r="X509" s="189"/>
      <c r="Y509" s="190" t="str">
        <f t="shared" si="15"/>
        <v>;;;</v>
      </c>
      <c r="Z509" s="190" t="e">
        <f>INDEX('Ocean-Country-State IRN'!A:A,MATCH('Vent Colln Catalog Data'!Y:Y,'Ocean-Country-State IRN'!B:B,0))</f>
        <v>#N/A</v>
      </c>
      <c r="AA509" s="190"/>
      <c r="AB509" s="173"/>
      <c r="AC509" s="173"/>
      <c r="AD509" s="173"/>
      <c r="AE509" s="173"/>
      <c r="AF509" s="173"/>
      <c r="AG509" s="173"/>
      <c r="AH509" s="173"/>
      <c r="AI509" s="173"/>
      <c r="AJ509" s="173"/>
      <c r="AK509" s="173"/>
      <c r="AL509" s="173"/>
      <c r="AM509" s="173"/>
      <c r="AN509" s="173"/>
      <c r="AO509" s="173"/>
      <c r="AP509" s="173"/>
      <c r="AQ509" s="173"/>
      <c r="AR509" s="173"/>
      <c r="AS509" s="173"/>
      <c r="AT509" s="173"/>
      <c r="AU509" s="173"/>
      <c r="AV509" s="173"/>
      <c r="AW509" s="173"/>
      <c r="AX509" s="173"/>
      <c r="AY509" s="173"/>
      <c r="AZ509" s="173"/>
      <c r="BA509" s="173"/>
      <c r="BB509" s="173"/>
      <c r="BC509" s="173"/>
      <c r="BD509" s="173"/>
      <c r="BE509" s="173"/>
      <c r="BF509" s="173"/>
      <c r="BG509" s="173"/>
      <c r="BH509" s="178"/>
    </row>
    <row r="510" spans="1:60" s="131" customFormat="1" x14ac:dyDescent="0.25">
      <c r="A510" s="171"/>
      <c r="B510" s="172"/>
      <c r="C510" s="172"/>
      <c r="D510" s="172"/>
      <c r="E510" s="173"/>
      <c r="F510" s="173"/>
      <c r="G510" s="175"/>
      <c r="H510" s="173"/>
      <c r="I510" s="173"/>
      <c r="J510" s="176" t="str">
        <f t="shared" si="16"/>
        <v>;;;;;;</v>
      </c>
      <c r="K510" s="176" t="e">
        <f>INDEX('Taxon IRN'!J:J, MATCH('Vent Colln Catalog Data'!J:J,'Taxon IRN'!H:H,0))</f>
        <v>#N/A</v>
      </c>
      <c r="L510" s="172"/>
      <c r="M510" s="173"/>
      <c r="N510" s="173"/>
      <c r="O510" s="176" t="e">
        <f>INDEX('Submersible Stations IRN'!B:B,MATCH('Vent Colln Catalog Data'!N:N,'Submersible Stations IRN'!A:A,0))</f>
        <v>#N/A</v>
      </c>
      <c r="P510" s="173"/>
      <c r="Q510" s="177" t="e">
        <f>INDEX('Vent Transactions IRN'!B:B,MATCH('Vent Colln Catalog Data'!P:P,'Vent Transactions IRN'!A:A,0))</f>
        <v>#N/A</v>
      </c>
      <c r="R510" s="173"/>
      <c r="S510" s="173"/>
      <c r="T510" s="173"/>
      <c r="U510" s="189"/>
      <c r="V510" s="189"/>
      <c r="W510" s="189"/>
      <c r="X510" s="189"/>
      <c r="Y510" s="190" t="str">
        <f t="shared" si="15"/>
        <v>;;;</v>
      </c>
      <c r="Z510" s="190" t="e">
        <f>INDEX('Ocean-Country-State IRN'!A:A,MATCH('Vent Colln Catalog Data'!Y:Y,'Ocean-Country-State IRN'!B:B,0))</f>
        <v>#N/A</v>
      </c>
      <c r="AA510" s="190"/>
      <c r="AB510" s="173"/>
      <c r="AC510" s="173"/>
      <c r="AD510" s="173"/>
      <c r="AE510" s="173"/>
      <c r="AF510" s="173"/>
      <c r="AG510" s="173"/>
      <c r="AH510" s="173"/>
      <c r="AI510" s="173"/>
      <c r="AJ510" s="173"/>
      <c r="AK510" s="173"/>
      <c r="AL510" s="173"/>
      <c r="AM510" s="173"/>
      <c r="AN510" s="173"/>
      <c r="AO510" s="173"/>
      <c r="AP510" s="173"/>
      <c r="AQ510" s="173"/>
      <c r="AR510" s="173"/>
      <c r="AS510" s="173"/>
      <c r="AT510" s="173"/>
      <c r="AU510" s="173"/>
      <c r="AV510" s="173"/>
      <c r="AW510" s="173"/>
      <c r="AX510" s="173"/>
      <c r="AY510" s="173"/>
      <c r="AZ510" s="173"/>
      <c r="BA510" s="173"/>
      <c r="BB510" s="173"/>
      <c r="BC510" s="173"/>
      <c r="BD510" s="173"/>
      <c r="BE510" s="173"/>
      <c r="BF510" s="173"/>
      <c r="BG510" s="173"/>
      <c r="BH510" s="178"/>
    </row>
    <row r="511" spans="1:60" s="131" customFormat="1" x14ac:dyDescent="0.25">
      <c r="A511" s="171"/>
      <c r="B511" s="172"/>
      <c r="C511" s="172"/>
      <c r="D511" s="172"/>
      <c r="E511" s="173"/>
      <c r="F511" s="173"/>
      <c r="G511" s="175"/>
      <c r="H511" s="173"/>
      <c r="I511" s="173"/>
      <c r="J511" s="176" t="str">
        <f t="shared" si="16"/>
        <v>;;;;;;</v>
      </c>
      <c r="K511" s="176" t="e">
        <f>INDEX('Taxon IRN'!J:J, MATCH('Vent Colln Catalog Data'!J:J,'Taxon IRN'!H:H,0))</f>
        <v>#N/A</v>
      </c>
      <c r="L511" s="172"/>
      <c r="M511" s="173"/>
      <c r="N511" s="173"/>
      <c r="O511" s="176" t="e">
        <f>INDEX('Submersible Stations IRN'!B:B,MATCH('Vent Colln Catalog Data'!N:N,'Submersible Stations IRN'!A:A,0))</f>
        <v>#N/A</v>
      </c>
      <c r="P511" s="173"/>
      <c r="Q511" s="177" t="e">
        <f>INDEX('Vent Transactions IRN'!B:B,MATCH('Vent Colln Catalog Data'!P:P,'Vent Transactions IRN'!A:A,0))</f>
        <v>#N/A</v>
      </c>
      <c r="R511" s="173"/>
      <c r="S511" s="173"/>
      <c r="T511" s="173"/>
      <c r="U511" s="189"/>
      <c r="V511" s="189"/>
      <c r="W511" s="189"/>
      <c r="X511" s="189"/>
      <c r="Y511" s="190" t="str">
        <f t="shared" si="15"/>
        <v>;;;</v>
      </c>
      <c r="Z511" s="190" t="e">
        <f>INDEX('Ocean-Country-State IRN'!A:A,MATCH('Vent Colln Catalog Data'!Y:Y,'Ocean-Country-State IRN'!B:B,0))</f>
        <v>#N/A</v>
      </c>
      <c r="AA511" s="190"/>
      <c r="AB511" s="173"/>
      <c r="AC511" s="173"/>
      <c r="AD511" s="173"/>
      <c r="AE511" s="173"/>
      <c r="AF511" s="173"/>
      <c r="AG511" s="173"/>
      <c r="AH511" s="173"/>
      <c r="AI511" s="173"/>
      <c r="AJ511" s="173"/>
      <c r="AK511" s="173"/>
      <c r="AL511" s="173"/>
      <c r="AM511" s="173"/>
      <c r="AN511" s="173"/>
      <c r="AO511" s="173"/>
      <c r="AP511" s="173"/>
      <c r="AQ511" s="173"/>
      <c r="AR511" s="173"/>
      <c r="AS511" s="173"/>
      <c r="AT511" s="173"/>
      <c r="AU511" s="173"/>
      <c r="AV511" s="173"/>
      <c r="AW511" s="173"/>
      <c r="AX511" s="173"/>
      <c r="AY511" s="173"/>
      <c r="AZ511" s="173"/>
      <c r="BA511" s="173"/>
      <c r="BB511" s="173"/>
      <c r="BC511" s="173"/>
      <c r="BD511" s="173"/>
      <c r="BE511" s="173"/>
      <c r="BF511" s="173"/>
      <c r="BG511" s="173"/>
      <c r="BH511" s="178"/>
    </row>
    <row r="512" spans="1:60" s="131" customFormat="1" x14ac:dyDescent="0.25">
      <c r="A512" s="171"/>
      <c r="B512" s="172"/>
      <c r="C512" s="172"/>
      <c r="D512" s="172"/>
      <c r="E512" s="173"/>
      <c r="F512" s="173"/>
      <c r="G512" s="175"/>
      <c r="H512" s="173"/>
      <c r="I512" s="173"/>
      <c r="J512" s="176" t="str">
        <f t="shared" si="16"/>
        <v>;;;;;;</v>
      </c>
      <c r="K512" s="176" t="e">
        <f>INDEX('Taxon IRN'!J:J, MATCH('Vent Colln Catalog Data'!J:J,'Taxon IRN'!H:H,0))</f>
        <v>#N/A</v>
      </c>
      <c r="L512" s="172"/>
      <c r="M512" s="173"/>
      <c r="N512" s="173"/>
      <c r="O512" s="176" t="e">
        <f>INDEX('Submersible Stations IRN'!B:B,MATCH('Vent Colln Catalog Data'!N:N,'Submersible Stations IRN'!A:A,0))</f>
        <v>#N/A</v>
      </c>
      <c r="P512" s="173"/>
      <c r="Q512" s="177" t="e">
        <f>INDEX('Vent Transactions IRN'!B:B,MATCH('Vent Colln Catalog Data'!P:P,'Vent Transactions IRN'!A:A,0))</f>
        <v>#N/A</v>
      </c>
      <c r="R512" s="173"/>
      <c r="S512" s="173"/>
      <c r="T512" s="173"/>
      <c r="U512" s="189"/>
      <c r="V512" s="189"/>
      <c r="W512" s="189"/>
      <c r="X512" s="189"/>
      <c r="Y512" s="190" t="str">
        <f t="shared" si="15"/>
        <v>;;;</v>
      </c>
      <c r="Z512" s="190" t="e">
        <f>INDEX('Ocean-Country-State IRN'!A:A,MATCH('Vent Colln Catalog Data'!Y:Y,'Ocean-Country-State IRN'!B:B,0))</f>
        <v>#N/A</v>
      </c>
      <c r="AA512" s="190"/>
      <c r="AB512" s="173"/>
      <c r="AC512" s="173"/>
      <c r="AD512" s="173"/>
      <c r="AE512" s="173"/>
      <c r="AF512" s="173"/>
      <c r="AG512" s="173"/>
      <c r="AH512" s="173"/>
      <c r="AI512" s="173"/>
      <c r="AJ512" s="173"/>
      <c r="AK512" s="173"/>
      <c r="AL512" s="173"/>
      <c r="AM512" s="173"/>
      <c r="AN512" s="173"/>
      <c r="AO512" s="173"/>
      <c r="AP512" s="173"/>
      <c r="AQ512" s="173"/>
      <c r="AR512" s="173"/>
      <c r="AS512" s="173"/>
      <c r="AT512" s="173"/>
      <c r="AU512" s="173"/>
      <c r="AV512" s="173"/>
      <c r="AW512" s="173"/>
      <c r="AX512" s="173"/>
      <c r="AY512" s="173"/>
      <c r="AZ512" s="173"/>
      <c r="BA512" s="173"/>
      <c r="BB512" s="173"/>
      <c r="BC512" s="173"/>
      <c r="BD512" s="173"/>
      <c r="BE512" s="173"/>
      <c r="BF512" s="173"/>
      <c r="BG512" s="173"/>
      <c r="BH512" s="178"/>
    </row>
    <row r="513" spans="1:60" s="131" customFormat="1" x14ac:dyDescent="0.25">
      <c r="A513" s="171"/>
      <c r="B513" s="172"/>
      <c r="C513" s="172"/>
      <c r="D513" s="172"/>
      <c r="E513" s="173"/>
      <c r="F513" s="173"/>
      <c r="G513" s="175"/>
      <c r="H513" s="173"/>
      <c r="I513" s="173"/>
      <c r="J513" s="176" t="str">
        <f t="shared" si="16"/>
        <v>;;;;;;</v>
      </c>
      <c r="K513" s="176" t="e">
        <f>INDEX('Taxon IRN'!J:J, MATCH('Vent Colln Catalog Data'!J:J,'Taxon IRN'!H:H,0))</f>
        <v>#N/A</v>
      </c>
      <c r="L513" s="172"/>
      <c r="M513" s="173"/>
      <c r="N513" s="173"/>
      <c r="O513" s="176" t="e">
        <f>INDEX('Submersible Stations IRN'!B:B,MATCH('Vent Colln Catalog Data'!N:N,'Submersible Stations IRN'!A:A,0))</f>
        <v>#N/A</v>
      </c>
      <c r="P513" s="173"/>
      <c r="Q513" s="177" t="e">
        <f>INDEX('Vent Transactions IRN'!B:B,MATCH('Vent Colln Catalog Data'!P:P,'Vent Transactions IRN'!A:A,0))</f>
        <v>#N/A</v>
      </c>
      <c r="R513" s="173"/>
      <c r="S513" s="173"/>
      <c r="T513" s="173"/>
      <c r="U513" s="189"/>
      <c r="V513" s="189"/>
      <c r="W513" s="189"/>
      <c r="X513" s="189"/>
      <c r="Y513" s="190" t="str">
        <f t="shared" ref="Y513:Y576" si="17">CONCATENATE(U513,";",V513,";",W513,";",X513)</f>
        <v>;;;</v>
      </c>
      <c r="Z513" s="190" t="e">
        <f>INDEX('Ocean-Country-State IRN'!A:A,MATCH('Vent Colln Catalog Data'!Y:Y,'Ocean-Country-State IRN'!B:B,0))</f>
        <v>#N/A</v>
      </c>
      <c r="AA513" s="190"/>
      <c r="AB513" s="173"/>
      <c r="AC513" s="173"/>
      <c r="AD513" s="173"/>
      <c r="AE513" s="173"/>
      <c r="AF513" s="173"/>
      <c r="AG513" s="173"/>
      <c r="AH513" s="173"/>
      <c r="AI513" s="173"/>
      <c r="AJ513" s="173"/>
      <c r="AK513" s="173"/>
      <c r="AL513" s="173"/>
      <c r="AM513" s="173"/>
      <c r="AN513" s="173"/>
      <c r="AO513" s="173"/>
      <c r="AP513" s="173"/>
      <c r="AQ513" s="173"/>
      <c r="AR513" s="173"/>
      <c r="AS513" s="173"/>
      <c r="AT513" s="173"/>
      <c r="AU513" s="173"/>
      <c r="AV513" s="173"/>
      <c r="AW513" s="173"/>
      <c r="AX513" s="173"/>
      <c r="AY513" s="173"/>
      <c r="AZ513" s="173"/>
      <c r="BA513" s="173"/>
      <c r="BB513" s="173"/>
      <c r="BC513" s="173"/>
      <c r="BD513" s="173"/>
      <c r="BE513" s="173"/>
      <c r="BF513" s="173"/>
      <c r="BG513" s="173"/>
      <c r="BH513" s="178"/>
    </row>
    <row r="514" spans="1:60" s="131" customFormat="1" x14ac:dyDescent="0.25">
      <c r="A514" s="171"/>
      <c r="B514" s="172"/>
      <c r="C514" s="172"/>
      <c r="D514" s="172"/>
      <c r="E514" s="173"/>
      <c r="F514" s="173"/>
      <c r="G514" s="175"/>
      <c r="H514" s="173"/>
      <c r="I514" s="173"/>
      <c r="J514" s="176" t="str">
        <f t="shared" si="16"/>
        <v>;;;;;;</v>
      </c>
      <c r="K514" s="176" t="e">
        <f>INDEX('Taxon IRN'!J:J, MATCH('Vent Colln Catalog Data'!J:J,'Taxon IRN'!H:H,0))</f>
        <v>#N/A</v>
      </c>
      <c r="L514" s="172"/>
      <c r="M514" s="173"/>
      <c r="N514" s="173"/>
      <c r="O514" s="176" t="e">
        <f>INDEX('Submersible Stations IRN'!B:B,MATCH('Vent Colln Catalog Data'!N:N,'Submersible Stations IRN'!A:A,0))</f>
        <v>#N/A</v>
      </c>
      <c r="P514" s="173"/>
      <c r="Q514" s="177" t="e">
        <f>INDEX('Vent Transactions IRN'!B:B,MATCH('Vent Colln Catalog Data'!P:P,'Vent Transactions IRN'!A:A,0))</f>
        <v>#N/A</v>
      </c>
      <c r="R514" s="173"/>
      <c r="S514" s="173"/>
      <c r="T514" s="173"/>
      <c r="U514" s="189"/>
      <c r="V514" s="189"/>
      <c r="W514" s="189"/>
      <c r="X514" s="189"/>
      <c r="Y514" s="190" t="str">
        <f t="shared" si="17"/>
        <v>;;;</v>
      </c>
      <c r="Z514" s="190" t="e">
        <f>INDEX('Ocean-Country-State IRN'!A:A,MATCH('Vent Colln Catalog Data'!Y:Y,'Ocean-Country-State IRN'!B:B,0))</f>
        <v>#N/A</v>
      </c>
      <c r="AA514" s="190"/>
      <c r="AB514" s="173"/>
      <c r="AC514" s="173"/>
      <c r="AD514" s="173"/>
      <c r="AE514" s="173"/>
      <c r="AF514" s="173"/>
      <c r="AG514" s="173"/>
      <c r="AH514" s="173"/>
      <c r="AI514" s="173"/>
      <c r="AJ514" s="173"/>
      <c r="AK514" s="173"/>
      <c r="AL514" s="173"/>
      <c r="AM514" s="173"/>
      <c r="AN514" s="173"/>
      <c r="AO514" s="173"/>
      <c r="AP514" s="173"/>
      <c r="AQ514" s="173"/>
      <c r="AR514" s="173"/>
      <c r="AS514" s="173"/>
      <c r="AT514" s="173"/>
      <c r="AU514" s="173"/>
      <c r="AV514" s="173"/>
      <c r="AW514" s="173"/>
      <c r="AX514" s="173"/>
      <c r="AY514" s="173"/>
      <c r="AZ514" s="173"/>
      <c r="BA514" s="173"/>
      <c r="BB514" s="173"/>
      <c r="BC514" s="173"/>
      <c r="BD514" s="173"/>
      <c r="BE514" s="173"/>
      <c r="BF514" s="173"/>
      <c r="BG514" s="173"/>
      <c r="BH514" s="178"/>
    </row>
    <row r="515" spans="1:60" s="131" customFormat="1" x14ac:dyDescent="0.25">
      <c r="A515" s="171"/>
      <c r="B515" s="172"/>
      <c r="C515" s="172"/>
      <c r="D515" s="172"/>
      <c r="E515" s="173"/>
      <c r="F515" s="173"/>
      <c r="G515" s="175"/>
      <c r="H515" s="173"/>
      <c r="I515" s="173"/>
      <c r="J515" s="176" t="str">
        <f t="shared" si="16"/>
        <v>;;;;;;</v>
      </c>
      <c r="K515" s="176" t="e">
        <f>INDEX('Taxon IRN'!J:J, MATCH('Vent Colln Catalog Data'!J:J,'Taxon IRN'!H:H,0))</f>
        <v>#N/A</v>
      </c>
      <c r="L515" s="172"/>
      <c r="M515" s="173"/>
      <c r="N515" s="173"/>
      <c r="O515" s="176" t="e">
        <f>INDEX('Submersible Stations IRN'!B:B,MATCH('Vent Colln Catalog Data'!N:N,'Submersible Stations IRN'!A:A,0))</f>
        <v>#N/A</v>
      </c>
      <c r="P515" s="173"/>
      <c r="Q515" s="177" t="e">
        <f>INDEX('Vent Transactions IRN'!B:B,MATCH('Vent Colln Catalog Data'!P:P,'Vent Transactions IRN'!A:A,0))</f>
        <v>#N/A</v>
      </c>
      <c r="R515" s="173"/>
      <c r="S515" s="173"/>
      <c r="T515" s="173"/>
      <c r="U515" s="189"/>
      <c r="V515" s="189"/>
      <c r="W515" s="189"/>
      <c r="X515" s="189"/>
      <c r="Y515" s="190" t="str">
        <f t="shared" si="17"/>
        <v>;;;</v>
      </c>
      <c r="Z515" s="190" t="e">
        <f>INDEX('Ocean-Country-State IRN'!A:A,MATCH('Vent Colln Catalog Data'!Y:Y,'Ocean-Country-State IRN'!B:B,0))</f>
        <v>#N/A</v>
      </c>
      <c r="AA515" s="190"/>
      <c r="AB515" s="173"/>
      <c r="AC515" s="173"/>
      <c r="AD515" s="173"/>
      <c r="AE515" s="173"/>
      <c r="AF515" s="173"/>
      <c r="AG515" s="173"/>
      <c r="AH515" s="173"/>
      <c r="AI515" s="173"/>
      <c r="AJ515" s="173"/>
      <c r="AK515" s="173"/>
      <c r="AL515" s="173"/>
      <c r="AM515" s="173"/>
      <c r="AN515" s="173"/>
      <c r="AO515" s="173"/>
      <c r="AP515" s="173"/>
      <c r="AQ515" s="173"/>
      <c r="AR515" s="173"/>
      <c r="AS515" s="173"/>
      <c r="AT515" s="173"/>
      <c r="AU515" s="173"/>
      <c r="AV515" s="173"/>
      <c r="AW515" s="173"/>
      <c r="AX515" s="173"/>
      <c r="AY515" s="173"/>
      <c r="AZ515" s="173"/>
      <c r="BA515" s="173"/>
      <c r="BB515" s="173"/>
      <c r="BC515" s="173"/>
      <c r="BD515" s="173"/>
      <c r="BE515" s="173"/>
      <c r="BF515" s="173"/>
      <c r="BG515" s="173"/>
      <c r="BH515" s="178"/>
    </row>
    <row r="516" spans="1:60" s="131" customFormat="1" x14ac:dyDescent="0.25">
      <c r="A516" s="171"/>
      <c r="B516" s="172"/>
      <c r="C516" s="172"/>
      <c r="D516" s="172"/>
      <c r="E516" s="173"/>
      <c r="F516" s="173"/>
      <c r="G516" s="175"/>
      <c r="H516" s="173"/>
      <c r="I516" s="173"/>
      <c r="J516" s="176" t="str">
        <f t="shared" si="16"/>
        <v>;;;;;;</v>
      </c>
      <c r="K516" s="176" t="e">
        <f>INDEX('Taxon IRN'!J:J, MATCH('Vent Colln Catalog Data'!J:J,'Taxon IRN'!H:H,0))</f>
        <v>#N/A</v>
      </c>
      <c r="L516" s="172"/>
      <c r="M516" s="173"/>
      <c r="N516" s="173"/>
      <c r="O516" s="176" t="e">
        <f>INDEX('Submersible Stations IRN'!B:B,MATCH('Vent Colln Catalog Data'!N:N,'Submersible Stations IRN'!A:A,0))</f>
        <v>#N/A</v>
      </c>
      <c r="P516" s="173"/>
      <c r="Q516" s="177" t="e">
        <f>INDEX('Vent Transactions IRN'!B:B,MATCH('Vent Colln Catalog Data'!P:P,'Vent Transactions IRN'!A:A,0))</f>
        <v>#N/A</v>
      </c>
      <c r="R516" s="173"/>
      <c r="S516" s="173"/>
      <c r="T516" s="173"/>
      <c r="U516" s="189"/>
      <c r="V516" s="189"/>
      <c r="W516" s="189"/>
      <c r="X516" s="189"/>
      <c r="Y516" s="190" t="str">
        <f t="shared" si="17"/>
        <v>;;;</v>
      </c>
      <c r="Z516" s="190" t="e">
        <f>INDEX('Ocean-Country-State IRN'!A:A,MATCH('Vent Colln Catalog Data'!Y:Y,'Ocean-Country-State IRN'!B:B,0))</f>
        <v>#N/A</v>
      </c>
      <c r="AA516" s="190"/>
      <c r="AB516" s="173"/>
      <c r="AC516" s="173"/>
      <c r="AD516" s="173"/>
      <c r="AE516" s="173"/>
      <c r="AF516" s="173"/>
      <c r="AG516" s="173"/>
      <c r="AH516" s="173"/>
      <c r="AI516" s="173"/>
      <c r="AJ516" s="173"/>
      <c r="AK516" s="173"/>
      <c r="AL516" s="173"/>
      <c r="AM516" s="173"/>
      <c r="AN516" s="173"/>
      <c r="AO516" s="173"/>
      <c r="AP516" s="173"/>
      <c r="AQ516" s="173"/>
      <c r="AR516" s="173"/>
      <c r="AS516" s="173"/>
      <c r="AT516" s="173"/>
      <c r="AU516" s="173"/>
      <c r="AV516" s="173"/>
      <c r="AW516" s="173"/>
      <c r="AX516" s="173"/>
      <c r="AY516" s="173"/>
      <c r="AZ516" s="173"/>
      <c r="BA516" s="173"/>
      <c r="BB516" s="173"/>
      <c r="BC516" s="173"/>
      <c r="BD516" s="173"/>
      <c r="BE516" s="173"/>
      <c r="BF516" s="173"/>
      <c r="BG516" s="173"/>
      <c r="BH516" s="178"/>
    </row>
    <row r="517" spans="1:60" s="131" customFormat="1" x14ac:dyDescent="0.25">
      <c r="A517" s="171"/>
      <c r="B517" s="172"/>
      <c r="C517" s="172"/>
      <c r="D517" s="172"/>
      <c r="E517" s="173"/>
      <c r="F517" s="173"/>
      <c r="G517" s="175"/>
      <c r="H517" s="173"/>
      <c r="I517" s="173"/>
      <c r="J517" s="176" t="str">
        <f t="shared" si="16"/>
        <v>;;;;;;</v>
      </c>
      <c r="K517" s="176" t="e">
        <f>INDEX('Taxon IRN'!J:J, MATCH('Vent Colln Catalog Data'!J:J,'Taxon IRN'!H:H,0))</f>
        <v>#N/A</v>
      </c>
      <c r="L517" s="172"/>
      <c r="M517" s="173"/>
      <c r="N517" s="173"/>
      <c r="O517" s="176" t="e">
        <f>INDEX('Submersible Stations IRN'!B:B,MATCH('Vent Colln Catalog Data'!N:N,'Submersible Stations IRN'!A:A,0))</f>
        <v>#N/A</v>
      </c>
      <c r="P517" s="173"/>
      <c r="Q517" s="177" t="e">
        <f>INDEX('Vent Transactions IRN'!B:B,MATCH('Vent Colln Catalog Data'!P:P,'Vent Transactions IRN'!A:A,0))</f>
        <v>#N/A</v>
      </c>
      <c r="R517" s="173"/>
      <c r="S517" s="173"/>
      <c r="T517" s="173"/>
      <c r="U517" s="189"/>
      <c r="V517" s="189"/>
      <c r="W517" s="189"/>
      <c r="X517" s="189"/>
      <c r="Y517" s="190" t="str">
        <f t="shared" si="17"/>
        <v>;;;</v>
      </c>
      <c r="Z517" s="190" t="e">
        <f>INDEX('Ocean-Country-State IRN'!A:A,MATCH('Vent Colln Catalog Data'!Y:Y,'Ocean-Country-State IRN'!B:B,0))</f>
        <v>#N/A</v>
      </c>
      <c r="AA517" s="190"/>
      <c r="AB517" s="173"/>
      <c r="AC517" s="173"/>
      <c r="AD517" s="173"/>
      <c r="AE517" s="173"/>
      <c r="AF517" s="173"/>
      <c r="AG517" s="173"/>
      <c r="AH517" s="173"/>
      <c r="AI517" s="173"/>
      <c r="AJ517" s="173"/>
      <c r="AK517" s="173"/>
      <c r="AL517" s="173"/>
      <c r="AM517" s="173"/>
      <c r="AN517" s="173"/>
      <c r="AO517" s="173"/>
      <c r="AP517" s="173"/>
      <c r="AQ517" s="173"/>
      <c r="AR517" s="173"/>
      <c r="AS517" s="173"/>
      <c r="AT517" s="173"/>
      <c r="AU517" s="173"/>
      <c r="AV517" s="173"/>
      <c r="AW517" s="173"/>
      <c r="AX517" s="173"/>
      <c r="AY517" s="173"/>
      <c r="AZ517" s="173"/>
      <c r="BA517" s="173"/>
      <c r="BB517" s="173"/>
      <c r="BC517" s="173"/>
      <c r="BD517" s="173"/>
      <c r="BE517" s="173"/>
      <c r="BF517" s="173"/>
      <c r="BG517" s="173"/>
      <c r="BH517" s="178"/>
    </row>
    <row r="518" spans="1:60" s="131" customFormat="1" x14ac:dyDescent="0.25">
      <c r="A518" s="171"/>
      <c r="B518" s="172"/>
      <c r="C518" s="172"/>
      <c r="D518" s="172"/>
      <c r="E518" s="173"/>
      <c r="F518" s="173"/>
      <c r="G518" s="175"/>
      <c r="H518" s="173"/>
      <c r="I518" s="173"/>
      <c r="J518" s="176" t="str">
        <f t="shared" si="16"/>
        <v>;;;;;;</v>
      </c>
      <c r="K518" s="176" t="e">
        <f>INDEX('Taxon IRN'!J:J, MATCH('Vent Colln Catalog Data'!J:J,'Taxon IRN'!H:H,0))</f>
        <v>#N/A</v>
      </c>
      <c r="L518" s="172"/>
      <c r="M518" s="173"/>
      <c r="N518" s="173"/>
      <c r="O518" s="176" t="e">
        <f>INDEX('Submersible Stations IRN'!B:B,MATCH('Vent Colln Catalog Data'!N:N,'Submersible Stations IRN'!A:A,0))</f>
        <v>#N/A</v>
      </c>
      <c r="P518" s="173"/>
      <c r="Q518" s="177" t="e">
        <f>INDEX('Vent Transactions IRN'!B:B,MATCH('Vent Colln Catalog Data'!P:P,'Vent Transactions IRN'!A:A,0))</f>
        <v>#N/A</v>
      </c>
      <c r="R518" s="173"/>
      <c r="S518" s="173"/>
      <c r="T518" s="173"/>
      <c r="U518" s="189"/>
      <c r="V518" s="189"/>
      <c r="W518" s="189"/>
      <c r="X518" s="189"/>
      <c r="Y518" s="190" t="str">
        <f t="shared" si="17"/>
        <v>;;;</v>
      </c>
      <c r="Z518" s="190" t="e">
        <f>INDEX('Ocean-Country-State IRN'!A:A,MATCH('Vent Colln Catalog Data'!Y:Y,'Ocean-Country-State IRN'!B:B,0))</f>
        <v>#N/A</v>
      </c>
      <c r="AA518" s="190"/>
      <c r="AB518" s="173"/>
      <c r="AC518" s="173"/>
      <c r="AD518" s="173"/>
      <c r="AE518" s="173"/>
      <c r="AF518" s="173"/>
      <c r="AG518" s="173"/>
      <c r="AH518" s="173"/>
      <c r="AI518" s="173"/>
      <c r="AJ518" s="173"/>
      <c r="AK518" s="173"/>
      <c r="AL518" s="173"/>
      <c r="AM518" s="173"/>
      <c r="AN518" s="173"/>
      <c r="AO518" s="173"/>
      <c r="AP518" s="173"/>
      <c r="AQ518" s="173"/>
      <c r="AR518" s="173"/>
      <c r="AS518" s="173"/>
      <c r="AT518" s="173"/>
      <c r="AU518" s="173"/>
      <c r="AV518" s="173"/>
      <c r="AW518" s="173"/>
      <c r="AX518" s="173"/>
      <c r="AY518" s="173"/>
      <c r="AZ518" s="173"/>
      <c r="BA518" s="173"/>
      <c r="BB518" s="173"/>
      <c r="BC518" s="173"/>
      <c r="BD518" s="173"/>
      <c r="BE518" s="173"/>
      <c r="BF518" s="173"/>
      <c r="BG518" s="173"/>
      <c r="BH518" s="178"/>
    </row>
    <row r="519" spans="1:60" s="131" customFormat="1" x14ac:dyDescent="0.25">
      <c r="A519" s="171"/>
      <c r="B519" s="172"/>
      <c r="C519" s="172"/>
      <c r="D519" s="172"/>
      <c r="E519" s="173"/>
      <c r="F519" s="173"/>
      <c r="G519" s="175"/>
      <c r="H519" s="173"/>
      <c r="I519" s="173"/>
      <c r="J519" s="176" t="str">
        <f t="shared" si="16"/>
        <v>;;;;;;</v>
      </c>
      <c r="K519" s="176" t="e">
        <f>INDEX('Taxon IRN'!J:J, MATCH('Vent Colln Catalog Data'!J:J,'Taxon IRN'!H:H,0))</f>
        <v>#N/A</v>
      </c>
      <c r="L519" s="172"/>
      <c r="M519" s="173"/>
      <c r="N519" s="173"/>
      <c r="O519" s="176" t="e">
        <f>INDEX('Submersible Stations IRN'!B:B,MATCH('Vent Colln Catalog Data'!N:N,'Submersible Stations IRN'!A:A,0))</f>
        <v>#N/A</v>
      </c>
      <c r="P519" s="173"/>
      <c r="Q519" s="177" t="e">
        <f>INDEX('Vent Transactions IRN'!B:B,MATCH('Vent Colln Catalog Data'!P:P,'Vent Transactions IRN'!A:A,0))</f>
        <v>#N/A</v>
      </c>
      <c r="R519" s="173"/>
      <c r="S519" s="173"/>
      <c r="T519" s="173"/>
      <c r="U519" s="189"/>
      <c r="V519" s="189"/>
      <c r="W519" s="189"/>
      <c r="X519" s="189"/>
      <c r="Y519" s="190" t="str">
        <f t="shared" si="17"/>
        <v>;;;</v>
      </c>
      <c r="Z519" s="190" t="e">
        <f>INDEX('Ocean-Country-State IRN'!A:A,MATCH('Vent Colln Catalog Data'!Y:Y,'Ocean-Country-State IRN'!B:B,0))</f>
        <v>#N/A</v>
      </c>
      <c r="AA519" s="190"/>
      <c r="AB519" s="173"/>
      <c r="AC519" s="173"/>
      <c r="AD519" s="173"/>
      <c r="AE519" s="173"/>
      <c r="AF519" s="173"/>
      <c r="AG519" s="173"/>
      <c r="AH519" s="173"/>
      <c r="AI519" s="173"/>
      <c r="AJ519" s="173"/>
      <c r="AK519" s="173"/>
      <c r="AL519" s="173"/>
      <c r="AM519" s="173"/>
      <c r="AN519" s="173"/>
      <c r="AO519" s="173"/>
      <c r="AP519" s="173"/>
      <c r="AQ519" s="173"/>
      <c r="AR519" s="173"/>
      <c r="AS519" s="173"/>
      <c r="AT519" s="173"/>
      <c r="AU519" s="173"/>
      <c r="AV519" s="173"/>
      <c r="AW519" s="173"/>
      <c r="AX519" s="173"/>
      <c r="AY519" s="173"/>
      <c r="AZ519" s="173"/>
      <c r="BA519" s="173"/>
      <c r="BB519" s="173"/>
      <c r="BC519" s="173"/>
      <c r="BD519" s="173"/>
      <c r="BE519" s="173"/>
      <c r="BF519" s="173"/>
      <c r="BG519" s="173"/>
      <c r="BH519" s="178"/>
    </row>
    <row r="520" spans="1:60" s="131" customFormat="1" x14ac:dyDescent="0.25">
      <c r="A520" s="171"/>
      <c r="B520" s="172"/>
      <c r="C520" s="172"/>
      <c r="D520" s="172"/>
      <c r="E520" s="173"/>
      <c r="F520" s="173"/>
      <c r="G520" s="175"/>
      <c r="H520" s="173"/>
      <c r="I520" s="173"/>
      <c r="J520" s="176" t="str">
        <f t="shared" si="16"/>
        <v>;;;;;;</v>
      </c>
      <c r="K520" s="176" t="e">
        <f>INDEX('Taxon IRN'!J:J, MATCH('Vent Colln Catalog Data'!J:J,'Taxon IRN'!H:H,0))</f>
        <v>#N/A</v>
      </c>
      <c r="L520" s="172"/>
      <c r="M520" s="173"/>
      <c r="N520" s="173"/>
      <c r="O520" s="176" t="e">
        <f>INDEX('Submersible Stations IRN'!B:B,MATCH('Vent Colln Catalog Data'!N:N,'Submersible Stations IRN'!A:A,0))</f>
        <v>#N/A</v>
      </c>
      <c r="P520" s="173"/>
      <c r="Q520" s="177" t="e">
        <f>INDEX('Vent Transactions IRN'!B:B,MATCH('Vent Colln Catalog Data'!P:P,'Vent Transactions IRN'!A:A,0))</f>
        <v>#N/A</v>
      </c>
      <c r="R520" s="173"/>
      <c r="S520" s="173"/>
      <c r="T520" s="173"/>
      <c r="U520" s="189"/>
      <c r="V520" s="189"/>
      <c r="W520" s="189"/>
      <c r="X520" s="189"/>
      <c r="Y520" s="190" t="str">
        <f t="shared" si="17"/>
        <v>;;;</v>
      </c>
      <c r="Z520" s="190" t="e">
        <f>INDEX('Ocean-Country-State IRN'!A:A,MATCH('Vent Colln Catalog Data'!Y:Y,'Ocean-Country-State IRN'!B:B,0))</f>
        <v>#N/A</v>
      </c>
      <c r="AA520" s="190"/>
      <c r="AB520" s="173"/>
      <c r="AC520" s="173"/>
      <c r="AD520" s="173"/>
      <c r="AE520" s="173"/>
      <c r="AF520" s="173"/>
      <c r="AG520" s="173"/>
      <c r="AH520" s="173"/>
      <c r="AI520" s="173"/>
      <c r="AJ520" s="173"/>
      <c r="AK520" s="173"/>
      <c r="AL520" s="173"/>
      <c r="AM520" s="173"/>
      <c r="AN520" s="173"/>
      <c r="AO520" s="173"/>
      <c r="AP520" s="173"/>
      <c r="AQ520" s="173"/>
      <c r="AR520" s="173"/>
      <c r="AS520" s="173"/>
      <c r="AT520" s="173"/>
      <c r="AU520" s="173"/>
      <c r="AV520" s="173"/>
      <c r="AW520" s="173"/>
      <c r="AX520" s="173"/>
      <c r="AY520" s="173"/>
      <c r="AZ520" s="173"/>
      <c r="BA520" s="173"/>
      <c r="BB520" s="173"/>
      <c r="BC520" s="173"/>
      <c r="BD520" s="173"/>
      <c r="BE520" s="173"/>
      <c r="BF520" s="173"/>
      <c r="BG520" s="173"/>
      <c r="BH520" s="178"/>
    </row>
    <row r="521" spans="1:60" s="131" customFormat="1" x14ac:dyDescent="0.25">
      <c r="A521" s="171"/>
      <c r="B521" s="172"/>
      <c r="C521" s="172"/>
      <c r="D521" s="172"/>
      <c r="E521" s="173"/>
      <c r="F521" s="173"/>
      <c r="G521" s="175"/>
      <c r="H521" s="173"/>
      <c r="I521" s="173"/>
      <c r="J521" s="176" t="str">
        <f t="shared" si="16"/>
        <v>;;;;;;</v>
      </c>
      <c r="K521" s="176" t="e">
        <f>INDEX('Taxon IRN'!J:J, MATCH('Vent Colln Catalog Data'!J:J,'Taxon IRN'!H:H,0))</f>
        <v>#N/A</v>
      </c>
      <c r="L521" s="172"/>
      <c r="M521" s="173"/>
      <c r="N521" s="173"/>
      <c r="O521" s="176" t="e">
        <f>INDEX('Submersible Stations IRN'!B:B,MATCH('Vent Colln Catalog Data'!N:N,'Submersible Stations IRN'!A:A,0))</f>
        <v>#N/A</v>
      </c>
      <c r="P521" s="173"/>
      <c r="Q521" s="177" t="e">
        <f>INDEX('Vent Transactions IRN'!B:B,MATCH('Vent Colln Catalog Data'!P:P,'Vent Transactions IRN'!A:A,0))</f>
        <v>#N/A</v>
      </c>
      <c r="R521" s="173"/>
      <c r="S521" s="173"/>
      <c r="T521" s="173"/>
      <c r="U521" s="189"/>
      <c r="V521" s="189"/>
      <c r="W521" s="189"/>
      <c r="X521" s="189"/>
      <c r="Y521" s="190" t="str">
        <f t="shared" si="17"/>
        <v>;;;</v>
      </c>
      <c r="Z521" s="190" t="e">
        <f>INDEX('Ocean-Country-State IRN'!A:A,MATCH('Vent Colln Catalog Data'!Y:Y,'Ocean-Country-State IRN'!B:B,0))</f>
        <v>#N/A</v>
      </c>
      <c r="AA521" s="190"/>
      <c r="AB521" s="173"/>
      <c r="AC521" s="173"/>
      <c r="AD521" s="173"/>
      <c r="AE521" s="173"/>
      <c r="AF521" s="173"/>
      <c r="AG521" s="173"/>
      <c r="AH521" s="173"/>
      <c r="AI521" s="173"/>
      <c r="AJ521" s="173"/>
      <c r="AK521" s="173"/>
      <c r="AL521" s="173"/>
      <c r="AM521" s="173"/>
      <c r="AN521" s="173"/>
      <c r="AO521" s="173"/>
      <c r="AP521" s="173"/>
      <c r="AQ521" s="173"/>
      <c r="AR521" s="173"/>
      <c r="AS521" s="173"/>
      <c r="AT521" s="173"/>
      <c r="AU521" s="173"/>
      <c r="AV521" s="173"/>
      <c r="AW521" s="173"/>
      <c r="AX521" s="173"/>
      <c r="AY521" s="173"/>
      <c r="AZ521" s="173"/>
      <c r="BA521" s="173"/>
      <c r="BB521" s="173"/>
      <c r="BC521" s="173"/>
      <c r="BD521" s="173"/>
      <c r="BE521" s="173"/>
      <c r="BF521" s="173"/>
      <c r="BG521" s="173"/>
      <c r="BH521" s="178"/>
    </row>
    <row r="522" spans="1:60" s="131" customFormat="1" x14ac:dyDescent="0.25">
      <c r="A522" s="171"/>
      <c r="B522" s="172"/>
      <c r="C522" s="172"/>
      <c r="D522" s="172"/>
      <c r="E522" s="173"/>
      <c r="F522" s="173"/>
      <c r="G522" s="175"/>
      <c r="H522" s="173"/>
      <c r="I522" s="173"/>
      <c r="J522" s="176" t="str">
        <f t="shared" si="16"/>
        <v>;;;;;;</v>
      </c>
      <c r="K522" s="176" t="e">
        <f>INDEX('Taxon IRN'!J:J, MATCH('Vent Colln Catalog Data'!J:J,'Taxon IRN'!H:H,0))</f>
        <v>#N/A</v>
      </c>
      <c r="L522" s="172"/>
      <c r="M522" s="173"/>
      <c r="N522" s="173"/>
      <c r="O522" s="176" t="e">
        <f>INDEX('Submersible Stations IRN'!B:B,MATCH('Vent Colln Catalog Data'!N:N,'Submersible Stations IRN'!A:A,0))</f>
        <v>#N/A</v>
      </c>
      <c r="P522" s="173"/>
      <c r="Q522" s="177" t="e">
        <f>INDEX('Vent Transactions IRN'!B:B,MATCH('Vent Colln Catalog Data'!P:P,'Vent Transactions IRN'!A:A,0))</f>
        <v>#N/A</v>
      </c>
      <c r="R522" s="173"/>
      <c r="S522" s="173"/>
      <c r="T522" s="173"/>
      <c r="U522" s="189"/>
      <c r="V522" s="189"/>
      <c r="W522" s="189"/>
      <c r="X522" s="189"/>
      <c r="Y522" s="190" t="str">
        <f t="shared" si="17"/>
        <v>;;;</v>
      </c>
      <c r="Z522" s="190" t="e">
        <f>INDEX('Ocean-Country-State IRN'!A:A,MATCH('Vent Colln Catalog Data'!Y:Y,'Ocean-Country-State IRN'!B:B,0))</f>
        <v>#N/A</v>
      </c>
      <c r="AA522" s="190"/>
      <c r="AB522" s="173"/>
      <c r="AC522" s="173"/>
      <c r="AD522" s="173"/>
      <c r="AE522" s="173"/>
      <c r="AF522" s="173"/>
      <c r="AG522" s="173"/>
      <c r="AH522" s="173"/>
      <c r="AI522" s="173"/>
      <c r="AJ522" s="173"/>
      <c r="AK522" s="173"/>
      <c r="AL522" s="173"/>
      <c r="AM522" s="173"/>
      <c r="AN522" s="173"/>
      <c r="AO522" s="173"/>
      <c r="AP522" s="173"/>
      <c r="AQ522" s="173"/>
      <c r="AR522" s="173"/>
      <c r="AS522" s="173"/>
      <c r="AT522" s="173"/>
      <c r="AU522" s="173"/>
      <c r="AV522" s="173"/>
      <c r="AW522" s="173"/>
      <c r="AX522" s="173"/>
      <c r="AY522" s="173"/>
      <c r="AZ522" s="173"/>
      <c r="BA522" s="173"/>
      <c r="BB522" s="173"/>
      <c r="BC522" s="173"/>
      <c r="BD522" s="173"/>
      <c r="BE522" s="173"/>
      <c r="BF522" s="173"/>
      <c r="BG522" s="173"/>
      <c r="BH522" s="178"/>
    </row>
    <row r="523" spans="1:60" s="131" customFormat="1" x14ac:dyDescent="0.25">
      <c r="A523" s="171"/>
      <c r="B523" s="172"/>
      <c r="C523" s="172"/>
      <c r="D523" s="172"/>
      <c r="E523" s="173"/>
      <c r="F523" s="173"/>
      <c r="G523" s="175"/>
      <c r="H523" s="173"/>
      <c r="I523" s="173"/>
      <c r="J523" s="176" t="str">
        <f t="shared" si="16"/>
        <v>;;;;;;</v>
      </c>
      <c r="K523" s="176" t="e">
        <f>INDEX('Taxon IRN'!J:J, MATCH('Vent Colln Catalog Data'!J:J,'Taxon IRN'!H:H,0))</f>
        <v>#N/A</v>
      </c>
      <c r="L523" s="172"/>
      <c r="M523" s="173"/>
      <c r="N523" s="173"/>
      <c r="O523" s="176" t="e">
        <f>INDEX('Submersible Stations IRN'!B:B,MATCH('Vent Colln Catalog Data'!N:N,'Submersible Stations IRN'!A:A,0))</f>
        <v>#N/A</v>
      </c>
      <c r="P523" s="173"/>
      <c r="Q523" s="177" t="e">
        <f>INDEX('Vent Transactions IRN'!B:B,MATCH('Vent Colln Catalog Data'!P:P,'Vent Transactions IRN'!A:A,0))</f>
        <v>#N/A</v>
      </c>
      <c r="R523" s="173"/>
      <c r="S523" s="173"/>
      <c r="T523" s="173"/>
      <c r="U523" s="189"/>
      <c r="V523" s="189"/>
      <c r="W523" s="189"/>
      <c r="X523" s="189"/>
      <c r="Y523" s="190" t="str">
        <f t="shared" si="17"/>
        <v>;;;</v>
      </c>
      <c r="Z523" s="190" t="e">
        <f>INDEX('Ocean-Country-State IRN'!A:A,MATCH('Vent Colln Catalog Data'!Y:Y,'Ocean-Country-State IRN'!B:B,0))</f>
        <v>#N/A</v>
      </c>
      <c r="AA523" s="190"/>
      <c r="AB523" s="173"/>
      <c r="AC523" s="173"/>
      <c r="AD523" s="173"/>
      <c r="AE523" s="173"/>
      <c r="AF523" s="173"/>
      <c r="AG523" s="173"/>
      <c r="AH523" s="173"/>
      <c r="AI523" s="173"/>
      <c r="AJ523" s="173"/>
      <c r="AK523" s="173"/>
      <c r="AL523" s="173"/>
      <c r="AM523" s="173"/>
      <c r="AN523" s="173"/>
      <c r="AO523" s="173"/>
      <c r="AP523" s="173"/>
      <c r="AQ523" s="173"/>
      <c r="AR523" s="173"/>
      <c r="AS523" s="173"/>
      <c r="AT523" s="173"/>
      <c r="AU523" s="173"/>
      <c r="AV523" s="173"/>
      <c r="AW523" s="173"/>
      <c r="AX523" s="173"/>
      <c r="AY523" s="173"/>
      <c r="AZ523" s="173"/>
      <c r="BA523" s="173"/>
      <c r="BB523" s="173"/>
      <c r="BC523" s="173"/>
      <c r="BD523" s="173"/>
      <c r="BE523" s="173"/>
      <c r="BF523" s="173"/>
      <c r="BG523" s="173"/>
      <c r="BH523" s="178"/>
    </row>
    <row r="524" spans="1:60" s="131" customFormat="1" x14ac:dyDescent="0.25">
      <c r="A524" s="171"/>
      <c r="B524" s="172"/>
      <c r="C524" s="172"/>
      <c r="D524" s="172"/>
      <c r="E524" s="173"/>
      <c r="F524" s="173"/>
      <c r="G524" s="175"/>
      <c r="H524" s="173"/>
      <c r="I524" s="173"/>
      <c r="J524" s="176" t="str">
        <f t="shared" si="16"/>
        <v>;;;;;;</v>
      </c>
      <c r="K524" s="176" t="e">
        <f>INDEX('Taxon IRN'!J:J, MATCH('Vent Colln Catalog Data'!J:J,'Taxon IRN'!H:H,0))</f>
        <v>#N/A</v>
      </c>
      <c r="L524" s="172"/>
      <c r="M524" s="173"/>
      <c r="N524" s="173"/>
      <c r="O524" s="176" t="e">
        <f>INDEX('Submersible Stations IRN'!B:B,MATCH('Vent Colln Catalog Data'!N:N,'Submersible Stations IRN'!A:A,0))</f>
        <v>#N/A</v>
      </c>
      <c r="P524" s="173"/>
      <c r="Q524" s="177" t="e">
        <f>INDEX('Vent Transactions IRN'!B:B,MATCH('Vent Colln Catalog Data'!P:P,'Vent Transactions IRN'!A:A,0))</f>
        <v>#N/A</v>
      </c>
      <c r="R524" s="173"/>
      <c r="S524" s="173"/>
      <c r="T524" s="173"/>
      <c r="U524" s="189"/>
      <c r="V524" s="189"/>
      <c r="W524" s="189"/>
      <c r="X524" s="189"/>
      <c r="Y524" s="190" t="str">
        <f t="shared" si="17"/>
        <v>;;;</v>
      </c>
      <c r="Z524" s="190" t="e">
        <f>INDEX('Ocean-Country-State IRN'!A:A,MATCH('Vent Colln Catalog Data'!Y:Y,'Ocean-Country-State IRN'!B:B,0))</f>
        <v>#N/A</v>
      </c>
      <c r="AA524" s="190"/>
      <c r="AB524" s="173"/>
      <c r="AC524" s="173"/>
      <c r="AD524" s="173"/>
      <c r="AE524" s="173"/>
      <c r="AF524" s="173"/>
      <c r="AG524" s="173"/>
      <c r="AH524" s="173"/>
      <c r="AI524" s="173"/>
      <c r="AJ524" s="173"/>
      <c r="AK524" s="173"/>
      <c r="AL524" s="173"/>
      <c r="AM524" s="173"/>
      <c r="AN524" s="173"/>
      <c r="AO524" s="173"/>
      <c r="AP524" s="173"/>
      <c r="AQ524" s="173"/>
      <c r="AR524" s="173"/>
      <c r="AS524" s="173"/>
      <c r="AT524" s="173"/>
      <c r="AU524" s="173"/>
      <c r="AV524" s="173"/>
      <c r="AW524" s="173"/>
      <c r="AX524" s="173"/>
      <c r="AY524" s="173"/>
      <c r="AZ524" s="173"/>
      <c r="BA524" s="173"/>
      <c r="BB524" s="173"/>
      <c r="BC524" s="173"/>
      <c r="BD524" s="173"/>
      <c r="BE524" s="173"/>
      <c r="BF524" s="173"/>
      <c r="BG524" s="173"/>
      <c r="BH524" s="178"/>
    </row>
    <row r="525" spans="1:60" s="131" customFormat="1" x14ac:dyDescent="0.25">
      <c r="A525" s="171"/>
      <c r="B525" s="172"/>
      <c r="C525" s="172"/>
      <c r="D525" s="172"/>
      <c r="E525" s="173"/>
      <c r="F525" s="173"/>
      <c r="G525" s="175"/>
      <c r="H525" s="173"/>
      <c r="I525" s="173"/>
      <c r="J525" s="176" t="str">
        <f t="shared" si="16"/>
        <v>;;;;;;</v>
      </c>
      <c r="K525" s="176" t="e">
        <f>INDEX('Taxon IRN'!J:J, MATCH('Vent Colln Catalog Data'!J:J,'Taxon IRN'!H:H,0))</f>
        <v>#N/A</v>
      </c>
      <c r="L525" s="172"/>
      <c r="M525" s="173"/>
      <c r="N525" s="173"/>
      <c r="O525" s="176" t="e">
        <f>INDEX('Submersible Stations IRN'!B:B,MATCH('Vent Colln Catalog Data'!N:N,'Submersible Stations IRN'!A:A,0))</f>
        <v>#N/A</v>
      </c>
      <c r="P525" s="173"/>
      <c r="Q525" s="177" t="e">
        <f>INDEX('Vent Transactions IRN'!B:B,MATCH('Vent Colln Catalog Data'!P:P,'Vent Transactions IRN'!A:A,0))</f>
        <v>#N/A</v>
      </c>
      <c r="R525" s="173"/>
      <c r="S525" s="173"/>
      <c r="T525" s="173"/>
      <c r="U525" s="189"/>
      <c r="V525" s="189"/>
      <c r="W525" s="189"/>
      <c r="X525" s="189"/>
      <c r="Y525" s="190" t="str">
        <f t="shared" si="17"/>
        <v>;;;</v>
      </c>
      <c r="Z525" s="190" t="e">
        <f>INDEX('Ocean-Country-State IRN'!A:A,MATCH('Vent Colln Catalog Data'!Y:Y,'Ocean-Country-State IRN'!B:B,0))</f>
        <v>#N/A</v>
      </c>
      <c r="AA525" s="190"/>
      <c r="AB525" s="173"/>
      <c r="AC525" s="173"/>
      <c r="AD525" s="173"/>
      <c r="AE525" s="173"/>
      <c r="AF525" s="173"/>
      <c r="AG525" s="173"/>
      <c r="AH525" s="173"/>
      <c r="AI525" s="173"/>
      <c r="AJ525" s="173"/>
      <c r="AK525" s="173"/>
      <c r="AL525" s="173"/>
      <c r="AM525" s="173"/>
      <c r="AN525" s="173"/>
      <c r="AO525" s="173"/>
      <c r="AP525" s="173"/>
      <c r="AQ525" s="173"/>
      <c r="AR525" s="173"/>
      <c r="AS525" s="173"/>
      <c r="AT525" s="173"/>
      <c r="AU525" s="173"/>
      <c r="AV525" s="173"/>
      <c r="AW525" s="173"/>
      <c r="AX525" s="173"/>
      <c r="AY525" s="173"/>
      <c r="AZ525" s="173"/>
      <c r="BA525" s="173"/>
      <c r="BB525" s="173"/>
      <c r="BC525" s="173"/>
      <c r="BD525" s="173"/>
      <c r="BE525" s="173"/>
      <c r="BF525" s="173"/>
      <c r="BG525" s="173"/>
      <c r="BH525" s="178"/>
    </row>
    <row r="526" spans="1:60" s="131" customFormat="1" x14ac:dyDescent="0.25">
      <c r="A526" s="171"/>
      <c r="B526" s="172"/>
      <c r="C526" s="172"/>
      <c r="D526" s="172"/>
      <c r="E526" s="173"/>
      <c r="F526" s="173"/>
      <c r="G526" s="175"/>
      <c r="H526" s="173"/>
      <c r="I526" s="173"/>
      <c r="J526" s="176" t="str">
        <f t="shared" si="16"/>
        <v>;;;;;;</v>
      </c>
      <c r="K526" s="176" t="e">
        <f>INDEX('Taxon IRN'!J:J, MATCH('Vent Colln Catalog Data'!J:J,'Taxon IRN'!H:H,0))</f>
        <v>#N/A</v>
      </c>
      <c r="L526" s="172"/>
      <c r="M526" s="173"/>
      <c r="N526" s="173"/>
      <c r="O526" s="176" t="e">
        <f>INDEX('Submersible Stations IRN'!B:B,MATCH('Vent Colln Catalog Data'!N:N,'Submersible Stations IRN'!A:A,0))</f>
        <v>#N/A</v>
      </c>
      <c r="P526" s="173"/>
      <c r="Q526" s="177" t="e">
        <f>INDEX('Vent Transactions IRN'!B:B,MATCH('Vent Colln Catalog Data'!P:P,'Vent Transactions IRN'!A:A,0))</f>
        <v>#N/A</v>
      </c>
      <c r="R526" s="173"/>
      <c r="S526" s="173"/>
      <c r="T526" s="173"/>
      <c r="U526" s="189"/>
      <c r="V526" s="189"/>
      <c r="W526" s="189"/>
      <c r="X526" s="189"/>
      <c r="Y526" s="190" t="str">
        <f t="shared" si="17"/>
        <v>;;;</v>
      </c>
      <c r="Z526" s="190" t="e">
        <f>INDEX('Ocean-Country-State IRN'!A:A,MATCH('Vent Colln Catalog Data'!Y:Y,'Ocean-Country-State IRN'!B:B,0))</f>
        <v>#N/A</v>
      </c>
      <c r="AA526" s="190"/>
      <c r="AB526" s="173"/>
      <c r="AC526" s="173"/>
      <c r="AD526" s="173"/>
      <c r="AE526" s="173"/>
      <c r="AF526" s="173"/>
      <c r="AG526" s="173"/>
      <c r="AH526" s="173"/>
      <c r="AI526" s="173"/>
      <c r="AJ526" s="173"/>
      <c r="AK526" s="173"/>
      <c r="AL526" s="173"/>
      <c r="AM526" s="173"/>
      <c r="AN526" s="173"/>
      <c r="AO526" s="173"/>
      <c r="AP526" s="173"/>
      <c r="AQ526" s="173"/>
      <c r="AR526" s="173"/>
      <c r="AS526" s="173"/>
      <c r="AT526" s="173"/>
      <c r="AU526" s="173"/>
      <c r="AV526" s="173"/>
      <c r="AW526" s="173"/>
      <c r="AX526" s="173"/>
      <c r="AY526" s="173"/>
      <c r="AZ526" s="173"/>
      <c r="BA526" s="173"/>
      <c r="BB526" s="173"/>
      <c r="BC526" s="173"/>
      <c r="BD526" s="173"/>
      <c r="BE526" s="173"/>
      <c r="BF526" s="173"/>
      <c r="BG526" s="173"/>
      <c r="BH526" s="178"/>
    </row>
    <row r="527" spans="1:60" s="131" customFormat="1" x14ac:dyDescent="0.25">
      <c r="A527" s="171"/>
      <c r="B527" s="172"/>
      <c r="C527" s="172"/>
      <c r="D527" s="172"/>
      <c r="E527" s="173"/>
      <c r="F527" s="173"/>
      <c r="G527" s="175"/>
      <c r="H527" s="173"/>
      <c r="I527" s="173"/>
      <c r="J527" s="176" t="str">
        <f t="shared" si="16"/>
        <v>;;;;;;</v>
      </c>
      <c r="K527" s="176" t="e">
        <f>INDEX('Taxon IRN'!J:J, MATCH('Vent Colln Catalog Data'!J:J,'Taxon IRN'!H:H,0))</f>
        <v>#N/A</v>
      </c>
      <c r="L527" s="172"/>
      <c r="M527" s="173"/>
      <c r="N527" s="173"/>
      <c r="O527" s="176" t="e">
        <f>INDEX('Submersible Stations IRN'!B:B,MATCH('Vent Colln Catalog Data'!N:N,'Submersible Stations IRN'!A:A,0))</f>
        <v>#N/A</v>
      </c>
      <c r="P527" s="173"/>
      <c r="Q527" s="177" t="e">
        <f>INDEX('Vent Transactions IRN'!B:B,MATCH('Vent Colln Catalog Data'!P:P,'Vent Transactions IRN'!A:A,0))</f>
        <v>#N/A</v>
      </c>
      <c r="R527" s="173"/>
      <c r="S527" s="173"/>
      <c r="T527" s="173"/>
      <c r="U527" s="189"/>
      <c r="V527" s="189"/>
      <c r="W527" s="189"/>
      <c r="X527" s="189"/>
      <c r="Y527" s="190" t="str">
        <f t="shared" si="17"/>
        <v>;;;</v>
      </c>
      <c r="Z527" s="190" t="e">
        <f>INDEX('Ocean-Country-State IRN'!A:A,MATCH('Vent Colln Catalog Data'!Y:Y,'Ocean-Country-State IRN'!B:B,0))</f>
        <v>#N/A</v>
      </c>
      <c r="AA527" s="190"/>
      <c r="AB527" s="173"/>
      <c r="AC527" s="173"/>
      <c r="AD527" s="173"/>
      <c r="AE527" s="173"/>
      <c r="AF527" s="173"/>
      <c r="AG527" s="173"/>
      <c r="AH527" s="173"/>
      <c r="AI527" s="173"/>
      <c r="AJ527" s="173"/>
      <c r="AK527" s="173"/>
      <c r="AL527" s="173"/>
      <c r="AM527" s="173"/>
      <c r="AN527" s="173"/>
      <c r="AO527" s="173"/>
      <c r="AP527" s="173"/>
      <c r="AQ527" s="173"/>
      <c r="AR527" s="173"/>
      <c r="AS527" s="173"/>
      <c r="AT527" s="173"/>
      <c r="AU527" s="173"/>
      <c r="AV527" s="173"/>
      <c r="AW527" s="173"/>
      <c r="AX527" s="173"/>
      <c r="AY527" s="173"/>
      <c r="AZ527" s="173"/>
      <c r="BA527" s="173"/>
      <c r="BB527" s="173"/>
      <c r="BC527" s="173"/>
      <c r="BD527" s="173"/>
      <c r="BE527" s="173"/>
      <c r="BF527" s="173"/>
      <c r="BG527" s="173"/>
      <c r="BH527" s="178"/>
    </row>
    <row r="528" spans="1:60" s="131" customFormat="1" x14ac:dyDescent="0.25">
      <c r="A528" s="171"/>
      <c r="B528" s="172"/>
      <c r="C528" s="172"/>
      <c r="D528" s="172"/>
      <c r="E528" s="173"/>
      <c r="F528" s="173"/>
      <c r="G528" s="175"/>
      <c r="H528" s="173"/>
      <c r="I528" s="173"/>
      <c r="J528" s="176" t="str">
        <f t="shared" si="16"/>
        <v>;;;;;;</v>
      </c>
      <c r="K528" s="176" t="e">
        <f>INDEX('Taxon IRN'!J:J, MATCH('Vent Colln Catalog Data'!J:J,'Taxon IRN'!H:H,0))</f>
        <v>#N/A</v>
      </c>
      <c r="L528" s="172"/>
      <c r="M528" s="173"/>
      <c r="N528" s="173"/>
      <c r="O528" s="176" t="e">
        <f>INDEX('Submersible Stations IRN'!B:B,MATCH('Vent Colln Catalog Data'!N:N,'Submersible Stations IRN'!A:A,0))</f>
        <v>#N/A</v>
      </c>
      <c r="P528" s="173"/>
      <c r="Q528" s="177" t="e">
        <f>INDEX('Vent Transactions IRN'!B:B,MATCH('Vent Colln Catalog Data'!P:P,'Vent Transactions IRN'!A:A,0))</f>
        <v>#N/A</v>
      </c>
      <c r="R528" s="173"/>
      <c r="S528" s="173"/>
      <c r="T528" s="173"/>
      <c r="U528" s="189"/>
      <c r="V528" s="189"/>
      <c r="W528" s="189"/>
      <c r="X528" s="189"/>
      <c r="Y528" s="190" t="str">
        <f t="shared" si="17"/>
        <v>;;;</v>
      </c>
      <c r="Z528" s="190" t="e">
        <f>INDEX('Ocean-Country-State IRN'!A:A,MATCH('Vent Colln Catalog Data'!Y:Y,'Ocean-Country-State IRN'!B:B,0))</f>
        <v>#N/A</v>
      </c>
      <c r="AA528" s="190"/>
      <c r="AB528" s="173"/>
      <c r="AC528" s="173"/>
      <c r="AD528" s="173"/>
      <c r="AE528" s="173"/>
      <c r="AF528" s="173"/>
      <c r="AG528" s="173"/>
      <c r="AH528" s="173"/>
      <c r="AI528" s="173"/>
      <c r="AJ528" s="173"/>
      <c r="AK528" s="173"/>
      <c r="AL528" s="173"/>
      <c r="AM528" s="173"/>
      <c r="AN528" s="173"/>
      <c r="AO528" s="173"/>
      <c r="AP528" s="173"/>
      <c r="AQ528" s="173"/>
      <c r="AR528" s="173"/>
      <c r="AS528" s="173"/>
      <c r="AT528" s="173"/>
      <c r="AU528" s="173"/>
      <c r="AV528" s="173"/>
      <c r="AW528" s="173"/>
      <c r="AX528" s="173"/>
      <c r="AY528" s="173"/>
      <c r="AZ528" s="173"/>
      <c r="BA528" s="173"/>
      <c r="BB528" s="173"/>
      <c r="BC528" s="173"/>
      <c r="BD528" s="173"/>
      <c r="BE528" s="173"/>
      <c r="BF528" s="173"/>
      <c r="BG528" s="173"/>
      <c r="BH528" s="178"/>
    </row>
    <row r="529" spans="1:60" s="131" customFormat="1" x14ac:dyDescent="0.25">
      <c r="A529" s="171"/>
      <c r="B529" s="172"/>
      <c r="C529" s="172"/>
      <c r="D529" s="172"/>
      <c r="E529" s="173"/>
      <c r="F529" s="173"/>
      <c r="G529" s="175"/>
      <c r="H529" s="173"/>
      <c r="I529" s="173"/>
      <c r="J529" s="176" t="str">
        <f t="shared" si="16"/>
        <v>;;;;;;</v>
      </c>
      <c r="K529" s="176" t="e">
        <f>INDEX('Taxon IRN'!J:J, MATCH('Vent Colln Catalog Data'!J:J,'Taxon IRN'!H:H,0))</f>
        <v>#N/A</v>
      </c>
      <c r="L529" s="172"/>
      <c r="M529" s="173"/>
      <c r="N529" s="173"/>
      <c r="O529" s="176" t="e">
        <f>INDEX('Submersible Stations IRN'!B:B,MATCH('Vent Colln Catalog Data'!N:N,'Submersible Stations IRN'!A:A,0))</f>
        <v>#N/A</v>
      </c>
      <c r="P529" s="173"/>
      <c r="Q529" s="177" t="e">
        <f>INDEX('Vent Transactions IRN'!B:B,MATCH('Vent Colln Catalog Data'!P:P,'Vent Transactions IRN'!A:A,0))</f>
        <v>#N/A</v>
      </c>
      <c r="R529" s="173"/>
      <c r="S529" s="173"/>
      <c r="T529" s="173"/>
      <c r="U529" s="189"/>
      <c r="V529" s="189"/>
      <c r="W529" s="189"/>
      <c r="X529" s="189"/>
      <c r="Y529" s="190" t="str">
        <f t="shared" si="17"/>
        <v>;;;</v>
      </c>
      <c r="Z529" s="190" t="e">
        <f>INDEX('Ocean-Country-State IRN'!A:A,MATCH('Vent Colln Catalog Data'!Y:Y,'Ocean-Country-State IRN'!B:B,0))</f>
        <v>#N/A</v>
      </c>
      <c r="AA529" s="190"/>
      <c r="AB529" s="173"/>
      <c r="AC529" s="173"/>
      <c r="AD529" s="173"/>
      <c r="AE529" s="173"/>
      <c r="AF529" s="173"/>
      <c r="AG529" s="173"/>
      <c r="AH529" s="173"/>
      <c r="AI529" s="173"/>
      <c r="AJ529" s="173"/>
      <c r="AK529" s="173"/>
      <c r="AL529" s="173"/>
      <c r="AM529" s="173"/>
      <c r="AN529" s="173"/>
      <c r="AO529" s="173"/>
      <c r="AP529" s="173"/>
      <c r="AQ529" s="173"/>
      <c r="AR529" s="173"/>
      <c r="AS529" s="173"/>
      <c r="AT529" s="173"/>
      <c r="AU529" s="173"/>
      <c r="AV529" s="173"/>
      <c r="AW529" s="173"/>
      <c r="AX529" s="173"/>
      <c r="AY529" s="173"/>
      <c r="AZ529" s="173"/>
      <c r="BA529" s="173"/>
      <c r="BB529" s="173"/>
      <c r="BC529" s="173"/>
      <c r="BD529" s="173"/>
      <c r="BE529" s="173"/>
      <c r="BF529" s="173"/>
      <c r="BG529" s="173"/>
      <c r="BH529" s="178"/>
    </row>
    <row r="530" spans="1:60" s="131" customFormat="1" x14ac:dyDescent="0.25">
      <c r="A530" s="171"/>
      <c r="B530" s="172"/>
      <c r="C530" s="172"/>
      <c r="D530" s="172"/>
      <c r="E530" s="173"/>
      <c r="F530" s="173"/>
      <c r="G530" s="175"/>
      <c r="H530" s="173"/>
      <c r="I530" s="173"/>
      <c r="J530" s="176" t="str">
        <f t="shared" si="16"/>
        <v>;;;;;;</v>
      </c>
      <c r="K530" s="176" t="e">
        <f>INDEX('Taxon IRN'!J:J, MATCH('Vent Colln Catalog Data'!J:J,'Taxon IRN'!H:H,0))</f>
        <v>#N/A</v>
      </c>
      <c r="L530" s="172"/>
      <c r="M530" s="173"/>
      <c r="N530" s="173"/>
      <c r="O530" s="176" t="e">
        <f>INDEX('Submersible Stations IRN'!B:B,MATCH('Vent Colln Catalog Data'!N:N,'Submersible Stations IRN'!A:A,0))</f>
        <v>#N/A</v>
      </c>
      <c r="P530" s="173"/>
      <c r="Q530" s="177" t="e">
        <f>INDEX('Vent Transactions IRN'!B:B,MATCH('Vent Colln Catalog Data'!P:P,'Vent Transactions IRN'!A:A,0))</f>
        <v>#N/A</v>
      </c>
      <c r="R530" s="173"/>
      <c r="S530" s="173"/>
      <c r="T530" s="173"/>
      <c r="U530" s="189"/>
      <c r="V530" s="189"/>
      <c r="W530" s="189"/>
      <c r="X530" s="189"/>
      <c r="Y530" s="190" t="str">
        <f t="shared" si="17"/>
        <v>;;;</v>
      </c>
      <c r="Z530" s="190" t="e">
        <f>INDEX('Ocean-Country-State IRN'!A:A,MATCH('Vent Colln Catalog Data'!Y:Y,'Ocean-Country-State IRN'!B:B,0))</f>
        <v>#N/A</v>
      </c>
      <c r="AA530" s="190"/>
      <c r="AB530" s="173"/>
      <c r="AC530" s="173"/>
      <c r="AD530" s="173"/>
      <c r="AE530" s="173"/>
      <c r="AF530" s="173"/>
      <c r="AG530" s="173"/>
      <c r="AH530" s="173"/>
      <c r="AI530" s="173"/>
      <c r="AJ530" s="173"/>
      <c r="AK530" s="173"/>
      <c r="AL530" s="173"/>
      <c r="AM530" s="173"/>
      <c r="AN530" s="173"/>
      <c r="AO530" s="173"/>
      <c r="AP530" s="173"/>
      <c r="AQ530" s="173"/>
      <c r="AR530" s="173"/>
      <c r="AS530" s="173"/>
      <c r="AT530" s="173"/>
      <c r="AU530" s="173"/>
      <c r="AV530" s="173"/>
      <c r="AW530" s="173"/>
      <c r="AX530" s="173"/>
      <c r="AY530" s="173"/>
      <c r="AZ530" s="173"/>
      <c r="BA530" s="173"/>
      <c r="BB530" s="173"/>
      <c r="BC530" s="173"/>
      <c r="BD530" s="173"/>
      <c r="BE530" s="173"/>
      <c r="BF530" s="173"/>
      <c r="BG530" s="173"/>
      <c r="BH530" s="178"/>
    </row>
    <row r="531" spans="1:60" s="131" customFormat="1" x14ac:dyDescent="0.25">
      <c r="A531" s="171"/>
      <c r="B531" s="172"/>
      <c r="C531" s="172"/>
      <c r="D531" s="172"/>
      <c r="E531" s="173"/>
      <c r="F531" s="173"/>
      <c r="G531" s="175"/>
      <c r="H531" s="173"/>
      <c r="I531" s="173"/>
      <c r="J531" s="176" t="str">
        <f t="shared" si="16"/>
        <v>;;;;;;</v>
      </c>
      <c r="K531" s="176" t="e">
        <f>INDEX('Taxon IRN'!J:J, MATCH('Vent Colln Catalog Data'!J:J,'Taxon IRN'!H:H,0))</f>
        <v>#N/A</v>
      </c>
      <c r="L531" s="172"/>
      <c r="M531" s="173"/>
      <c r="N531" s="173"/>
      <c r="O531" s="176" t="e">
        <f>INDEX('Submersible Stations IRN'!B:B,MATCH('Vent Colln Catalog Data'!N:N,'Submersible Stations IRN'!A:A,0))</f>
        <v>#N/A</v>
      </c>
      <c r="P531" s="173"/>
      <c r="Q531" s="177" t="e">
        <f>INDEX('Vent Transactions IRN'!B:B,MATCH('Vent Colln Catalog Data'!P:P,'Vent Transactions IRN'!A:A,0))</f>
        <v>#N/A</v>
      </c>
      <c r="R531" s="173"/>
      <c r="S531" s="173"/>
      <c r="T531" s="173"/>
      <c r="U531" s="189"/>
      <c r="V531" s="189"/>
      <c r="W531" s="189"/>
      <c r="X531" s="189"/>
      <c r="Y531" s="190" t="str">
        <f t="shared" si="17"/>
        <v>;;;</v>
      </c>
      <c r="Z531" s="190" t="e">
        <f>INDEX('Ocean-Country-State IRN'!A:A,MATCH('Vent Colln Catalog Data'!Y:Y,'Ocean-Country-State IRN'!B:B,0))</f>
        <v>#N/A</v>
      </c>
      <c r="AA531" s="190"/>
      <c r="AB531" s="173"/>
      <c r="AC531" s="173"/>
      <c r="AD531" s="173"/>
      <c r="AE531" s="173"/>
      <c r="AF531" s="173"/>
      <c r="AG531" s="173"/>
      <c r="AH531" s="173"/>
      <c r="AI531" s="173"/>
      <c r="AJ531" s="173"/>
      <c r="AK531" s="173"/>
      <c r="AL531" s="173"/>
      <c r="AM531" s="173"/>
      <c r="AN531" s="173"/>
      <c r="AO531" s="173"/>
      <c r="AP531" s="173"/>
      <c r="AQ531" s="173"/>
      <c r="AR531" s="173"/>
      <c r="AS531" s="173"/>
      <c r="AT531" s="173"/>
      <c r="AU531" s="173"/>
      <c r="AV531" s="173"/>
      <c r="AW531" s="173"/>
      <c r="AX531" s="173"/>
      <c r="AY531" s="173"/>
      <c r="AZ531" s="173"/>
      <c r="BA531" s="173"/>
      <c r="BB531" s="173"/>
      <c r="BC531" s="173"/>
      <c r="BD531" s="173"/>
      <c r="BE531" s="173"/>
      <c r="BF531" s="173"/>
      <c r="BG531" s="173"/>
      <c r="BH531" s="178"/>
    </row>
    <row r="532" spans="1:60" s="131" customFormat="1" x14ac:dyDescent="0.25">
      <c r="A532" s="171"/>
      <c r="B532" s="172"/>
      <c r="C532" s="172"/>
      <c r="D532" s="172"/>
      <c r="E532" s="173"/>
      <c r="F532" s="173"/>
      <c r="G532" s="175"/>
      <c r="H532" s="173"/>
      <c r="I532" s="173"/>
      <c r="J532" s="176" t="str">
        <f t="shared" si="16"/>
        <v>;;;;;;</v>
      </c>
      <c r="K532" s="176" t="e">
        <f>INDEX('Taxon IRN'!J:J, MATCH('Vent Colln Catalog Data'!J:J,'Taxon IRN'!H:H,0))</f>
        <v>#N/A</v>
      </c>
      <c r="L532" s="172"/>
      <c r="M532" s="173"/>
      <c r="N532" s="173"/>
      <c r="O532" s="176" t="e">
        <f>INDEX('Submersible Stations IRN'!B:B,MATCH('Vent Colln Catalog Data'!N:N,'Submersible Stations IRN'!A:A,0))</f>
        <v>#N/A</v>
      </c>
      <c r="P532" s="173"/>
      <c r="Q532" s="177" t="e">
        <f>INDEX('Vent Transactions IRN'!B:B,MATCH('Vent Colln Catalog Data'!P:P,'Vent Transactions IRN'!A:A,0))</f>
        <v>#N/A</v>
      </c>
      <c r="R532" s="173"/>
      <c r="S532" s="173"/>
      <c r="T532" s="173"/>
      <c r="U532" s="189"/>
      <c r="V532" s="189"/>
      <c r="W532" s="189"/>
      <c r="X532" s="189"/>
      <c r="Y532" s="190" t="str">
        <f t="shared" si="17"/>
        <v>;;;</v>
      </c>
      <c r="Z532" s="190" t="e">
        <f>INDEX('Ocean-Country-State IRN'!A:A,MATCH('Vent Colln Catalog Data'!Y:Y,'Ocean-Country-State IRN'!B:B,0))</f>
        <v>#N/A</v>
      </c>
      <c r="AA532" s="190"/>
      <c r="AB532" s="173"/>
      <c r="AC532" s="173"/>
      <c r="AD532" s="173"/>
      <c r="AE532" s="173"/>
      <c r="AF532" s="173"/>
      <c r="AG532" s="173"/>
      <c r="AH532" s="173"/>
      <c r="AI532" s="173"/>
      <c r="AJ532" s="173"/>
      <c r="AK532" s="173"/>
      <c r="AL532" s="173"/>
      <c r="AM532" s="173"/>
      <c r="AN532" s="173"/>
      <c r="AO532" s="173"/>
      <c r="AP532" s="173"/>
      <c r="AQ532" s="173"/>
      <c r="AR532" s="173"/>
      <c r="AS532" s="173"/>
      <c r="AT532" s="173"/>
      <c r="AU532" s="173"/>
      <c r="AV532" s="173"/>
      <c r="AW532" s="173"/>
      <c r="AX532" s="173"/>
      <c r="AY532" s="173"/>
      <c r="AZ532" s="173"/>
      <c r="BA532" s="173"/>
      <c r="BB532" s="173"/>
      <c r="BC532" s="173"/>
      <c r="BD532" s="173"/>
      <c r="BE532" s="173"/>
      <c r="BF532" s="173"/>
      <c r="BG532" s="173"/>
      <c r="BH532" s="178"/>
    </row>
    <row r="533" spans="1:60" s="131" customFormat="1" x14ac:dyDescent="0.25">
      <c r="A533" s="171"/>
      <c r="B533" s="172"/>
      <c r="C533" s="172"/>
      <c r="D533" s="172"/>
      <c r="E533" s="173"/>
      <c r="F533" s="173"/>
      <c r="G533" s="175"/>
      <c r="H533" s="173"/>
      <c r="I533" s="173"/>
      <c r="J533" s="176" t="str">
        <f t="shared" si="16"/>
        <v>;;;;;;</v>
      </c>
      <c r="K533" s="176" t="e">
        <f>INDEX('Taxon IRN'!J:J, MATCH('Vent Colln Catalog Data'!J:J,'Taxon IRN'!H:H,0))</f>
        <v>#N/A</v>
      </c>
      <c r="L533" s="172"/>
      <c r="M533" s="173"/>
      <c r="N533" s="173"/>
      <c r="O533" s="176" t="e">
        <f>INDEX('Submersible Stations IRN'!B:B,MATCH('Vent Colln Catalog Data'!N:N,'Submersible Stations IRN'!A:A,0))</f>
        <v>#N/A</v>
      </c>
      <c r="P533" s="173"/>
      <c r="Q533" s="177" t="e">
        <f>INDEX('Vent Transactions IRN'!B:B,MATCH('Vent Colln Catalog Data'!P:P,'Vent Transactions IRN'!A:A,0))</f>
        <v>#N/A</v>
      </c>
      <c r="R533" s="173"/>
      <c r="S533" s="173"/>
      <c r="T533" s="173"/>
      <c r="U533" s="189"/>
      <c r="V533" s="189"/>
      <c r="W533" s="189"/>
      <c r="X533" s="189"/>
      <c r="Y533" s="190" t="str">
        <f t="shared" si="17"/>
        <v>;;;</v>
      </c>
      <c r="Z533" s="190" t="e">
        <f>INDEX('Ocean-Country-State IRN'!A:A,MATCH('Vent Colln Catalog Data'!Y:Y,'Ocean-Country-State IRN'!B:B,0))</f>
        <v>#N/A</v>
      </c>
      <c r="AA533" s="190"/>
      <c r="AB533" s="173"/>
      <c r="AC533" s="173"/>
      <c r="AD533" s="173"/>
      <c r="AE533" s="173"/>
      <c r="AF533" s="173"/>
      <c r="AG533" s="173"/>
      <c r="AH533" s="173"/>
      <c r="AI533" s="173"/>
      <c r="AJ533" s="173"/>
      <c r="AK533" s="173"/>
      <c r="AL533" s="173"/>
      <c r="AM533" s="173"/>
      <c r="AN533" s="173"/>
      <c r="AO533" s="173"/>
      <c r="AP533" s="173"/>
      <c r="AQ533" s="173"/>
      <c r="AR533" s="173"/>
      <c r="AS533" s="173"/>
      <c r="AT533" s="173"/>
      <c r="AU533" s="173"/>
      <c r="AV533" s="173"/>
      <c r="AW533" s="173"/>
      <c r="AX533" s="173"/>
      <c r="AY533" s="173"/>
      <c r="AZ533" s="173"/>
      <c r="BA533" s="173"/>
      <c r="BB533" s="173"/>
      <c r="BC533" s="173"/>
      <c r="BD533" s="173"/>
      <c r="BE533" s="173"/>
      <c r="BF533" s="173"/>
      <c r="BG533" s="173"/>
      <c r="BH533" s="178"/>
    </row>
    <row r="534" spans="1:60" s="131" customFormat="1" x14ac:dyDescent="0.25">
      <c r="A534" s="171"/>
      <c r="B534" s="172"/>
      <c r="C534" s="172"/>
      <c r="D534" s="172"/>
      <c r="E534" s="173"/>
      <c r="F534" s="173"/>
      <c r="G534" s="175"/>
      <c r="H534" s="173"/>
      <c r="I534" s="173"/>
      <c r="J534" s="176" t="str">
        <f t="shared" si="16"/>
        <v>;;;;;;</v>
      </c>
      <c r="K534" s="176" t="e">
        <f>INDEX('Taxon IRN'!J:J, MATCH('Vent Colln Catalog Data'!J:J,'Taxon IRN'!H:H,0))</f>
        <v>#N/A</v>
      </c>
      <c r="L534" s="172"/>
      <c r="M534" s="173"/>
      <c r="N534" s="173"/>
      <c r="O534" s="176" t="e">
        <f>INDEX('Submersible Stations IRN'!B:B,MATCH('Vent Colln Catalog Data'!N:N,'Submersible Stations IRN'!A:A,0))</f>
        <v>#N/A</v>
      </c>
      <c r="P534" s="173"/>
      <c r="Q534" s="177" t="e">
        <f>INDEX('Vent Transactions IRN'!B:B,MATCH('Vent Colln Catalog Data'!P:P,'Vent Transactions IRN'!A:A,0))</f>
        <v>#N/A</v>
      </c>
      <c r="R534" s="173"/>
      <c r="S534" s="173"/>
      <c r="T534" s="173"/>
      <c r="U534" s="189"/>
      <c r="V534" s="189"/>
      <c r="W534" s="189"/>
      <c r="X534" s="189"/>
      <c r="Y534" s="190" t="str">
        <f t="shared" si="17"/>
        <v>;;;</v>
      </c>
      <c r="Z534" s="190" t="e">
        <f>INDEX('Ocean-Country-State IRN'!A:A,MATCH('Vent Colln Catalog Data'!Y:Y,'Ocean-Country-State IRN'!B:B,0))</f>
        <v>#N/A</v>
      </c>
      <c r="AA534" s="190"/>
      <c r="AB534" s="173"/>
      <c r="AC534" s="173"/>
      <c r="AD534" s="173"/>
      <c r="AE534" s="173"/>
      <c r="AF534" s="173"/>
      <c r="AG534" s="173"/>
      <c r="AH534" s="173"/>
      <c r="AI534" s="173"/>
      <c r="AJ534" s="173"/>
      <c r="AK534" s="173"/>
      <c r="AL534" s="173"/>
      <c r="AM534" s="173"/>
      <c r="AN534" s="173"/>
      <c r="AO534" s="173"/>
      <c r="AP534" s="173"/>
      <c r="AQ534" s="173"/>
      <c r="AR534" s="173"/>
      <c r="AS534" s="173"/>
      <c r="AT534" s="173"/>
      <c r="AU534" s="173"/>
      <c r="AV534" s="173"/>
      <c r="AW534" s="173"/>
      <c r="AX534" s="173"/>
      <c r="AY534" s="173"/>
      <c r="AZ534" s="173"/>
      <c r="BA534" s="173"/>
      <c r="BB534" s="173"/>
      <c r="BC534" s="173"/>
      <c r="BD534" s="173"/>
      <c r="BE534" s="173"/>
      <c r="BF534" s="173"/>
      <c r="BG534" s="173"/>
      <c r="BH534" s="178"/>
    </row>
    <row r="535" spans="1:60" s="131" customFormat="1" x14ac:dyDescent="0.25">
      <c r="A535" s="171"/>
      <c r="B535" s="172"/>
      <c r="C535" s="172"/>
      <c r="D535" s="172"/>
      <c r="E535" s="173"/>
      <c r="F535" s="173"/>
      <c r="G535" s="175"/>
      <c r="H535" s="173"/>
      <c r="I535" s="173"/>
      <c r="J535" s="176" t="str">
        <f t="shared" si="16"/>
        <v>;;;;;;</v>
      </c>
      <c r="K535" s="176" t="e">
        <f>INDEX('Taxon IRN'!J:J, MATCH('Vent Colln Catalog Data'!J:J,'Taxon IRN'!H:H,0))</f>
        <v>#N/A</v>
      </c>
      <c r="L535" s="172"/>
      <c r="M535" s="173"/>
      <c r="N535" s="173"/>
      <c r="O535" s="176" t="e">
        <f>INDEX('Submersible Stations IRN'!B:B,MATCH('Vent Colln Catalog Data'!N:N,'Submersible Stations IRN'!A:A,0))</f>
        <v>#N/A</v>
      </c>
      <c r="P535" s="173"/>
      <c r="Q535" s="177" t="e">
        <f>INDEX('Vent Transactions IRN'!B:B,MATCH('Vent Colln Catalog Data'!P:P,'Vent Transactions IRN'!A:A,0))</f>
        <v>#N/A</v>
      </c>
      <c r="R535" s="173"/>
      <c r="S535" s="173"/>
      <c r="T535" s="173"/>
      <c r="U535" s="189"/>
      <c r="V535" s="189"/>
      <c r="W535" s="189"/>
      <c r="X535" s="189"/>
      <c r="Y535" s="190" t="str">
        <f t="shared" si="17"/>
        <v>;;;</v>
      </c>
      <c r="Z535" s="190" t="e">
        <f>INDEX('Ocean-Country-State IRN'!A:A,MATCH('Vent Colln Catalog Data'!Y:Y,'Ocean-Country-State IRN'!B:B,0))</f>
        <v>#N/A</v>
      </c>
      <c r="AA535" s="190"/>
      <c r="AB535" s="173"/>
      <c r="AC535" s="173"/>
      <c r="AD535" s="173"/>
      <c r="AE535" s="173"/>
      <c r="AF535" s="173"/>
      <c r="AG535" s="173"/>
      <c r="AH535" s="173"/>
      <c r="AI535" s="173"/>
      <c r="AJ535" s="173"/>
      <c r="AK535" s="173"/>
      <c r="AL535" s="173"/>
      <c r="AM535" s="173"/>
      <c r="AN535" s="173"/>
      <c r="AO535" s="173"/>
      <c r="AP535" s="173"/>
      <c r="AQ535" s="173"/>
      <c r="AR535" s="173"/>
      <c r="AS535" s="173"/>
      <c r="AT535" s="173"/>
      <c r="AU535" s="173"/>
      <c r="AV535" s="173"/>
      <c r="AW535" s="173"/>
      <c r="AX535" s="173"/>
      <c r="AY535" s="173"/>
      <c r="AZ535" s="173"/>
      <c r="BA535" s="173"/>
      <c r="BB535" s="173"/>
      <c r="BC535" s="173"/>
      <c r="BD535" s="173"/>
      <c r="BE535" s="173"/>
      <c r="BF535" s="173"/>
      <c r="BG535" s="173"/>
      <c r="BH535" s="178"/>
    </row>
    <row r="536" spans="1:60" s="131" customFormat="1" x14ac:dyDescent="0.25">
      <c r="A536" s="171"/>
      <c r="B536" s="172"/>
      <c r="C536" s="172"/>
      <c r="D536" s="172"/>
      <c r="E536" s="173"/>
      <c r="F536" s="173"/>
      <c r="G536" s="175"/>
      <c r="H536" s="173"/>
      <c r="I536" s="173"/>
      <c r="J536" s="176" t="str">
        <f t="shared" si="16"/>
        <v>;;;;;;</v>
      </c>
      <c r="K536" s="176" t="e">
        <f>INDEX('Taxon IRN'!J:J, MATCH('Vent Colln Catalog Data'!J:J,'Taxon IRN'!H:H,0))</f>
        <v>#N/A</v>
      </c>
      <c r="L536" s="172"/>
      <c r="M536" s="173"/>
      <c r="N536" s="173"/>
      <c r="O536" s="176" t="e">
        <f>INDEX('Submersible Stations IRN'!B:B,MATCH('Vent Colln Catalog Data'!N:N,'Submersible Stations IRN'!A:A,0))</f>
        <v>#N/A</v>
      </c>
      <c r="P536" s="173"/>
      <c r="Q536" s="177" t="e">
        <f>INDEX('Vent Transactions IRN'!B:B,MATCH('Vent Colln Catalog Data'!P:P,'Vent Transactions IRN'!A:A,0))</f>
        <v>#N/A</v>
      </c>
      <c r="R536" s="173"/>
      <c r="S536" s="173"/>
      <c r="T536" s="173"/>
      <c r="U536" s="189"/>
      <c r="V536" s="189"/>
      <c r="W536" s="189"/>
      <c r="X536" s="189"/>
      <c r="Y536" s="190" t="str">
        <f t="shared" si="17"/>
        <v>;;;</v>
      </c>
      <c r="Z536" s="190" t="e">
        <f>INDEX('Ocean-Country-State IRN'!A:A,MATCH('Vent Colln Catalog Data'!Y:Y,'Ocean-Country-State IRN'!B:B,0))</f>
        <v>#N/A</v>
      </c>
      <c r="AA536" s="190"/>
      <c r="AB536" s="173"/>
      <c r="AC536" s="173"/>
      <c r="AD536" s="173"/>
      <c r="AE536" s="173"/>
      <c r="AF536" s="173"/>
      <c r="AG536" s="173"/>
      <c r="AH536" s="173"/>
      <c r="AI536" s="173"/>
      <c r="AJ536" s="173"/>
      <c r="AK536" s="173"/>
      <c r="AL536" s="173"/>
      <c r="AM536" s="173"/>
      <c r="AN536" s="173"/>
      <c r="AO536" s="173"/>
      <c r="AP536" s="173"/>
      <c r="AQ536" s="173"/>
      <c r="AR536" s="173"/>
      <c r="AS536" s="173"/>
      <c r="AT536" s="173"/>
      <c r="AU536" s="173"/>
      <c r="AV536" s="173"/>
      <c r="AW536" s="173"/>
      <c r="AX536" s="173"/>
      <c r="AY536" s="173"/>
      <c r="AZ536" s="173"/>
      <c r="BA536" s="173"/>
      <c r="BB536" s="173"/>
      <c r="BC536" s="173"/>
      <c r="BD536" s="173"/>
      <c r="BE536" s="173"/>
      <c r="BF536" s="173"/>
      <c r="BG536" s="173"/>
      <c r="BH536" s="178"/>
    </row>
    <row r="537" spans="1:60" s="131" customFormat="1" x14ac:dyDescent="0.25">
      <c r="A537" s="171"/>
      <c r="B537" s="172"/>
      <c r="C537" s="172"/>
      <c r="D537" s="172"/>
      <c r="E537" s="173"/>
      <c r="F537" s="173"/>
      <c r="G537" s="175"/>
      <c r="H537" s="173"/>
      <c r="I537" s="173"/>
      <c r="J537" s="176" t="str">
        <f t="shared" si="16"/>
        <v>;;;;;;</v>
      </c>
      <c r="K537" s="176" t="e">
        <f>INDEX('Taxon IRN'!J:J, MATCH('Vent Colln Catalog Data'!J:J,'Taxon IRN'!H:H,0))</f>
        <v>#N/A</v>
      </c>
      <c r="L537" s="172"/>
      <c r="M537" s="173"/>
      <c r="N537" s="173"/>
      <c r="O537" s="176" t="e">
        <f>INDEX('Submersible Stations IRN'!B:B,MATCH('Vent Colln Catalog Data'!N:N,'Submersible Stations IRN'!A:A,0))</f>
        <v>#N/A</v>
      </c>
      <c r="P537" s="173"/>
      <c r="Q537" s="177" t="e">
        <f>INDEX('Vent Transactions IRN'!B:B,MATCH('Vent Colln Catalog Data'!P:P,'Vent Transactions IRN'!A:A,0))</f>
        <v>#N/A</v>
      </c>
      <c r="R537" s="173"/>
      <c r="S537" s="173"/>
      <c r="T537" s="173"/>
      <c r="U537" s="189"/>
      <c r="V537" s="189"/>
      <c r="W537" s="189"/>
      <c r="X537" s="189"/>
      <c r="Y537" s="190" t="str">
        <f t="shared" si="17"/>
        <v>;;;</v>
      </c>
      <c r="Z537" s="190" t="e">
        <f>INDEX('Ocean-Country-State IRN'!A:A,MATCH('Vent Colln Catalog Data'!Y:Y,'Ocean-Country-State IRN'!B:B,0))</f>
        <v>#N/A</v>
      </c>
      <c r="AA537" s="190"/>
      <c r="AB537" s="173"/>
      <c r="AC537" s="173"/>
      <c r="AD537" s="173"/>
      <c r="AE537" s="173"/>
      <c r="AF537" s="173"/>
      <c r="AG537" s="173"/>
      <c r="AH537" s="173"/>
      <c r="AI537" s="173"/>
      <c r="AJ537" s="173"/>
      <c r="AK537" s="173"/>
      <c r="AL537" s="173"/>
      <c r="AM537" s="173"/>
      <c r="AN537" s="173"/>
      <c r="AO537" s="173"/>
      <c r="AP537" s="173"/>
      <c r="AQ537" s="173"/>
      <c r="AR537" s="173"/>
      <c r="AS537" s="173"/>
      <c r="AT537" s="173"/>
      <c r="AU537" s="173"/>
      <c r="AV537" s="173"/>
      <c r="AW537" s="173"/>
      <c r="AX537" s="173"/>
      <c r="AY537" s="173"/>
      <c r="AZ537" s="173"/>
      <c r="BA537" s="173"/>
      <c r="BB537" s="173"/>
      <c r="BC537" s="173"/>
      <c r="BD537" s="173"/>
      <c r="BE537" s="173"/>
      <c r="BF537" s="173"/>
      <c r="BG537" s="173"/>
      <c r="BH537" s="178"/>
    </row>
    <row r="538" spans="1:60" s="131" customFormat="1" x14ac:dyDescent="0.25">
      <c r="A538" s="171"/>
      <c r="B538" s="172"/>
      <c r="C538" s="172"/>
      <c r="D538" s="172"/>
      <c r="E538" s="173"/>
      <c r="F538" s="173"/>
      <c r="G538" s="175"/>
      <c r="H538" s="173"/>
      <c r="I538" s="173"/>
      <c r="J538" s="176" t="str">
        <f t="shared" si="16"/>
        <v>;;;;;;</v>
      </c>
      <c r="K538" s="176" t="e">
        <f>INDEX('Taxon IRN'!J:J, MATCH('Vent Colln Catalog Data'!J:J,'Taxon IRN'!H:H,0))</f>
        <v>#N/A</v>
      </c>
      <c r="L538" s="172"/>
      <c r="M538" s="173"/>
      <c r="N538" s="173"/>
      <c r="O538" s="176" t="e">
        <f>INDEX('Submersible Stations IRN'!B:B,MATCH('Vent Colln Catalog Data'!N:N,'Submersible Stations IRN'!A:A,0))</f>
        <v>#N/A</v>
      </c>
      <c r="P538" s="173"/>
      <c r="Q538" s="177" t="e">
        <f>INDEX('Vent Transactions IRN'!B:B,MATCH('Vent Colln Catalog Data'!P:P,'Vent Transactions IRN'!A:A,0))</f>
        <v>#N/A</v>
      </c>
      <c r="R538" s="173"/>
      <c r="S538" s="173"/>
      <c r="T538" s="173"/>
      <c r="U538" s="189"/>
      <c r="V538" s="189"/>
      <c r="W538" s="189"/>
      <c r="X538" s="189"/>
      <c r="Y538" s="190" t="str">
        <f t="shared" si="17"/>
        <v>;;;</v>
      </c>
      <c r="Z538" s="190" t="e">
        <f>INDEX('Ocean-Country-State IRN'!A:A,MATCH('Vent Colln Catalog Data'!Y:Y,'Ocean-Country-State IRN'!B:B,0))</f>
        <v>#N/A</v>
      </c>
      <c r="AA538" s="190"/>
      <c r="AB538" s="173"/>
      <c r="AC538" s="173"/>
      <c r="AD538" s="173"/>
      <c r="AE538" s="173"/>
      <c r="AF538" s="173"/>
      <c r="AG538" s="173"/>
      <c r="AH538" s="173"/>
      <c r="AI538" s="173"/>
      <c r="AJ538" s="173"/>
      <c r="AK538" s="173"/>
      <c r="AL538" s="173"/>
      <c r="AM538" s="173"/>
      <c r="AN538" s="173"/>
      <c r="AO538" s="173"/>
      <c r="AP538" s="173"/>
      <c r="AQ538" s="173"/>
      <c r="AR538" s="173"/>
      <c r="AS538" s="173"/>
      <c r="AT538" s="173"/>
      <c r="AU538" s="173"/>
      <c r="AV538" s="173"/>
      <c r="AW538" s="173"/>
      <c r="AX538" s="173"/>
      <c r="AY538" s="173"/>
      <c r="AZ538" s="173"/>
      <c r="BA538" s="173"/>
      <c r="BB538" s="173"/>
      <c r="BC538" s="173"/>
      <c r="BD538" s="173"/>
      <c r="BE538" s="173"/>
      <c r="BF538" s="173"/>
      <c r="BG538" s="173"/>
      <c r="BH538" s="178"/>
    </row>
    <row r="539" spans="1:60" s="131" customFormat="1" x14ac:dyDescent="0.25">
      <c r="A539" s="171"/>
      <c r="B539" s="172"/>
      <c r="C539" s="172"/>
      <c r="D539" s="172"/>
      <c r="E539" s="173"/>
      <c r="F539" s="173"/>
      <c r="G539" s="175"/>
      <c r="H539" s="173"/>
      <c r="I539" s="173"/>
      <c r="J539" s="176" t="str">
        <f t="shared" si="16"/>
        <v>;;;;;;</v>
      </c>
      <c r="K539" s="176" t="e">
        <f>INDEX('Taxon IRN'!J:J, MATCH('Vent Colln Catalog Data'!J:J,'Taxon IRN'!H:H,0))</f>
        <v>#N/A</v>
      </c>
      <c r="L539" s="172"/>
      <c r="M539" s="173"/>
      <c r="N539" s="173"/>
      <c r="O539" s="176" t="e">
        <f>INDEX('Submersible Stations IRN'!B:B,MATCH('Vent Colln Catalog Data'!N:N,'Submersible Stations IRN'!A:A,0))</f>
        <v>#N/A</v>
      </c>
      <c r="P539" s="173"/>
      <c r="Q539" s="177" t="e">
        <f>INDEX('Vent Transactions IRN'!B:B,MATCH('Vent Colln Catalog Data'!P:P,'Vent Transactions IRN'!A:A,0))</f>
        <v>#N/A</v>
      </c>
      <c r="R539" s="173"/>
      <c r="S539" s="173"/>
      <c r="T539" s="173"/>
      <c r="U539" s="189"/>
      <c r="V539" s="189"/>
      <c r="W539" s="189"/>
      <c r="X539" s="189"/>
      <c r="Y539" s="190" t="str">
        <f t="shared" si="17"/>
        <v>;;;</v>
      </c>
      <c r="Z539" s="190" t="e">
        <f>INDEX('Ocean-Country-State IRN'!A:A,MATCH('Vent Colln Catalog Data'!Y:Y,'Ocean-Country-State IRN'!B:B,0))</f>
        <v>#N/A</v>
      </c>
      <c r="AA539" s="190"/>
      <c r="AB539" s="173"/>
      <c r="AC539" s="173"/>
      <c r="AD539" s="173"/>
      <c r="AE539" s="173"/>
      <c r="AF539" s="173"/>
      <c r="AG539" s="173"/>
      <c r="AH539" s="173"/>
      <c r="AI539" s="173"/>
      <c r="AJ539" s="173"/>
      <c r="AK539" s="173"/>
      <c r="AL539" s="173"/>
      <c r="AM539" s="173"/>
      <c r="AN539" s="173"/>
      <c r="AO539" s="173"/>
      <c r="AP539" s="173"/>
      <c r="AQ539" s="173"/>
      <c r="AR539" s="173"/>
      <c r="AS539" s="173"/>
      <c r="AT539" s="173"/>
      <c r="AU539" s="173"/>
      <c r="AV539" s="173"/>
      <c r="AW539" s="173"/>
      <c r="AX539" s="173"/>
      <c r="AY539" s="173"/>
      <c r="AZ539" s="173"/>
      <c r="BA539" s="173"/>
      <c r="BB539" s="173"/>
      <c r="BC539" s="173"/>
      <c r="BD539" s="173"/>
      <c r="BE539" s="173"/>
      <c r="BF539" s="173"/>
      <c r="BG539" s="173"/>
      <c r="BH539" s="178"/>
    </row>
    <row r="540" spans="1:60" s="131" customFormat="1" x14ac:dyDescent="0.25">
      <c r="A540" s="171"/>
      <c r="B540" s="172"/>
      <c r="C540" s="172"/>
      <c r="D540" s="172"/>
      <c r="E540" s="173"/>
      <c r="F540" s="173"/>
      <c r="G540" s="175"/>
      <c r="H540" s="173"/>
      <c r="I540" s="173"/>
      <c r="J540" s="176" t="str">
        <f t="shared" si="16"/>
        <v>;;;;;;</v>
      </c>
      <c r="K540" s="176" t="e">
        <f>INDEX('Taxon IRN'!J:J, MATCH('Vent Colln Catalog Data'!J:J,'Taxon IRN'!H:H,0))</f>
        <v>#N/A</v>
      </c>
      <c r="L540" s="172"/>
      <c r="M540" s="173"/>
      <c r="N540" s="173"/>
      <c r="O540" s="176" t="e">
        <f>INDEX('Submersible Stations IRN'!B:B,MATCH('Vent Colln Catalog Data'!N:N,'Submersible Stations IRN'!A:A,0))</f>
        <v>#N/A</v>
      </c>
      <c r="P540" s="173"/>
      <c r="Q540" s="177" t="e">
        <f>INDEX('Vent Transactions IRN'!B:B,MATCH('Vent Colln Catalog Data'!P:P,'Vent Transactions IRN'!A:A,0))</f>
        <v>#N/A</v>
      </c>
      <c r="R540" s="173"/>
      <c r="S540" s="173"/>
      <c r="T540" s="173"/>
      <c r="U540" s="189"/>
      <c r="V540" s="189"/>
      <c r="W540" s="189"/>
      <c r="X540" s="189"/>
      <c r="Y540" s="190" t="str">
        <f t="shared" si="17"/>
        <v>;;;</v>
      </c>
      <c r="Z540" s="190" t="e">
        <f>INDEX('Ocean-Country-State IRN'!A:A,MATCH('Vent Colln Catalog Data'!Y:Y,'Ocean-Country-State IRN'!B:B,0))</f>
        <v>#N/A</v>
      </c>
      <c r="AA540" s="190"/>
      <c r="AB540" s="173"/>
      <c r="AC540" s="173"/>
      <c r="AD540" s="173"/>
      <c r="AE540" s="173"/>
      <c r="AF540" s="173"/>
      <c r="AG540" s="173"/>
      <c r="AH540" s="173"/>
      <c r="AI540" s="173"/>
      <c r="AJ540" s="173"/>
      <c r="AK540" s="173"/>
      <c r="AL540" s="173"/>
      <c r="AM540" s="173"/>
      <c r="AN540" s="173"/>
      <c r="AO540" s="173"/>
      <c r="AP540" s="173"/>
      <c r="AQ540" s="173"/>
      <c r="AR540" s="173"/>
      <c r="AS540" s="173"/>
      <c r="AT540" s="173"/>
      <c r="AU540" s="173"/>
      <c r="AV540" s="173"/>
      <c r="AW540" s="173"/>
      <c r="AX540" s="173"/>
      <c r="AY540" s="173"/>
      <c r="AZ540" s="173"/>
      <c r="BA540" s="173"/>
      <c r="BB540" s="173"/>
      <c r="BC540" s="173"/>
      <c r="BD540" s="173"/>
      <c r="BE540" s="173"/>
      <c r="BF540" s="173"/>
      <c r="BG540" s="173"/>
      <c r="BH540" s="178"/>
    </row>
    <row r="541" spans="1:60" s="131" customFormat="1" x14ac:dyDescent="0.25">
      <c r="A541" s="171"/>
      <c r="B541" s="172"/>
      <c r="C541" s="172"/>
      <c r="D541" s="172"/>
      <c r="E541" s="173"/>
      <c r="F541" s="173"/>
      <c r="G541" s="175"/>
      <c r="H541" s="173"/>
      <c r="I541" s="173"/>
      <c r="J541" s="176" t="str">
        <f t="shared" si="16"/>
        <v>;;;;;;</v>
      </c>
      <c r="K541" s="176" t="e">
        <f>INDEX('Taxon IRN'!J:J, MATCH('Vent Colln Catalog Data'!J:J,'Taxon IRN'!H:H,0))</f>
        <v>#N/A</v>
      </c>
      <c r="L541" s="172"/>
      <c r="M541" s="173"/>
      <c r="N541" s="173"/>
      <c r="O541" s="176" t="e">
        <f>INDEX('Submersible Stations IRN'!B:B,MATCH('Vent Colln Catalog Data'!N:N,'Submersible Stations IRN'!A:A,0))</f>
        <v>#N/A</v>
      </c>
      <c r="P541" s="173"/>
      <c r="Q541" s="177" t="e">
        <f>INDEX('Vent Transactions IRN'!B:B,MATCH('Vent Colln Catalog Data'!P:P,'Vent Transactions IRN'!A:A,0))</f>
        <v>#N/A</v>
      </c>
      <c r="R541" s="173"/>
      <c r="S541" s="173"/>
      <c r="T541" s="173"/>
      <c r="U541" s="189"/>
      <c r="V541" s="189"/>
      <c r="W541" s="189"/>
      <c r="X541" s="189"/>
      <c r="Y541" s="190" t="str">
        <f t="shared" si="17"/>
        <v>;;;</v>
      </c>
      <c r="Z541" s="190" t="e">
        <f>INDEX('Ocean-Country-State IRN'!A:A,MATCH('Vent Colln Catalog Data'!Y:Y,'Ocean-Country-State IRN'!B:B,0))</f>
        <v>#N/A</v>
      </c>
      <c r="AA541" s="190"/>
      <c r="AB541" s="173"/>
      <c r="AC541" s="173"/>
      <c r="AD541" s="173"/>
      <c r="AE541" s="173"/>
      <c r="AF541" s="173"/>
      <c r="AG541" s="173"/>
      <c r="AH541" s="173"/>
      <c r="AI541" s="173"/>
      <c r="AJ541" s="173"/>
      <c r="AK541" s="173"/>
      <c r="AL541" s="173"/>
      <c r="AM541" s="173"/>
      <c r="AN541" s="173"/>
      <c r="AO541" s="173"/>
      <c r="AP541" s="173"/>
      <c r="AQ541" s="173"/>
      <c r="AR541" s="173"/>
      <c r="AS541" s="173"/>
      <c r="AT541" s="173"/>
      <c r="AU541" s="173"/>
      <c r="AV541" s="173"/>
      <c r="AW541" s="173"/>
      <c r="AX541" s="173"/>
      <c r="AY541" s="173"/>
      <c r="AZ541" s="173"/>
      <c r="BA541" s="173"/>
      <c r="BB541" s="173"/>
      <c r="BC541" s="173"/>
      <c r="BD541" s="173"/>
      <c r="BE541" s="173"/>
      <c r="BF541" s="173"/>
      <c r="BG541" s="173"/>
      <c r="BH541" s="178"/>
    </row>
    <row r="542" spans="1:60" s="131" customFormat="1" x14ac:dyDescent="0.25">
      <c r="A542" s="171"/>
      <c r="B542" s="172"/>
      <c r="C542" s="172"/>
      <c r="D542" s="172"/>
      <c r="E542" s="173"/>
      <c r="F542" s="173"/>
      <c r="G542" s="175"/>
      <c r="H542" s="173"/>
      <c r="I542" s="173"/>
      <c r="J542" s="176" t="str">
        <f t="shared" si="16"/>
        <v>;;;;;;</v>
      </c>
      <c r="K542" s="176" t="e">
        <f>INDEX('Taxon IRN'!J:J, MATCH('Vent Colln Catalog Data'!J:J,'Taxon IRN'!H:H,0))</f>
        <v>#N/A</v>
      </c>
      <c r="L542" s="172"/>
      <c r="M542" s="173"/>
      <c r="N542" s="173"/>
      <c r="O542" s="176" t="e">
        <f>INDEX('Submersible Stations IRN'!B:B,MATCH('Vent Colln Catalog Data'!N:N,'Submersible Stations IRN'!A:A,0))</f>
        <v>#N/A</v>
      </c>
      <c r="P542" s="173"/>
      <c r="Q542" s="177" t="e">
        <f>INDEX('Vent Transactions IRN'!B:B,MATCH('Vent Colln Catalog Data'!P:P,'Vent Transactions IRN'!A:A,0))</f>
        <v>#N/A</v>
      </c>
      <c r="R542" s="173"/>
      <c r="S542" s="173"/>
      <c r="T542" s="173"/>
      <c r="U542" s="189"/>
      <c r="V542" s="189"/>
      <c r="W542" s="189"/>
      <c r="X542" s="189"/>
      <c r="Y542" s="190" t="str">
        <f t="shared" si="17"/>
        <v>;;;</v>
      </c>
      <c r="Z542" s="190" t="e">
        <f>INDEX('Ocean-Country-State IRN'!A:A,MATCH('Vent Colln Catalog Data'!Y:Y,'Ocean-Country-State IRN'!B:B,0))</f>
        <v>#N/A</v>
      </c>
      <c r="AA542" s="190"/>
      <c r="AB542" s="173"/>
      <c r="AC542" s="173"/>
      <c r="AD542" s="173"/>
      <c r="AE542" s="173"/>
      <c r="AF542" s="173"/>
      <c r="AG542" s="173"/>
      <c r="AH542" s="173"/>
      <c r="AI542" s="173"/>
      <c r="AJ542" s="173"/>
      <c r="AK542" s="173"/>
      <c r="AL542" s="173"/>
      <c r="AM542" s="173"/>
      <c r="AN542" s="173"/>
      <c r="AO542" s="173"/>
      <c r="AP542" s="173"/>
      <c r="AQ542" s="173"/>
      <c r="AR542" s="173"/>
      <c r="AS542" s="173"/>
      <c r="AT542" s="173"/>
      <c r="AU542" s="173"/>
      <c r="AV542" s="173"/>
      <c r="AW542" s="173"/>
      <c r="AX542" s="173"/>
      <c r="AY542" s="173"/>
      <c r="AZ542" s="173"/>
      <c r="BA542" s="173"/>
      <c r="BB542" s="173"/>
      <c r="BC542" s="173"/>
      <c r="BD542" s="173"/>
      <c r="BE542" s="173"/>
      <c r="BF542" s="173"/>
      <c r="BG542" s="173"/>
      <c r="BH542" s="178"/>
    </row>
    <row r="543" spans="1:60" s="131" customFormat="1" x14ac:dyDescent="0.25">
      <c r="A543" s="171"/>
      <c r="B543" s="172"/>
      <c r="C543" s="172"/>
      <c r="D543" s="172"/>
      <c r="E543" s="173"/>
      <c r="F543" s="173"/>
      <c r="G543" s="175"/>
      <c r="H543" s="173"/>
      <c r="I543" s="173"/>
      <c r="J543" s="176" t="str">
        <f t="shared" si="16"/>
        <v>;;;;;;</v>
      </c>
      <c r="K543" s="176" t="e">
        <f>INDEX('Taxon IRN'!J:J, MATCH('Vent Colln Catalog Data'!J:J,'Taxon IRN'!H:H,0))</f>
        <v>#N/A</v>
      </c>
      <c r="L543" s="172"/>
      <c r="M543" s="173"/>
      <c r="N543" s="173"/>
      <c r="O543" s="176" t="e">
        <f>INDEX('Submersible Stations IRN'!B:B,MATCH('Vent Colln Catalog Data'!N:N,'Submersible Stations IRN'!A:A,0))</f>
        <v>#N/A</v>
      </c>
      <c r="P543" s="173"/>
      <c r="Q543" s="177" t="e">
        <f>INDEX('Vent Transactions IRN'!B:B,MATCH('Vent Colln Catalog Data'!P:P,'Vent Transactions IRN'!A:A,0))</f>
        <v>#N/A</v>
      </c>
      <c r="R543" s="173"/>
      <c r="S543" s="173"/>
      <c r="T543" s="173"/>
      <c r="U543" s="189"/>
      <c r="V543" s="189"/>
      <c r="W543" s="189"/>
      <c r="X543" s="189"/>
      <c r="Y543" s="190" t="str">
        <f t="shared" si="17"/>
        <v>;;;</v>
      </c>
      <c r="Z543" s="190" t="e">
        <f>INDEX('Ocean-Country-State IRN'!A:A,MATCH('Vent Colln Catalog Data'!Y:Y,'Ocean-Country-State IRN'!B:B,0))</f>
        <v>#N/A</v>
      </c>
      <c r="AA543" s="190"/>
      <c r="AB543" s="173"/>
      <c r="AC543" s="173"/>
      <c r="AD543" s="173"/>
      <c r="AE543" s="173"/>
      <c r="AF543" s="173"/>
      <c r="AG543" s="173"/>
      <c r="AH543" s="173"/>
      <c r="AI543" s="173"/>
      <c r="AJ543" s="173"/>
      <c r="AK543" s="173"/>
      <c r="AL543" s="173"/>
      <c r="AM543" s="173"/>
      <c r="AN543" s="173"/>
      <c r="AO543" s="173"/>
      <c r="AP543" s="173"/>
      <c r="AQ543" s="173"/>
      <c r="AR543" s="173"/>
      <c r="AS543" s="173"/>
      <c r="AT543" s="173"/>
      <c r="AU543" s="173"/>
      <c r="AV543" s="173"/>
      <c r="AW543" s="173"/>
      <c r="AX543" s="173"/>
      <c r="AY543" s="173"/>
      <c r="AZ543" s="173"/>
      <c r="BA543" s="173"/>
      <c r="BB543" s="173"/>
      <c r="BC543" s="173"/>
      <c r="BD543" s="173"/>
      <c r="BE543" s="173"/>
      <c r="BF543" s="173"/>
      <c r="BG543" s="173"/>
      <c r="BH543" s="178"/>
    </row>
    <row r="544" spans="1:60" s="131" customFormat="1" x14ac:dyDescent="0.25">
      <c r="A544" s="171"/>
      <c r="B544" s="172"/>
      <c r="C544" s="172"/>
      <c r="D544" s="172"/>
      <c r="E544" s="173"/>
      <c r="F544" s="173"/>
      <c r="G544" s="175"/>
      <c r="H544" s="173"/>
      <c r="I544" s="173"/>
      <c r="J544" s="176" t="str">
        <f t="shared" si="16"/>
        <v>;;;;;;</v>
      </c>
      <c r="K544" s="176" t="e">
        <f>INDEX('Taxon IRN'!J:J, MATCH('Vent Colln Catalog Data'!J:J,'Taxon IRN'!H:H,0))</f>
        <v>#N/A</v>
      </c>
      <c r="L544" s="172"/>
      <c r="M544" s="173"/>
      <c r="N544" s="173"/>
      <c r="O544" s="176" t="e">
        <f>INDEX('Submersible Stations IRN'!B:B,MATCH('Vent Colln Catalog Data'!N:N,'Submersible Stations IRN'!A:A,0))</f>
        <v>#N/A</v>
      </c>
      <c r="P544" s="173"/>
      <c r="Q544" s="177" t="e">
        <f>INDEX('Vent Transactions IRN'!B:B,MATCH('Vent Colln Catalog Data'!P:P,'Vent Transactions IRN'!A:A,0))</f>
        <v>#N/A</v>
      </c>
      <c r="R544" s="173"/>
      <c r="S544" s="173"/>
      <c r="T544" s="173"/>
      <c r="U544" s="189"/>
      <c r="V544" s="189"/>
      <c r="W544" s="189"/>
      <c r="X544" s="189"/>
      <c r="Y544" s="190" t="str">
        <f t="shared" si="17"/>
        <v>;;;</v>
      </c>
      <c r="Z544" s="190" t="e">
        <f>INDEX('Ocean-Country-State IRN'!A:A,MATCH('Vent Colln Catalog Data'!Y:Y,'Ocean-Country-State IRN'!B:B,0))</f>
        <v>#N/A</v>
      </c>
      <c r="AA544" s="190"/>
      <c r="AB544" s="173"/>
      <c r="AC544" s="173"/>
      <c r="AD544" s="173"/>
      <c r="AE544" s="173"/>
      <c r="AF544" s="173"/>
      <c r="AG544" s="173"/>
      <c r="AH544" s="173"/>
      <c r="AI544" s="173"/>
      <c r="AJ544" s="173"/>
      <c r="AK544" s="173"/>
      <c r="AL544" s="173"/>
      <c r="AM544" s="173"/>
      <c r="AN544" s="173"/>
      <c r="AO544" s="173"/>
      <c r="AP544" s="173"/>
      <c r="AQ544" s="173"/>
      <c r="AR544" s="173"/>
      <c r="AS544" s="173"/>
      <c r="AT544" s="173"/>
      <c r="AU544" s="173"/>
      <c r="AV544" s="173"/>
      <c r="AW544" s="173"/>
      <c r="AX544" s="173"/>
      <c r="AY544" s="173"/>
      <c r="AZ544" s="173"/>
      <c r="BA544" s="173"/>
      <c r="BB544" s="173"/>
      <c r="BC544" s="173"/>
      <c r="BD544" s="173"/>
      <c r="BE544" s="173"/>
      <c r="BF544" s="173"/>
      <c r="BG544" s="173"/>
      <c r="BH544" s="178"/>
    </row>
    <row r="545" spans="1:60" s="131" customFormat="1" x14ac:dyDescent="0.25">
      <c r="A545" s="171"/>
      <c r="B545" s="172"/>
      <c r="C545" s="172"/>
      <c r="D545" s="172"/>
      <c r="E545" s="173"/>
      <c r="F545" s="173"/>
      <c r="G545" s="175"/>
      <c r="H545" s="173"/>
      <c r="I545" s="173"/>
      <c r="J545" s="176" t="str">
        <f t="shared" si="16"/>
        <v>;;;;;;</v>
      </c>
      <c r="K545" s="176" t="e">
        <f>INDEX('Taxon IRN'!J:J, MATCH('Vent Colln Catalog Data'!J:J,'Taxon IRN'!H:H,0))</f>
        <v>#N/A</v>
      </c>
      <c r="L545" s="172"/>
      <c r="M545" s="173"/>
      <c r="N545" s="173"/>
      <c r="O545" s="176" t="e">
        <f>INDEX('Submersible Stations IRN'!B:B,MATCH('Vent Colln Catalog Data'!N:N,'Submersible Stations IRN'!A:A,0))</f>
        <v>#N/A</v>
      </c>
      <c r="P545" s="173"/>
      <c r="Q545" s="177" t="e">
        <f>INDEX('Vent Transactions IRN'!B:B,MATCH('Vent Colln Catalog Data'!P:P,'Vent Transactions IRN'!A:A,0))</f>
        <v>#N/A</v>
      </c>
      <c r="R545" s="173"/>
      <c r="S545" s="173"/>
      <c r="T545" s="173"/>
      <c r="U545" s="189"/>
      <c r="V545" s="189"/>
      <c r="W545" s="189"/>
      <c r="X545" s="189"/>
      <c r="Y545" s="190" t="str">
        <f t="shared" si="17"/>
        <v>;;;</v>
      </c>
      <c r="Z545" s="190" t="e">
        <f>INDEX('Ocean-Country-State IRN'!A:A,MATCH('Vent Colln Catalog Data'!Y:Y,'Ocean-Country-State IRN'!B:B,0))</f>
        <v>#N/A</v>
      </c>
      <c r="AA545" s="190"/>
      <c r="AB545" s="173"/>
      <c r="AC545" s="173"/>
      <c r="AD545" s="173"/>
      <c r="AE545" s="173"/>
      <c r="AF545" s="173"/>
      <c r="AG545" s="173"/>
      <c r="AH545" s="173"/>
      <c r="AI545" s="173"/>
      <c r="AJ545" s="173"/>
      <c r="AK545" s="173"/>
      <c r="AL545" s="173"/>
      <c r="AM545" s="173"/>
      <c r="AN545" s="173"/>
      <c r="AO545" s="173"/>
      <c r="AP545" s="173"/>
      <c r="AQ545" s="173"/>
      <c r="AR545" s="173"/>
      <c r="AS545" s="173"/>
      <c r="AT545" s="173"/>
      <c r="AU545" s="173"/>
      <c r="AV545" s="173"/>
      <c r="AW545" s="173"/>
      <c r="AX545" s="173"/>
      <c r="AY545" s="173"/>
      <c r="AZ545" s="173"/>
      <c r="BA545" s="173"/>
      <c r="BB545" s="173"/>
      <c r="BC545" s="173"/>
      <c r="BD545" s="173"/>
      <c r="BE545" s="173"/>
      <c r="BF545" s="173"/>
      <c r="BG545" s="173"/>
      <c r="BH545" s="178"/>
    </row>
    <row r="546" spans="1:60" s="131" customFormat="1" x14ac:dyDescent="0.25">
      <c r="A546" s="171"/>
      <c r="B546" s="172"/>
      <c r="C546" s="172"/>
      <c r="D546" s="172"/>
      <c r="E546" s="173"/>
      <c r="F546" s="173"/>
      <c r="G546" s="175"/>
      <c r="H546" s="173"/>
      <c r="I546" s="173"/>
      <c r="J546" s="176" t="str">
        <f t="shared" si="16"/>
        <v>;;;;;;</v>
      </c>
      <c r="K546" s="176" t="e">
        <f>INDEX('Taxon IRN'!J:J, MATCH('Vent Colln Catalog Data'!J:J,'Taxon IRN'!H:H,0))</f>
        <v>#N/A</v>
      </c>
      <c r="L546" s="172"/>
      <c r="M546" s="173"/>
      <c r="N546" s="173"/>
      <c r="O546" s="176" t="e">
        <f>INDEX('Submersible Stations IRN'!B:B,MATCH('Vent Colln Catalog Data'!N:N,'Submersible Stations IRN'!A:A,0))</f>
        <v>#N/A</v>
      </c>
      <c r="P546" s="173"/>
      <c r="Q546" s="177" t="e">
        <f>INDEX('Vent Transactions IRN'!B:B,MATCH('Vent Colln Catalog Data'!P:P,'Vent Transactions IRN'!A:A,0))</f>
        <v>#N/A</v>
      </c>
      <c r="R546" s="173"/>
      <c r="S546" s="173"/>
      <c r="T546" s="173"/>
      <c r="U546" s="189"/>
      <c r="V546" s="189"/>
      <c r="W546" s="189"/>
      <c r="X546" s="189"/>
      <c r="Y546" s="190" t="str">
        <f t="shared" si="17"/>
        <v>;;;</v>
      </c>
      <c r="Z546" s="190" t="e">
        <f>INDEX('Ocean-Country-State IRN'!A:A,MATCH('Vent Colln Catalog Data'!Y:Y,'Ocean-Country-State IRN'!B:B,0))</f>
        <v>#N/A</v>
      </c>
      <c r="AA546" s="190"/>
      <c r="AB546" s="173"/>
      <c r="AC546" s="173"/>
      <c r="AD546" s="173"/>
      <c r="AE546" s="173"/>
      <c r="AF546" s="173"/>
      <c r="AG546" s="173"/>
      <c r="AH546" s="173"/>
      <c r="AI546" s="173"/>
      <c r="AJ546" s="173"/>
      <c r="AK546" s="173"/>
      <c r="AL546" s="173"/>
      <c r="AM546" s="173"/>
      <c r="AN546" s="173"/>
      <c r="AO546" s="173"/>
      <c r="AP546" s="173"/>
      <c r="AQ546" s="173"/>
      <c r="AR546" s="173"/>
      <c r="AS546" s="173"/>
      <c r="AT546" s="173"/>
      <c r="AU546" s="173"/>
      <c r="AV546" s="173"/>
      <c r="AW546" s="173"/>
      <c r="AX546" s="173"/>
      <c r="AY546" s="173"/>
      <c r="AZ546" s="173"/>
      <c r="BA546" s="173"/>
      <c r="BB546" s="173"/>
      <c r="BC546" s="173"/>
      <c r="BD546" s="173"/>
      <c r="BE546" s="173"/>
      <c r="BF546" s="173"/>
      <c r="BG546" s="173"/>
      <c r="BH546" s="178"/>
    </row>
    <row r="547" spans="1:60" s="131" customFormat="1" x14ac:dyDescent="0.25">
      <c r="A547" s="171"/>
      <c r="B547" s="172"/>
      <c r="C547" s="172"/>
      <c r="D547" s="172"/>
      <c r="E547" s="173"/>
      <c r="F547" s="173"/>
      <c r="G547" s="175"/>
      <c r="H547" s="173"/>
      <c r="I547" s="173"/>
      <c r="J547" s="176" t="str">
        <f t="shared" si="16"/>
        <v>;;;;;;</v>
      </c>
      <c r="K547" s="176" t="e">
        <f>INDEX('Taxon IRN'!J:J, MATCH('Vent Colln Catalog Data'!J:J,'Taxon IRN'!H:H,0))</f>
        <v>#N/A</v>
      </c>
      <c r="L547" s="172"/>
      <c r="M547" s="173"/>
      <c r="N547" s="173"/>
      <c r="O547" s="176" t="e">
        <f>INDEX('Submersible Stations IRN'!B:B,MATCH('Vent Colln Catalog Data'!N:N,'Submersible Stations IRN'!A:A,0))</f>
        <v>#N/A</v>
      </c>
      <c r="P547" s="173"/>
      <c r="Q547" s="177" t="e">
        <f>INDEX('Vent Transactions IRN'!B:B,MATCH('Vent Colln Catalog Data'!P:P,'Vent Transactions IRN'!A:A,0))</f>
        <v>#N/A</v>
      </c>
      <c r="R547" s="173"/>
      <c r="S547" s="173"/>
      <c r="T547" s="173"/>
      <c r="U547" s="189"/>
      <c r="V547" s="189"/>
      <c r="W547" s="189"/>
      <c r="X547" s="189"/>
      <c r="Y547" s="190" t="str">
        <f t="shared" si="17"/>
        <v>;;;</v>
      </c>
      <c r="Z547" s="190" t="e">
        <f>INDEX('Ocean-Country-State IRN'!A:A,MATCH('Vent Colln Catalog Data'!Y:Y,'Ocean-Country-State IRN'!B:B,0))</f>
        <v>#N/A</v>
      </c>
      <c r="AA547" s="190"/>
      <c r="AB547" s="173"/>
      <c r="AC547" s="173"/>
      <c r="AD547" s="173"/>
      <c r="AE547" s="173"/>
      <c r="AF547" s="173"/>
      <c r="AG547" s="173"/>
      <c r="AH547" s="173"/>
      <c r="AI547" s="173"/>
      <c r="AJ547" s="173"/>
      <c r="AK547" s="173"/>
      <c r="AL547" s="173"/>
      <c r="AM547" s="173"/>
      <c r="AN547" s="173"/>
      <c r="AO547" s="173"/>
      <c r="AP547" s="173"/>
      <c r="AQ547" s="173"/>
      <c r="AR547" s="173"/>
      <c r="AS547" s="173"/>
      <c r="AT547" s="173"/>
      <c r="AU547" s="173"/>
      <c r="AV547" s="173"/>
      <c r="AW547" s="173"/>
      <c r="AX547" s="173"/>
      <c r="AY547" s="173"/>
      <c r="AZ547" s="173"/>
      <c r="BA547" s="173"/>
      <c r="BB547" s="173"/>
      <c r="BC547" s="173"/>
      <c r="BD547" s="173"/>
      <c r="BE547" s="173"/>
      <c r="BF547" s="173"/>
      <c r="BG547" s="173"/>
      <c r="BH547" s="178"/>
    </row>
    <row r="548" spans="1:60" s="131" customFormat="1" x14ac:dyDescent="0.25">
      <c r="A548" s="171"/>
      <c r="B548" s="172"/>
      <c r="C548" s="172"/>
      <c r="D548" s="172"/>
      <c r="E548" s="173"/>
      <c r="F548" s="173"/>
      <c r="G548" s="175"/>
      <c r="H548" s="173"/>
      <c r="I548" s="173"/>
      <c r="J548" s="176" t="str">
        <f t="shared" si="16"/>
        <v>;;;;;;</v>
      </c>
      <c r="K548" s="176" t="e">
        <f>INDEX('Taxon IRN'!J:J, MATCH('Vent Colln Catalog Data'!J:J,'Taxon IRN'!H:H,0))</f>
        <v>#N/A</v>
      </c>
      <c r="L548" s="172"/>
      <c r="M548" s="173"/>
      <c r="N548" s="173"/>
      <c r="O548" s="176" t="e">
        <f>INDEX('Submersible Stations IRN'!B:B,MATCH('Vent Colln Catalog Data'!N:N,'Submersible Stations IRN'!A:A,0))</f>
        <v>#N/A</v>
      </c>
      <c r="P548" s="173"/>
      <c r="Q548" s="177" t="e">
        <f>INDEX('Vent Transactions IRN'!B:B,MATCH('Vent Colln Catalog Data'!P:P,'Vent Transactions IRN'!A:A,0))</f>
        <v>#N/A</v>
      </c>
      <c r="R548" s="173"/>
      <c r="S548" s="173"/>
      <c r="T548" s="173"/>
      <c r="U548" s="189"/>
      <c r="V548" s="189"/>
      <c r="W548" s="189"/>
      <c r="X548" s="189"/>
      <c r="Y548" s="190" t="str">
        <f t="shared" si="17"/>
        <v>;;;</v>
      </c>
      <c r="Z548" s="190" t="e">
        <f>INDEX('Ocean-Country-State IRN'!A:A,MATCH('Vent Colln Catalog Data'!Y:Y,'Ocean-Country-State IRN'!B:B,0))</f>
        <v>#N/A</v>
      </c>
      <c r="AA548" s="190"/>
      <c r="AB548" s="173"/>
      <c r="AC548" s="173"/>
      <c r="AD548" s="173"/>
      <c r="AE548" s="173"/>
      <c r="AF548" s="173"/>
      <c r="AG548" s="173"/>
      <c r="AH548" s="173"/>
      <c r="AI548" s="173"/>
      <c r="AJ548" s="173"/>
      <c r="AK548" s="173"/>
      <c r="AL548" s="173"/>
      <c r="AM548" s="173"/>
      <c r="AN548" s="173"/>
      <c r="AO548" s="173"/>
      <c r="AP548" s="173"/>
      <c r="AQ548" s="173"/>
      <c r="AR548" s="173"/>
      <c r="AS548" s="173"/>
      <c r="AT548" s="173"/>
      <c r="AU548" s="173"/>
      <c r="AV548" s="173"/>
      <c r="AW548" s="173"/>
      <c r="AX548" s="173"/>
      <c r="AY548" s="173"/>
      <c r="AZ548" s="173"/>
      <c r="BA548" s="173"/>
      <c r="BB548" s="173"/>
      <c r="BC548" s="173"/>
      <c r="BD548" s="173"/>
      <c r="BE548" s="173"/>
      <c r="BF548" s="173"/>
      <c r="BG548" s="173"/>
      <c r="BH548" s="178"/>
    </row>
    <row r="549" spans="1:60" s="131" customFormat="1" x14ac:dyDescent="0.25">
      <c r="A549" s="171"/>
      <c r="B549" s="172"/>
      <c r="C549" s="172"/>
      <c r="D549" s="172"/>
      <c r="E549" s="173"/>
      <c r="F549" s="173"/>
      <c r="G549" s="175"/>
      <c r="H549" s="173"/>
      <c r="I549" s="173"/>
      <c r="J549" s="176" t="str">
        <f t="shared" si="16"/>
        <v>;;;;;;</v>
      </c>
      <c r="K549" s="176" t="e">
        <f>INDEX('Taxon IRN'!J:J, MATCH('Vent Colln Catalog Data'!J:J,'Taxon IRN'!H:H,0))</f>
        <v>#N/A</v>
      </c>
      <c r="L549" s="172"/>
      <c r="M549" s="173"/>
      <c r="N549" s="173"/>
      <c r="O549" s="176" t="e">
        <f>INDEX('Submersible Stations IRN'!B:B,MATCH('Vent Colln Catalog Data'!N:N,'Submersible Stations IRN'!A:A,0))</f>
        <v>#N/A</v>
      </c>
      <c r="P549" s="173"/>
      <c r="Q549" s="177" t="e">
        <f>INDEX('Vent Transactions IRN'!B:B,MATCH('Vent Colln Catalog Data'!P:P,'Vent Transactions IRN'!A:A,0))</f>
        <v>#N/A</v>
      </c>
      <c r="R549" s="173"/>
      <c r="S549" s="173"/>
      <c r="T549" s="173"/>
      <c r="U549" s="189"/>
      <c r="V549" s="189"/>
      <c r="W549" s="189"/>
      <c r="X549" s="189"/>
      <c r="Y549" s="190" t="str">
        <f t="shared" si="17"/>
        <v>;;;</v>
      </c>
      <c r="Z549" s="190" t="e">
        <f>INDEX('Ocean-Country-State IRN'!A:A,MATCH('Vent Colln Catalog Data'!Y:Y,'Ocean-Country-State IRN'!B:B,0))</f>
        <v>#N/A</v>
      </c>
      <c r="AA549" s="190"/>
      <c r="AB549" s="173"/>
      <c r="AC549" s="173"/>
      <c r="AD549" s="173"/>
      <c r="AE549" s="173"/>
      <c r="AF549" s="173"/>
      <c r="AG549" s="173"/>
      <c r="AH549" s="173"/>
      <c r="AI549" s="173"/>
      <c r="AJ549" s="173"/>
      <c r="AK549" s="173"/>
      <c r="AL549" s="173"/>
      <c r="AM549" s="173"/>
      <c r="AN549" s="173"/>
      <c r="AO549" s="173"/>
      <c r="AP549" s="173"/>
      <c r="AQ549" s="173"/>
      <c r="AR549" s="173"/>
      <c r="AS549" s="173"/>
      <c r="AT549" s="173"/>
      <c r="AU549" s="173"/>
      <c r="AV549" s="173"/>
      <c r="AW549" s="173"/>
      <c r="AX549" s="173"/>
      <c r="AY549" s="173"/>
      <c r="AZ549" s="173"/>
      <c r="BA549" s="173"/>
      <c r="BB549" s="173"/>
      <c r="BC549" s="173"/>
      <c r="BD549" s="173"/>
      <c r="BE549" s="173"/>
      <c r="BF549" s="173"/>
      <c r="BG549" s="173"/>
      <c r="BH549" s="178"/>
    </row>
    <row r="550" spans="1:60" s="131" customFormat="1" x14ac:dyDescent="0.25">
      <c r="A550" s="171"/>
      <c r="B550" s="172"/>
      <c r="C550" s="172"/>
      <c r="D550" s="172"/>
      <c r="E550" s="173"/>
      <c r="F550" s="173"/>
      <c r="G550" s="175"/>
      <c r="H550" s="173"/>
      <c r="I550" s="173"/>
      <c r="J550" s="176" t="str">
        <f t="shared" si="16"/>
        <v>;;;;;;</v>
      </c>
      <c r="K550" s="176" t="e">
        <f>INDEX('Taxon IRN'!J:J, MATCH('Vent Colln Catalog Data'!J:J,'Taxon IRN'!H:H,0))</f>
        <v>#N/A</v>
      </c>
      <c r="L550" s="172"/>
      <c r="M550" s="173"/>
      <c r="N550" s="173"/>
      <c r="O550" s="176" t="e">
        <f>INDEX('Submersible Stations IRN'!B:B,MATCH('Vent Colln Catalog Data'!N:N,'Submersible Stations IRN'!A:A,0))</f>
        <v>#N/A</v>
      </c>
      <c r="P550" s="173"/>
      <c r="Q550" s="177" t="e">
        <f>INDEX('Vent Transactions IRN'!B:B,MATCH('Vent Colln Catalog Data'!P:P,'Vent Transactions IRN'!A:A,0))</f>
        <v>#N/A</v>
      </c>
      <c r="R550" s="173"/>
      <c r="S550" s="173"/>
      <c r="T550" s="173"/>
      <c r="U550" s="189"/>
      <c r="V550" s="189"/>
      <c r="W550" s="189"/>
      <c r="X550" s="189"/>
      <c r="Y550" s="190" t="str">
        <f t="shared" si="17"/>
        <v>;;;</v>
      </c>
      <c r="Z550" s="190" t="e">
        <f>INDEX('Ocean-Country-State IRN'!A:A,MATCH('Vent Colln Catalog Data'!Y:Y,'Ocean-Country-State IRN'!B:B,0))</f>
        <v>#N/A</v>
      </c>
      <c r="AA550" s="190"/>
      <c r="AB550" s="173"/>
      <c r="AC550" s="173"/>
      <c r="AD550" s="173"/>
      <c r="AE550" s="173"/>
      <c r="AF550" s="173"/>
      <c r="AG550" s="173"/>
      <c r="AH550" s="173"/>
      <c r="AI550" s="173"/>
      <c r="AJ550" s="173"/>
      <c r="AK550" s="173"/>
      <c r="AL550" s="173"/>
      <c r="AM550" s="173"/>
      <c r="AN550" s="173"/>
      <c r="AO550" s="173"/>
      <c r="AP550" s="173"/>
      <c r="AQ550" s="173"/>
      <c r="AR550" s="173"/>
      <c r="AS550" s="173"/>
      <c r="AT550" s="173"/>
      <c r="AU550" s="173"/>
      <c r="AV550" s="173"/>
      <c r="AW550" s="173"/>
      <c r="AX550" s="173"/>
      <c r="AY550" s="173"/>
      <c r="AZ550" s="173"/>
      <c r="BA550" s="173"/>
      <c r="BB550" s="173"/>
      <c r="BC550" s="173"/>
      <c r="BD550" s="173"/>
      <c r="BE550" s="173"/>
      <c r="BF550" s="173"/>
      <c r="BG550" s="173"/>
      <c r="BH550" s="178"/>
    </row>
    <row r="551" spans="1:60" s="131" customFormat="1" x14ac:dyDescent="0.25">
      <c r="A551" s="171"/>
      <c r="B551" s="172"/>
      <c r="C551" s="172"/>
      <c r="D551" s="172"/>
      <c r="E551" s="173"/>
      <c r="F551" s="173"/>
      <c r="G551" s="175"/>
      <c r="H551" s="173"/>
      <c r="I551" s="173"/>
      <c r="J551" s="176" t="str">
        <f t="shared" si="16"/>
        <v>;;;;;;</v>
      </c>
      <c r="K551" s="176" t="e">
        <f>INDEX('Taxon IRN'!J:J, MATCH('Vent Colln Catalog Data'!J:J,'Taxon IRN'!H:H,0))</f>
        <v>#N/A</v>
      </c>
      <c r="L551" s="172"/>
      <c r="M551" s="173"/>
      <c r="N551" s="173"/>
      <c r="O551" s="176" t="e">
        <f>INDEX('Submersible Stations IRN'!B:B,MATCH('Vent Colln Catalog Data'!N:N,'Submersible Stations IRN'!A:A,0))</f>
        <v>#N/A</v>
      </c>
      <c r="P551" s="173"/>
      <c r="Q551" s="177" t="e">
        <f>INDEX('Vent Transactions IRN'!B:B,MATCH('Vent Colln Catalog Data'!P:P,'Vent Transactions IRN'!A:A,0))</f>
        <v>#N/A</v>
      </c>
      <c r="R551" s="173"/>
      <c r="S551" s="173"/>
      <c r="T551" s="173"/>
      <c r="U551" s="189"/>
      <c r="V551" s="189"/>
      <c r="W551" s="189"/>
      <c r="X551" s="189"/>
      <c r="Y551" s="190" t="str">
        <f t="shared" si="17"/>
        <v>;;;</v>
      </c>
      <c r="Z551" s="190" t="e">
        <f>INDEX('Ocean-Country-State IRN'!A:A,MATCH('Vent Colln Catalog Data'!Y:Y,'Ocean-Country-State IRN'!B:B,0))</f>
        <v>#N/A</v>
      </c>
      <c r="AA551" s="190"/>
      <c r="AB551" s="173"/>
      <c r="AC551" s="173"/>
      <c r="AD551" s="173"/>
      <c r="AE551" s="173"/>
      <c r="AF551" s="173"/>
      <c r="AG551" s="173"/>
      <c r="AH551" s="173"/>
      <c r="AI551" s="173"/>
      <c r="AJ551" s="173"/>
      <c r="AK551" s="173"/>
      <c r="AL551" s="173"/>
      <c r="AM551" s="173"/>
      <c r="AN551" s="173"/>
      <c r="AO551" s="173"/>
      <c r="AP551" s="173"/>
      <c r="AQ551" s="173"/>
      <c r="AR551" s="173"/>
      <c r="AS551" s="173"/>
      <c r="AT551" s="173"/>
      <c r="AU551" s="173"/>
      <c r="AV551" s="173"/>
      <c r="AW551" s="173"/>
      <c r="AX551" s="173"/>
      <c r="AY551" s="173"/>
      <c r="AZ551" s="173"/>
      <c r="BA551" s="173"/>
      <c r="BB551" s="173"/>
      <c r="BC551" s="173"/>
      <c r="BD551" s="173"/>
      <c r="BE551" s="173"/>
      <c r="BF551" s="173"/>
      <c r="BG551" s="173"/>
      <c r="BH551" s="178"/>
    </row>
    <row r="552" spans="1:60" s="131" customFormat="1" x14ac:dyDescent="0.25">
      <c r="A552" s="171"/>
      <c r="B552" s="172"/>
      <c r="C552" s="172"/>
      <c r="D552" s="172"/>
      <c r="E552" s="173"/>
      <c r="F552" s="173"/>
      <c r="G552" s="175"/>
      <c r="H552" s="173"/>
      <c r="I552" s="173"/>
      <c r="J552" s="176" t="str">
        <f t="shared" si="16"/>
        <v>;;;;;;</v>
      </c>
      <c r="K552" s="176" t="e">
        <f>INDEX('Taxon IRN'!J:J, MATCH('Vent Colln Catalog Data'!J:J,'Taxon IRN'!H:H,0))</f>
        <v>#N/A</v>
      </c>
      <c r="L552" s="172"/>
      <c r="M552" s="173"/>
      <c r="N552" s="173"/>
      <c r="O552" s="176" t="e">
        <f>INDEX('Submersible Stations IRN'!B:B,MATCH('Vent Colln Catalog Data'!N:N,'Submersible Stations IRN'!A:A,0))</f>
        <v>#N/A</v>
      </c>
      <c r="P552" s="173"/>
      <c r="Q552" s="177" t="e">
        <f>INDEX('Vent Transactions IRN'!B:B,MATCH('Vent Colln Catalog Data'!P:P,'Vent Transactions IRN'!A:A,0))</f>
        <v>#N/A</v>
      </c>
      <c r="R552" s="173"/>
      <c r="S552" s="173"/>
      <c r="T552" s="173"/>
      <c r="U552" s="189"/>
      <c r="V552" s="189"/>
      <c r="W552" s="189"/>
      <c r="X552" s="189"/>
      <c r="Y552" s="190" t="str">
        <f t="shared" si="17"/>
        <v>;;;</v>
      </c>
      <c r="Z552" s="190" t="e">
        <f>INDEX('Ocean-Country-State IRN'!A:A,MATCH('Vent Colln Catalog Data'!Y:Y,'Ocean-Country-State IRN'!B:B,0))</f>
        <v>#N/A</v>
      </c>
      <c r="AA552" s="190"/>
      <c r="AB552" s="173"/>
      <c r="AC552" s="173"/>
      <c r="AD552" s="173"/>
      <c r="AE552" s="173"/>
      <c r="AF552" s="173"/>
      <c r="AG552" s="173"/>
      <c r="AH552" s="173"/>
      <c r="AI552" s="173"/>
      <c r="AJ552" s="173"/>
      <c r="AK552" s="173"/>
      <c r="AL552" s="173"/>
      <c r="AM552" s="173"/>
      <c r="AN552" s="173"/>
      <c r="AO552" s="173"/>
      <c r="AP552" s="173"/>
      <c r="AQ552" s="173"/>
      <c r="AR552" s="173"/>
      <c r="AS552" s="173"/>
      <c r="AT552" s="173"/>
      <c r="AU552" s="173"/>
      <c r="AV552" s="173"/>
      <c r="AW552" s="173"/>
      <c r="AX552" s="173"/>
      <c r="AY552" s="173"/>
      <c r="AZ552" s="173"/>
      <c r="BA552" s="173"/>
      <c r="BB552" s="173"/>
      <c r="BC552" s="173"/>
      <c r="BD552" s="173"/>
      <c r="BE552" s="173"/>
      <c r="BF552" s="173"/>
      <c r="BG552" s="173"/>
      <c r="BH552" s="178"/>
    </row>
    <row r="553" spans="1:60" s="131" customFormat="1" x14ac:dyDescent="0.25">
      <c r="A553" s="171"/>
      <c r="B553" s="172"/>
      <c r="C553" s="172"/>
      <c r="D553" s="172"/>
      <c r="E553" s="173"/>
      <c r="F553" s="173"/>
      <c r="G553" s="175"/>
      <c r="H553" s="173"/>
      <c r="I553" s="173"/>
      <c r="J553" s="176" t="str">
        <f t="shared" si="16"/>
        <v>;;;;;;</v>
      </c>
      <c r="K553" s="176" t="e">
        <f>INDEX('Taxon IRN'!J:J, MATCH('Vent Colln Catalog Data'!J:J,'Taxon IRN'!H:H,0))</f>
        <v>#N/A</v>
      </c>
      <c r="L553" s="172"/>
      <c r="M553" s="173"/>
      <c r="N553" s="173"/>
      <c r="O553" s="176" t="e">
        <f>INDEX('Submersible Stations IRN'!B:B,MATCH('Vent Colln Catalog Data'!N:N,'Submersible Stations IRN'!A:A,0))</f>
        <v>#N/A</v>
      </c>
      <c r="P553" s="173"/>
      <c r="Q553" s="177" t="e">
        <f>INDEX('Vent Transactions IRN'!B:B,MATCH('Vent Colln Catalog Data'!P:P,'Vent Transactions IRN'!A:A,0))</f>
        <v>#N/A</v>
      </c>
      <c r="R553" s="173"/>
      <c r="S553" s="173"/>
      <c r="T553" s="173"/>
      <c r="U553" s="189"/>
      <c r="V553" s="189"/>
      <c r="W553" s="189"/>
      <c r="X553" s="189"/>
      <c r="Y553" s="190" t="str">
        <f t="shared" si="17"/>
        <v>;;;</v>
      </c>
      <c r="Z553" s="190" t="e">
        <f>INDEX('Ocean-Country-State IRN'!A:A,MATCH('Vent Colln Catalog Data'!Y:Y,'Ocean-Country-State IRN'!B:B,0))</f>
        <v>#N/A</v>
      </c>
      <c r="AA553" s="190"/>
      <c r="AB553" s="173"/>
      <c r="AC553" s="173"/>
      <c r="AD553" s="173"/>
      <c r="AE553" s="173"/>
      <c r="AF553" s="173"/>
      <c r="AG553" s="173"/>
      <c r="AH553" s="173"/>
      <c r="AI553" s="173"/>
      <c r="AJ553" s="173"/>
      <c r="AK553" s="173"/>
      <c r="AL553" s="173"/>
      <c r="AM553" s="173"/>
      <c r="AN553" s="173"/>
      <c r="AO553" s="173"/>
      <c r="AP553" s="173"/>
      <c r="AQ553" s="173"/>
      <c r="AR553" s="173"/>
      <c r="AS553" s="173"/>
      <c r="AT553" s="173"/>
      <c r="AU553" s="173"/>
      <c r="AV553" s="173"/>
      <c r="AW553" s="173"/>
      <c r="AX553" s="173"/>
      <c r="AY553" s="173"/>
      <c r="AZ553" s="173"/>
      <c r="BA553" s="173"/>
      <c r="BB553" s="173"/>
      <c r="BC553" s="173"/>
      <c r="BD553" s="173"/>
      <c r="BE553" s="173"/>
      <c r="BF553" s="173"/>
      <c r="BG553" s="173"/>
      <c r="BH553" s="178"/>
    </row>
    <row r="554" spans="1:60" s="131" customFormat="1" x14ac:dyDescent="0.25">
      <c r="A554" s="171"/>
      <c r="B554" s="172"/>
      <c r="C554" s="172"/>
      <c r="D554" s="172"/>
      <c r="E554" s="173"/>
      <c r="F554" s="173"/>
      <c r="G554" s="175"/>
      <c r="H554" s="173"/>
      <c r="I554" s="173"/>
      <c r="J554" s="176" t="str">
        <f t="shared" si="16"/>
        <v>;;;;;;</v>
      </c>
      <c r="K554" s="176" t="e">
        <f>INDEX('Taxon IRN'!J:J, MATCH('Vent Colln Catalog Data'!J:J,'Taxon IRN'!H:H,0))</f>
        <v>#N/A</v>
      </c>
      <c r="L554" s="172"/>
      <c r="M554" s="173"/>
      <c r="N554" s="173"/>
      <c r="O554" s="176" t="e">
        <f>INDEX('Submersible Stations IRN'!B:B,MATCH('Vent Colln Catalog Data'!N:N,'Submersible Stations IRN'!A:A,0))</f>
        <v>#N/A</v>
      </c>
      <c r="P554" s="173"/>
      <c r="Q554" s="177" t="e">
        <f>INDEX('Vent Transactions IRN'!B:B,MATCH('Vent Colln Catalog Data'!P:P,'Vent Transactions IRN'!A:A,0))</f>
        <v>#N/A</v>
      </c>
      <c r="R554" s="173"/>
      <c r="S554" s="173"/>
      <c r="T554" s="173"/>
      <c r="U554" s="189"/>
      <c r="V554" s="189"/>
      <c r="W554" s="189"/>
      <c r="X554" s="189"/>
      <c r="Y554" s="190" t="str">
        <f t="shared" si="17"/>
        <v>;;;</v>
      </c>
      <c r="Z554" s="190" t="e">
        <f>INDEX('Ocean-Country-State IRN'!A:A,MATCH('Vent Colln Catalog Data'!Y:Y,'Ocean-Country-State IRN'!B:B,0))</f>
        <v>#N/A</v>
      </c>
      <c r="AA554" s="190"/>
      <c r="AB554" s="173"/>
      <c r="AC554" s="173"/>
      <c r="AD554" s="173"/>
      <c r="AE554" s="173"/>
      <c r="AF554" s="173"/>
      <c r="AG554" s="173"/>
      <c r="AH554" s="173"/>
      <c r="AI554" s="173"/>
      <c r="AJ554" s="173"/>
      <c r="AK554" s="173"/>
      <c r="AL554" s="173"/>
      <c r="AM554" s="173"/>
      <c r="AN554" s="173"/>
      <c r="AO554" s="173"/>
      <c r="AP554" s="173"/>
      <c r="AQ554" s="173"/>
      <c r="AR554" s="173"/>
      <c r="AS554" s="173"/>
      <c r="AT554" s="173"/>
      <c r="AU554" s="173"/>
      <c r="AV554" s="173"/>
      <c r="AW554" s="173"/>
      <c r="AX554" s="173"/>
      <c r="AY554" s="173"/>
      <c r="AZ554" s="173"/>
      <c r="BA554" s="173"/>
      <c r="BB554" s="173"/>
      <c r="BC554" s="173"/>
      <c r="BD554" s="173"/>
      <c r="BE554" s="173"/>
      <c r="BF554" s="173"/>
      <c r="BG554" s="173"/>
      <c r="BH554" s="178"/>
    </row>
    <row r="555" spans="1:60" s="131" customFormat="1" x14ac:dyDescent="0.25">
      <c r="A555" s="171"/>
      <c r="B555" s="172"/>
      <c r="C555" s="172"/>
      <c r="D555" s="172"/>
      <c r="E555" s="173"/>
      <c r="F555" s="173"/>
      <c r="G555" s="175"/>
      <c r="H555" s="173"/>
      <c r="I555" s="173"/>
      <c r="J555" s="176" t="str">
        <f t="shared" si="16"/>
        <v>;;;;;;</v>
      </c>
      <c r="K555" s="176" t="e">
        <f>INDEX('Taxon IRN'!J:J, MATCH('Vent Colln Catalog Data'!J:J,'Taxon IRN'!H:H,0))</f>
        <v>#N/A</v>
      </c>
      <c r="L555" s="172"/>
      <c r="M555" s="173"/>
      <c r="N555" s="173"/>
      <c r="O555" s="176" t="e">
        <f>INDEX('Submersible Stations IRN'!B:B,MATCH('Vent Colln Catalog Data'!N:N,'Submersible Stations IRN'!A:A,0))</f>
        <v>#N/A</v>
      </c>
      <c r="P555" s="173"/>
      <c r="Q555" s="177" t="e">
        <f>INDEX('Vent Transactions IRN'!B:B,MATCH('Vent Colln Catalog Data'!P:P,'Vent Transactions IRN'!A:A,0))</f>
        <v>#N/A</v>
      </c>
      <c r="R555" s="173"/>
      <c r="S555" s="173"/>
      <c r="T555" s="173"/>
      <c r="U555" s="189"/>
      <c r="V555" s="189"/>
      <c r="W555" s="189"/>
      <c r="X555" s="189"/>
      <c r="Y555" s="190" t="str">
        <f t="shared" si="17"/>
        <v>;;;</v>
      </c>
      <c r="Z555" s="190" t="e">
        <f>INDEX('Ocean-Country-State IRN'!A:A,MATCH('Vent Colln Catalog Data'!Y:Y,'Ocean-Country-State IRN'!B:B,0))</f>
        <v>#N/A</v>
      </c>
      <c r="AA555" s="190"/>
      <c r="AB555" s="173"/>
      <c r="AC555" s="173"/>
      <c r="AD555" s="173"/>
      <c r="AE555" s="173"/>
      <c r="AF555" s="173"/>
      <c r="AG555" s="173"/>
      <c r="AH555" s="173"/>
      <c r="AI555" s="173"/>
      <c r="AJ555" s="173"/>
      <c r="AK555" s="173"/>
      <c r="AL555" s="173"/>
      <c r="AM555" s="173"/>
      <c r="AN555" s="173"/>
      <c r="AO555" s="173"/>
      <c r="AP555" s="173"/>
      <c r="AQ555" s="173"/>
      <c r="AR555" s="173"/>
      <c r="AS555" s="173"/>
      <c r="AT555" s="173"/>
      <c r="AU555" s="173"/>
      <c r="AV555" s="173"/>
      <c r="AW555" s="173"/>
      <c r="AX555" s="173"/>
      <c r="AY555" s="173"/>
      <c r="AZ555" s="173"/>
      <c r="BA555" s="173"/>
      <c r="BB555" s="173"/>
      <c r="BC555" s="173"/>
      <c r="BD555" s="173"/>
      <c r="BE555" s="173"/>
      <c r="BF555" s="173"/>
      <c r="BG555" s="173"/>
      <c r="BH555" s="178"/>
    </row>
    <row r="556" spans="1:60" s="131" customFormat="1" x14ac:dyDescent="0.25">
      <c r="A556" s="171"/>
      <c r="B556" s="172"/>
      <c r="C556" s="172"/>
      <c r="D556" s="172"/>
      <c r="E556" s="173"/>
      <c r="F556" s="173"/>
      <c r="G556" s="175"/>
      <c r="H556" s="173"/>
      <c r="I556" s="173"/>
      <c r="J556" s="176" t="str">
        <f t="shared" si="16"/>
        <v>;;;;;;</v>
      </c>
      <c r="K556" s="176" t="e">
        <f>INDEX('Taxon IRN'!J:J, MATCH('Vent Colln Catalog Data'!J:J,'Taxon IRN'!H:H,0))</f>
        <v>#N/A</v>
      </c>
      <c r="L556" s="172"/>
      <c r="M556" s="173"/>
      <c r="N556" s="173"/>
      <c r="O556" s="176" t="e">
        <f>INDEX('Submersible Stations IRN'!B:B,MATCH('Vent Colln Catalog Data'!N:N,'Submersible Stations IRN'!A:A,0))</f>
        <v>#N/A</v>
      </c>
      <c r="P556" s="173"/>
      <c r="Q556" s="177" t="e">
        <f>INDEX('Vent Transactions IRN'!B:B,MATCH('Vent Colln Catalog Data'!P:P,'Vent Transactions IRN'!A:A,0))</f>
        <v>#N/A</v>
      </c>
      <c r="R556" s="173"/>
      <c r="S556" s="173"/>
      <c r="T556" s="173"/>
      <c r="U556" s="189"/>
      <c r="V556" s="189"/>
      <c r="W556" s="189"/>
      <c r="X556" s="189"/>
      <c r="Y556" s="190" t="str">
        <f t="shared" si="17"/>
        <v>;;;</v>
      </c>
      <c r="Z556" s="190" t="e">
        <f>INDEX('Ocean-Country-State IRN'!A:A,MATCH('Vent Colln Catalog Data'!Y:Y,'Ocean-Country-State IRN'!B:B,0))</f>
        <v>#N/A</v>
      </c>
      <c r="AA556" s="190"/>
      <c r="AB556" s="173"/>
      <c r="AC556" s="173"/>
      <c r="AD556" s="173"/>
      <c r="AE556" s="173"/>
      <c r="AF556" s="173"/>
      <c r="AG556" s="173"/>
      <c r="AH556" s="173"/>
      <c r="AI556" s="173"/>
      <c r="AJ556" s="173"/>
      <c r="AK556" s="173"/>
      <c r="AL556" s="173"/>
      <c r="AM556" s="173"/>
      <c r="AN556" s="173"/>
      <c r="AO556" s="173"/>
      <c r="AP556" s="173"/>
      <c r="AQ556" s="173"/>
      <c r="AR556" s="173"/>
      <c r="AS556" s="173"/>
      <c r="AT556" s="173"/>
      <c r="AU556" s="173"/>
      <c r="AV556" s="173"/>
      <c r="AW556" s="173"/>
      <c r="AX556" s="173"/>
      <c r="AY556" s="173"/>
      <c r="AZ556" s="173"/>
      <c r="BA556" s="173"/>
      <c r="BB556" s="173"/>
      <c r="BC556" s="173"/>
      <c r="BD556" s="173"/>
      <c r="BE556" s="173"/>
      <c r="BF556" s="173"/>
      <c r="BG556" s="173"/>
      <c r="BH556" s="178"/>
    </row>
    <row r="557" spans="1:60" s="131" customFormat="1" x14ac:dyDescent="0.25">
      <c r="A557" s="171"/>
      <c r="B557" s="172"/>
      <c r="C557" s="172"/>
      <c r="D557" s="172"/>
      <c r="E557" s="173"/>
      <c r="F557" s="173"/>
      <c r="G557" s="175"/>
      <c r="H557" s="173"/>
      <c r="I557" s="173"/>
      <c r="J557" s="176" t="str">
        <f t="shared" si="16"/>
        <v>;;;;;;</v>
      </c>
      <c r="K557" s="176" t="e">
        <f>INDEX('Taxon IRN'!J:J, MATCH('Vent Colln Catalog Data'!J:J,'Taxon IRN'!H:H,0))</f>
        <v>#N/A</v>
      </c>
      <c r="L557" s="172"/>
      <c r="M557" s="173"/>
      <c r="N557" s="173"/>
      <c r="O557" s="176" t="e">
        <f>INDEX('Submersible Stations IRN'!B:B,MATCH('Vent Colln Catalog Data'!N:N,'Submersible Stations IRN'!A:A,0))</f>
        <v>#N/A</v>
      </c>
      <c r="P557" s="173"/>
      <c r="Q557" s="177" t="e">
        <f>INDEX('Vent Transactions IRN'!B:B,MATCH('Vent Colln Catalog Data'!P:P,'Vent Transactions IRN'!A:A,0))</f>
        <v>#N/A</v>
      </c>
      <c r="R557" s="173"/>
      <c r="S557" s="173"/>
      <c r="T557" s="173"/>
      <c r="U557" s="189"/>
      <c r="V557" s="189"/>
      <c r="W557" s="189"/>
      <c r="X557" s="189"/>
      <c r="Y557" s="190" t="str">
        <f t="shared" si="17"/>
        <v>;;;</v>
      </c>
      <c r="Z557" s="190" t="e">
        <f>INDEX('Ocean-Country-State IRN'!A:A,MATCH('Vent Colln Catalog Data'!Y:Y,'Ocean-Country-State IRN'!B:B,0))</f>
        <v>#N/A</v>
      </c>
      <c r="AA557" s="190"/>
      <c r="AB557" s="173"/>
      <c r="AC557" s="173"/>
      <c r="AD557" s="173"/>
      <c r="AE557" s="173"/>
      <c r="AF557" s="173"/>
      <c r="AG557" s="173"/>
      <c r="AH557" s="173"/>
      <c r="AI557" s="173"/>
      <c r="AJ557" s="173"/>
      <c r="AK557" s="173"/>
      <c r="AL557" s="173"/>
      <c r="AM557" s="173"/>
      <c r="AN557" s="173"/>
      <c r="AO557" s="173"/>
      <c r="AP557" s="173"/>
      <c r="AQ557" s="173"/>
      <c r="AR557" s="173"/>
      <c r="AS557" s="173"/>
      <c r="AT557" s="173"/>
      <c r="AU557" s="173"/>
      <c r="AV557" s="173"/>
      <c r="AW557" s="173"/>
      <c r="AX557" s="173"/>
      <c r="AY557" s="173"/>
      <c r="AZ557" s="173"/>
      <c r="BA557" s="173"/>
      <c r="BB557" s="173"/>
      <c r="BC557" s="173"/>
      <c r="BD557" s="173"/>
      <c r="BE557" s="173"/>
      <c r="BF557" s="173"/>
      <c r="BG557" s="173"/>
      <c r="BH557" s="178"/>
    </row>
    <row r="558" spans="1:60" s="131" customFormat="1" x14ac:dyDescent="0.25">
      <c r="A558" s="171"/>
      <c r="B558" s="172"/>
      <c r="C558" s="172"/>
      <c r="D558" s="172"/>
      <c r="E558" s="173"/>
      <c r="F558" s="173"/>
      <c r="G558" s="175"/>
      <c r="H558" s="173"/>
      <c r="I558" s="173"/>
      <c r="J558" s="176" t="str">
        <f t="shared" si="16"/>
        <v>;;;;;;</v>
      </c>
      <c r="K558" s="176" t="e">
        <f>INDEX('Taxon IRN'!J:J, MATCH('Vent Colln Catalog Data'!J:J,'Taxon IRN'!H:H,0))</f>
        <v>#N/A</v>
      </c>
      <c r="L558" s="172"/>
      <c r="M558" s="173"/>
      <c r="N558" s="173"/>
      <c r="O558" s="176" t="e">
        <f>INDEX('Submersible Stations IRN'!B:B,MATCH('Vent Colln Catalog Data'!N:N,'Submersible Stations IRN'!A:A,0))</f>
        <v>#N/A</v>
      </c>
      <c r="P558" s="173"/>
      <c r="Q558" s="177" t="e">
        <f>INDEX('Vent Transactions IRN'!B:B,MATCH('Vent Colln Catalog Data'!P:P,'Vent Transactions IRN'!A:A,0))</f>
        <v>#N/A</v>
      </c>
      <c r="R558" s="173"/>
      <c r="S558" s="173"/>
      <c r="T558" s="173"/>
      <c r="U558" s="189"/>
      <c r="V558" s="189"/>
      <c r="W558" s="189"/>
      <c r="X558" s="189"/>
      <c r="Y558" s="190" t="str">
        <f t="shared" si="17"/>
        <v>;;;</v>
      </c>
      <c r="Z558" s="190" t="e">
        <f>INDEX('Ocean-Country-State IRN'!A:A,MATCH('Vent Colln Catalog Data'!Y:Y,'Ocean-Country-State IRN'!B:B,0))</f>
        <v>#N/A</v>
      </c>
      <c r="AA558" s="190"/>
      <c r="AB558" s="173"/>
      <c r="AC558" s="173"/>
      <c r="AD558" s="173"/>
      <c r="AE558" s="173"/>
      <c r="AF558" s="173"/>
      <c r="AG558" s="173"/>
      <c r="AH558" s="173"/>
      <c r="AI558" s="173"/>
      <c r="AJ558" s="173"/>
      <c r="AK558" s="173"/>
      <c r="AL558" s="173"/>
      <c r="AM558" s="173"/>
      <c r="AN558" s="173"/>
      <c r="AO558" s="173"/>
      <c r="AP558" s="173"/>
      <c r="AQ558" s="173"/>
      <c r="AR558" s="173"/>
      <c r="AS558" s="173"/>
      <c r="AT558" s="173"/>
      <c r="AU558" s="173"/>
      <c r="AV558" s="173"/>
      <c r="AW558" s="173"/>
      <c r="AX558" s="173"/>
      <c r="AY558" s="173"/>
      <c r="AZ558" s="173"/>
      <c r="BA558" s="173"/>
      <c r="BB558" s="173"/>
      <c r="BC558" s="173"/>
      <c r="BD558" s="173"/>
      <c r="BE558" s="173"/>
      <c r="BF558" s="173"/>
      <c r="BG558" s="173"/>
      <c r="BH558" s="178"/>
    </row>
    <row r="559" spans="1:60" s="131" customFormat="1" x14ac:dyDescent="0.25">
      <c r="A559" s="171"/>
      <c r="B559" s="172"/>
      <c r="C559" s="172"/>
      <c r="D559" s="172"/>
      <c r="E559" s="173"/>
      <c r="F559" s="173"/>
      <c r="G559" s="175"/>
      <c r="H559" s="173"/>
      <c r="I559" s="173"/>
      <c r="J559" s="176" t="str">
        <f t="shared" si="16"/>
        <v>;;;;;;</v>
      </c>
      <c r="K559" s="176" t="e">
        <f>INDEX('Taxon IRN'!J:J, MATCH('Vent Colln Catalog Data'!J:J,'Taxon IRN'!H:H,0))</f>
        <v>#N/A</v>
      </c>
      <c r="L559" s="172"/>
      <c r="M559" s="173"/>
      <c r="N559" s="173"/>
      <c r="O559" s="176" t="e">
        <f>INDEX('Submersible Stations IRN'!B:B,MATCH('Vent Colln Catalog Data'!N:N,'Submersible Stations IRN'!A:A,0))</f>
        <v>#N/A</v>
      </c>
      <c r="P559" s="173"/>
      <c r="Q559" s="177" t="e">
        <f>INDEX('Vent Transactions IRN'!B:B,MATCH('Vent Colln Catalog Data'!P:P,'Vent Transactions IRN'!A:A,0))</f>
        <v>#N/A</v>
      </c>
      <c r="R559" s="173"/>
      <c r="S559" s="173"/>
      <c r="T559" s="173"/>
      <c r="U559" s="189"/>
      <c r="V559" s="189"/>
      <c r="W559" s="189"/>
      <c r="X559" s="189"/>
      <c r="Y559" s="190" t="str">
        <f t="shared" si="17"/>
        <v>;;;</v>
      </c>
      <c r="Z559" s="190" t="e">
        <f>INDEX('Ocean-Country-State IRN'!A:A,MATCH('Vent Colln Catalog Data'!Y:Y,'Ocean-Country-State IRN'!B:B,0))</f>
        <v>#N/A</v>
      </c>
      <c r="AA559" s="190"/>
      <c r="AB559" s="173"/>
      <c r="AC559" s="173"/>
      <c r="AD559" s="173"/>
      <c r="AE559" s="173"/>
      <c r="AF559" s="173"/>
      <c r="AG559" s="173"/>
      <c r="AH559" s="173"/>
      <c r="AI559" s="173"/>
      <c r="AJ559" s="173"/>
      <c r="AK559" s="173"/>
      <c r="AL559" s="173"/>
      <c r="AM559" s="173"/>
      <c r="AN559" s="173"/>
      <c r="AO559" s="173"/>
      <c r="AP559" s="173"/>
      <c r="AQ559" s="173"/>
      <c r="AR559" s="173"/>
      <c r="AS559" s="173"/>
      <c r="AT559" s="173"/>
      <c r="AU559" s="173"/>
      <c r="AV559" s="173"/>
      <c r="AW559" s="173"/>
      <c r="AX559" s="173"/>
      <c r="AY559" s="173"/>
      <c r="AZ559" s="173"/>
      <c r="BA559" s="173"/>
      <c r="BB559" s="173"/>
      <c r="BC559" s="173"/>
      <c r="BD559" s="173"/>
      <c r="BE559" s="173"/>
      <c r="BF559" s="173"/>
      <c r="BG559" s="173"/>
      <c r="BH559" s="178"/>
    </row>
    <row r="560" spans="1:60" s="131" customFormat="1" x14ac:dyDescent="0.25">
      <c r="A560" s="171"/>
      <c r="B560" s="172"/>
      <c r="C560" s="172"/>
      <c r="D560" s="172"/>
      <c r="E560" s="173"/>
      <c r="F560" s="173"/>
      <c r="G560" s="175"/>
      <c r="H560" s="173"/>
      <c r="I560" s="173"/>
      <c r="J560" s="176" t="str">
        <f t="shared" si="16"/>
        <v>;;;;;;</v>
      </c>
      <c r="K560" s="176" t="e">
        <f>INDEX('Taxon IRN'!J:J, MATCH('Vent Colln Catalog Data'!J:J,'Taxon IRN'!H:H,0))</f>
        <v>#N/A</v>
      </c>
      <c r="L560" s="172"/>
      <c r="M560" s="173"/>
      <c r="N560" s="173"/>
      <c r="O560" s="176" t="e">
        <f>INDEX('Submersible Stations IRN'!B:B,MATCH('Vent Colln Catalog Data'!N:N,'Submersible Stations IRN'!A:A,0))</f>
        <v>#N/A</v>
      </c>
      <c r="P560" s="173"/>
      <c r="Q560" s="177" t="e">
        <f>INDEX('Vent Transactions IRN'!B:B,MATCH('Vent Colln Catalog Data'!P:P,'Vent Transactions IRN'!A:A,0))</f>
        <v>#N/A</v>
      </c>
      <c r="R560" s="173"/>
      <c r="S560" s="173"/>
      <c r="T560" s="173"/>
      <c r="U560" s="189"/>
      <c r="V560" s="189"/>
      <c r="W560" s="189"/>
      <c r="X560" s="189"/>
      <c r="Y560" s="190" t="str">
        <f t="shared" si="17"/>
        <v>;;;</v>
      </c>
      <c r="Z560" s="190" t="e">
        <f>INDEX('Ocean-Country-State IRN'!A:A,MATCH('Vent Colln Catalog Data'!Y:Y,'Ocean-Country-State IRN'!B:B,0))</f>
        <v>#N/A</v>
      </c>
      <c r="AA560" s="190"/>
      <c r="AB560" s="173"/>
      <c r="AC560" s="173"/>
      <c r="AD560" s="173"/>
      <c r="AE560" s="173"/>
      <c r="AF560" s="173"/>
      <c r="AG560" s="173"/>
      <c r="AH560" s="173"/>
      <c r="AI560" s="173"/>
      <c r="AJ560" s="173"/>
      <c r="AK560" s="173"/>
      <c r="AL560" s="173"/>
      <c r="AM560" s="173"/>
      <c r="AN560" s="173"/>
      <c r="AO560" s="173"/>
      <c r="AP560" s="173"/>
      <c r="AQ560" s="173"/>
      <c r="AR560" s="173"/>
      <c r="AS560" s="173"/>
      <c r="AT560" s="173"/>
      <c r="AU560" s="173"/>
      <c r="AV560" s="173"/>
      <c r="AW560" s="173"/>
      <c r="AX560" s="173"/>
      <c r="AY560" s="173"/>
      <c r="AZ560" s="173"/>
      <c r="BA560" s="173"/>
      <c r="BB560" s="173"/>
      <c r="BC560" s="173"/>
      <c r="BD560" s="173"/>
      <c r="BE560" s="173"/>
      <c r="BF560" s="173"/>
      <c r="BG560" s="173"/>
      <c r="BH560" s="178"/>
    </row>
    <row r="561" spans="1:60" s="131" customFormat="1" x14ac:dyDescent="0.25">
      <c r="A561" s="171"/>
      <c r="B561" s="172"/>
      <c r="C561" s="172"/>
      <c r="D561" s="172"/>
      <c r="E561" s="173"/>
      <c r="F561" s="173"/>
      <c r="G561" s="175"/>
      <c r="H561" s="173"/>
      <c r="I561" s="173"/>
      <c r="J561" s="176" t="str">
        <f t="shared" si="16"/>
        <v>;;;;;;</v>
      </c>
      <c r="K561" s="176" t="e">
        <f>INDEX('Taxon IRN'!J:J, MATCH('Vent Colln Catalog Data'!J:J,'Taxon IRN'!H:H,0))</f>
        <v>#N/A</v>
      </c>
      <c r="L561" s="172"/>
      <c r="M561" s="173"/>
      <c r="N561" s="173"/>
      <c r="O561" s="176" t="e">
        <f>INDEX('Submersible Stations IRN'!B:B,MATCH('Vent Colln Catalog Data'!N:N,'Submersible Stations IRN'!A:A,0))</f>
        <v>#N/A</v>
      </c>
      <c r="P561" s="173"/>
      <c r="Q561" s="177" t="e">
        <f>INDEX('Vent Transactions IRN'!B:B,MATCH('Vent Colln Catalog Data'!P:P,'Vent Transactions IRN'!A:A,0))</f>
        <v>#N/A</v>
      </c>
      <c r="R561" s="173"/>
      <c r="S561" s="173"/>
      <c r="T561" s="173"/>
      <c r="U561" s="189"/>
      <c r="V561" s="189"/>
      <c r="W561" s="189"/>
      <c r="X561" s="189"/>
      <c r="Y561" s="190" t="str">
        <f t="shared" si="17"/>
        <v>;;;</v>
      </c>
      <c r="Z561" s="190" t="e">
        <f>INDEX('Ocean-Country-State IRN'!A:A,MATCH('Vent Colln Catalog Data'!Y:Y,'Ocean-Country-State IRN'!B:B,0))</f>
        <v>#N/A</v>
      </c>
      <c r="AA561" s="190"/>
      <c r="AB561" s="173"/>
      <c r="AC561" s="173"/>
      <c r="AD561" s="173"/>
      <c r="AE561" s="173"/>
      <c r="AF561" s="173"/>
      <c r="AG561" s="173"/>
      <c r="AH561" s="173"/>
      <c r="AI561" s="173"/>
      <c r="AJ561" s="173"/>
      <c r="AK561" s="173"/>
      <c r="AL561" s="173"/>
      <c r="AM561" s="173"/>
      <c r="AN561" s="173"/>
      <c r="AO561" s="173"/>
      <c r="AP561" s="173"/>
      <c r="AQ561" s="173"/>
      <c r="AR561" s="173"/>
      <c r="AS561" s="173"/>
      <c r="AT561" s="173"/>
      <c r="AU561" s="173"/>
      <c r="AV561" s="173"/>
      <c r="AW561" s="173"/>
      <c r="AX561" s="173"/>
      <c r="AY561" s="173"/>
      <c r="AZ561" s="173"/>
      <c r="BA561" s="173"/>
      <c r="BB561" s="173"/>
      <c r="BC561" s="173"/>
      <c r="BD561" s="173"/>
      <c r="BE561" s="173"/>
      <c r="BF561" s="173"/>
      <c r="BG561" s="173"/>
      <c r="BH561" s="178"/>
    </row>
    <row r="562" spans="1:60" s="131" customFormat="1" x14ac:dyDescent="0.25">
      <c r="A562" s="171"/>
      <c r="B562" s="172"/>
      <c r="C562" s="172"/>
      <c r="D562" s="172"/>
      <c r="E562" s="173"/>
      <c r="F562" s="173"/>
      <c r="G562" s="175"/>
      <c r="H562" s="173"/>
      <c r="I562" s="173"/>
      <c r="J562" s="176" t="str">
        <f t="shared" si="16"/>
        <v>;;;;;;</v>
      </c>
      <c r="K562" s="176" t="e">
        <f>INDEX('Taxon IRN'!J:J, MATCH('Vent Colln Catalog Data'!J:J,'Taxon IRN'!H:H,0))</f>
        <v>#N/A</v>
      </c>
      <c r="L562" s="172"/>
      <c r="M562" s="173"/>
      <c r="N562" s="173"/>
      <c r="O562" s="176" t="e">
        <f>INDEX('Submersible Stations IRN'!B:B,MATCH('Vent Colln Catalog Data'!N:N,'Submersible Stations IRN'!A:A,0))</f>
        <v>#N/A</v>
      </c>
      <c r="P562" s="173"/>
      <c r="Q562" s="177" t="e">
        <f>INDEX('Vent Transactions IRN'!B:B,MATCH('Vent Colln Catalog Data'!P:P,'Vent Transactions IRN'!A:A,0))</f>
        <v>#N/A</v>
      </c>
      <c r="R562" s="173"/>
      <c r="S562" s="173"/>
      <c r="T562" s="173"/>
      <c r="U562" s="189"/>
      <c r="V562" s="189"/>
      <c r="W562" s="189"/>
      <c r="X562" s="189"/>
      <c r="Y562" s="190" t="str">
        <f t="shared" si="17"/>
        <v>;;;</v>
      </c>
      <c r="Z562" s="190" t="e">
        <f>INDEX('Ocean-Country-State IRN'!A:A,MATCH('Vent Colln Catalog Data'!Y:Y,'Ocean-Country-State IRN'!B:B,0))</f>
        <v>#N/A</v>
      </c>
      <c r="AA562" s="190"/>
      <c r="AB562" s="173"/>
      <c r="AC562" s="173"/>
      <c r="AD562" s="173"/>
      <c r="AE562" s="173"/>
      <c r="AF562" s="173"/>
      <c r="AG562" s="173"/>
      <c r="AH562" s="173"/>
      <c r="AI562" s="173"/>
      <c r="AJ562" s="173"/>
      <c r="AK562" s="173"/>
      <c r="AL562" s="173"/>
      <c r="AM562" s="173"/>
      <c r="AN562" s="173"/>
      <c r="AO562" s="173"/>
      <c r="AP562" s="173"/>
      <c r="AQ562" s="173"/>
      <c r="AR562" s="173"/>
      <c r="AS562" s="173"/>
      <c r="AT562" s="173"/>
      <c r="AU562" s="173"/>
      <c r="AV562" s="173"/>
      <c r="AW562" s="173"/>
      <c r="AX562" s="173"/>
      <c r="AY562" s="173"/>
      <c r="AZ562" s="173"/>
      <c r="BA562" s="173"/>
      <c r="BB562" s="173"/>
      <c r="BC562" s="173"/>
      <c r="BD562" s="173"/>
      <c r="BE562" s="173"/>
      <c r="BF562" s="173"/>
      <c r="BG562" s="173"/>
      <c r="BH562" s="178"/>
    </row>
    <row r="563" spans="1:60" s="131" customFormat="1" x14ac:dyDescent="0.25">
      <c r="A563" s="171"/>
      <c r="B563" s="172"/>
      <c r="C563" s="172"/>
      <c r="D563" s="172"/>
      <c r="E563" s="173"/>
      <c r="F563" s="173"/>
      <c r="G563" s="175"/>
      <c r="H563" s="173"/>
      <c r="I563" s="173"/>
      <c r="J563" s="176" t="str">
        <f t="shared" si="16"/>
        <v>;;;;;;</v>
      </c>
      <c r="K563" s="176" t="e">
        <f>INDEX('Taxon IRN'!J:J, MATCH('Vent Colln Catalog Data'!J:J,'Taxon IRN'!H:H,0))</f>
        <v>#N/A</v>
      </c>
      <c r="L563" s="172"/>
      <c r="M563" s="173"/>
      <c r="N563" s="173"/>
      <c r="O563" s="176" t="e">
        <f>INDEX('Submersible Stations IRN'!B:B,MATCH('Vent Colln Catalog Data'!N:N,'Submersible Stations IRN'!A:A,0))</f>
        <v>#N/A</v>
      </c>
      <c r="P563" s="173"/>
      <c r="Q563" s="177" t="e">
        <f>INDEX('Vent Transactions IRN'!B:B,MATCH('Vent Colln Catalog Data'!P:P,'Vent Transactions IRN'!A:A,0))</f>
        <v>#N/A</v>
      </c>
      <c r="R563" s="173"/>
      <c r="S563" s="173"/>
      <c r="T563" s="173"/>
      <c r="U563" s="189"/>
      <c r="V563" s="189"/>
      <c r="W563" s="189"/>
      <c r="X563" s="189"/>
      <c r="Y563" s="190" t="str">
        <f t="shared" si="17"/>
        <v>;;;</v>
      </c>
      <c r="Z563" s="190" t="e">
        <f>INDEX('Ocean-Country-State IRN'!A:A,MATCH('Vent Colln Catalog Data'!Y:Y,'Ocean-Country-State IRN'!B:B,0))</f>
        <v>#N/A</v>
      </c>
      <c r="AA563" s="190"/>
      <c r="AB563" s="173"/>
      <c r="AC563" s="173"/>
      <c r="AD563" s="173"/>
      <c r="AE563" s="173"/>
      <c r="AF563" s="173"/>
      <c r="AG563" s="173"/>
      <c r="AH563" s="173"/>
      <c r="AI563" s="173"/>
      <c r="AJ563" s="173"/>
      <c r="AK563" s="173"/>
      <c r="AL563" s="173"/>
      <c r="AM563" s="173"/>
      <c r="AN563" s="173"/>
      <c r="AO563" s="173"/>
      <c r="AP563" s="173"/>
      <c r="AQ563" s="173"/>
      <c r="AR563" s="173"/>
      <c r="AS563" s="173"/>
      <c r="AT563" s="173"/>
      <c r="AU563" s="173"/>
      <c r="AV563" s="173"/>
      <c r="AW563" s="173"/>
      <c r="AX563" s="173"/>
      <c r="AY563" s="173"/>
      <c r="AZ563" s="173"/>
      <c r="BA563" s="173"/>
      <c r="BB563" s="173"/>
      <c r="BC563" s="173"/>
      <c r="BD563" s="173"/>
      <c r="BE563" s="173"/>
      <c r="BF563" s="173"/>
      <c r="BG563" s="173"/>
      <c r="BH563" s="178"/>
    </row>
    <row r="564" spans="1:60" s="131" customFormat="1" x14ac:dyDescent="0.25">
      <c r="A564" s="171"/>
      <c r="B564" s="172"/>
      <c r="C564" s="172"/>
      <c r="D564" s="172"/>
      <c r="E564" s="173"/>
      <c r="F564" s="173"/>
      <c r="G564" s="175"/>
      <c r="H564" s="173"/>
      <c r="I564" s="173"/>
      <c r="J564" s="176" t="str">
        <f t="shared" si="16"/>
        <v>;;;;;;</v>
      </c>
      <c r="K564" s="176" t="e">
        <f>INDEX('Taxon IRN'!J:J, MATCH('Vent Colln Catalog Data'!J:J,'Taxon IRN'!H:H,0))</f>
        <v>#N/A</v>
      </c>
      <c r="L564" s="172"/>
      <c r="M564" s="173"/>
      <c r="N564" s="173"/>
      <c r="O564" s="176" t="e">
        <f>INDEX('Submersible Stations IRN'!B:B,MATCH('Vent Colln Catalog Data'!N:N,'Submersible Stations IRN'!A:A,0))</f>
        <v>#N/A</v>
      </c>
      <c r="P564" s="173"/>
      <c r="Q564" s="177" t="e">
        <f>INDEX('Vent Transactions IRN'!B:B,MATCH('Vent Colln Catalog Data'!P:P,'Vent Transactions IRN'!A:A,0))</f>
        <v>#N/A</v>
      </c>
      <c r="R564" s="173"/>
      <c r="S564" s="173"/>
      <c r="T564" s="173"/>
      <c r="U564" s="189"/>
      <c r="V564" s="189"/>
      <c r="W564" s="189"/>
      <c r="X564" s="189"/>
      <c r="Y564" s="190" t="str">
        <f t="shared" si="17"/>
        <v>;;;</v>
      </c>
      <c r="Z564" s="190" t="e">
        <f>INDEX('Ocean-Country-State IRN'!A:A,MATCH('Vent Colln Catalog Data'!Y:Y,'Ocean-Country-State IRN'!B:B,0))</f>
        <v>#N/A</v>
      </c>
      <c r="AA564" s="190"/>
      <c r="AB564" s="173"/>
      <c r="AC564" s="173"/>
      <c r="AD564" s="173"/>
      <c r="AE564" s="173"/>
      <c r="AF564" s="173"/>
      <c r="AG564" s="173"/>
      <c r="AH564" s="173"/>
      <c r="AI564" s="173"/>
      <c r="AJ564" s="173"/>
      <c r="AK564" s="173"/>
      <c r="AL564" s="173"/>
      <c r="AM564" s="173"/>
      <c r="AN564" s="173"/>
      <c r="AO564" s="173"/>
      <c r="AP564" s="173"/>
      <c r="AQ564" s="173"/>
      <c r="AR564" s="173"/>
      <c r="AS564" s="173"/>
      <c r="AT564" s="173"/>
      <c r="AU564" s="173"/>
      <c r="AV564" s="173"/>
      <c r="AW564" s="173"/>
      <c r="AX564" s="173"/>
      <c r="AY564" s="173"/>
      <c r="AZ564" s="173"/>
      <c r="BA564" s="173"/>
      <c r="BB564" s="173"/>
      <c r="BC564" s="173"/>
      <c r="BD564" s="173"/>
      <c r="BE564" s="173"/>
      <c r="BF564" s="173"/>
      <c r="BG564" s="173"/>
      <c r="BH564" s="178"/>
    </row>
    <row r="565" spans="1:60" s="131" customFormat="1" x14ac:dyDescent="0.25">
      <c r="A565" s="171"/>
      <c r="B565" s="172"/>
      <c r="C565" s="172"/>
      <c r="D565" s="172"/>
      <c r="E565" s="173"/>
      <c r="F565" s="173"/>
      <c r="G565" s="175"/>
      <c r="H565" s="173"/>
      <c r="I565" s="173"/>
      <c r="J565" s="176" t="str">
        <f t="shared" si="16"/>
        <v>;;;;;;</v>
      </c>
      <c r="K565" s="176" t="e">
        <f>INDEX('Taxon IRN'!J:J, MATCH('Vent Colln Catalog Data'!J:J,'Taxon IRN'!H:H,0))</f>
        <v>#N/A</v>
      </c>
      <c r="L565" s="172"/>
      <c r="M565" s="173"/>
      <c r="N565" s="173"/>
      <c r="O565" s="176" t="e">
        <f>INDEX('Submersible Stations IRN'!B:B,MATCH('Vent Colln Catalog Data'!N:N,'Submersible Stations IRN'!A:A,0))</f>
        <v>#N/A</v>
      </c>
      <c r="P565" s="173"/>
      <c r="Q565" s="177" t="e">
        <f>INDEX('Vent Transactions IRN'!B:B,MATCH('Vent Colln Catalog Data'!P:P,'Vent Transactions IRN'!A:A,0))</f>
        <v>#N/A</v>
      </c>
      <c r="R565" s="173"/>
      <c r="S565" s="173"/>
      <c r="T565" s="173"/>
      <c r="U565" s="189"/>
      <c r="V565" s="189"/>
      <c r="W565" s="189"/>
      <c r="X565" s="189"/>
      <c r="Y565" s="190" t="str">
        <f t="shared" si="17"/>
        <v>;;;</v>
      </c>
      <c r="Z565" s="190" t="e">
        <f>INDEX('Ocean-Country-State IRN'!A:A,MATCH('Vent Colln Catalog Data'!Y:Y,'Ocean-Country-State IRN'!B:B,0))</f>
        <v>#N/A</v>
      </c>
      <c r="AA565" s="190"/>
      <c r="AB565" s="173"/>
      <c r="AC565" s="173"/>
      <c r="AD565" s="173"/>
      <c r="AE565" s="173"/>
      <c r="AF565" s="173"/>
      <c r="AG565" s="173"/>
      <c r="AH565" s="173"/>
      <c r="AI565" s="173"/>
      <c r="AJ565" s="173"/>
      <c r="AK565" s="173"/>
      <c r="AL565" s="173"/>
      <c r="AM565" s="173"/>
      <c r="AN565" s="173"/>
      <c r="AO565" s="173"/>
      <c r="AP565" s="173"/>
      <c r="AQ565" s="173"/>
      <c r="AR565" s="173"/>
      <c r="AS565" s="173"/>
      <c r="AT565" s="173"/>
      <c r="AU565" s="173"/>
      <c r="AV565" s="173"/>
      <c r="AW565" s="173"/>
      <c r="AX565" s="173"/>
      <c r="AY565" s="173"/>
      <c r="AZ565" s="173"/>
      <c r="BA565" s="173"/>
      <c r="BB565" s="173"/>
      <c r="BC565" s="173"/>
      <c r="BD565" s="173"/>
      <c r="BE565" s="173"/>
      <c r="BF565" s="173"/>
      <c r="BG565" s="173"/>
      <c r="BH565" s="178"/>
    </row>
    <row r="566" spans="1:60" s="131" customFormat="1" x14ac:dyDescent="0.25">
      <c r="A566" s="171"/>
      <c r="B566" s="172"/>
      <c r="C566" s="172"/>
      <c r="D566" s="172"/>
      <c r="E566" s="173"/>
      <c r="F566" s="173"/>
      <c r="G566" s="175"/>
      <c r="H566" s="173"/>
      <c r="I566" s="173"/>
      <c r="J566" s="176" t="str">
        <f t="shared" si="16"/>
        <v>;;;;;;</v>
      </c>
      <c r="K566" s="176" t="e">
        <f>INDEX('Taxon IRN'!J:J, MATCH('Vent Colln Catalog Data'!J:J,'Taxon IRN'!H:H,0))</f>
        <v>#N/A</v>
      </c>
      <c r="L566" s="172"/>
      <c r="M566" s="173"/>
      <c r="N566" s="173"/>
      <c r="O566" s="176" t="e">
        <f>INDEX('Submersible Stations IRN'!B:B,MATCH('Vent Colln Catalog Data'!N:N,'Submersible Stations IRN'!A:A,0))</f>
        <v>#N/A</v>
      </c>
      <c r="P566" s="173"/>
      <c r="Q566" s="177" t="e">
        <f>INDEX('Vent Transactions IRN'!B:B,MATCH('Vent Colln Catalog Data'!P:P,'Vent Transactions IRN'!A:A,0))</f>
        <v>#N/A</v>
      </c>
      <c r="R566" s="173"/>
      <c r="S566" s="173"/>
      <c r="T566" s="173"/>
      <c r="U566" s="189"/>
      <c r="V566" s="189"/>
      <c r="W566" s="189"/>
      <c r="X566" s="189"/>
      <c r="Y566" s="190" t="str">
        <f t="shared" si="17"/>
        <v>;;;</v>
      </c>
      <c r="Z566" s="190" t="e">
        <f>INDEX('Ocean-Country-State IRN'!A:A,MATCH('Vent Colln Catalog Data'!Y:Y,'Ocean-Country-State IRN'!B:B,0))</f>
        <v>#N/A</v>
      </c>
      <c r="AA566" s="190"/>
      <c r="AB566" s="173"/>
      <c r="AC566" s="173"/>
      <c r="AD566" s="173"/>
      <c r="AE566" s="173"/>
      <c r="AF566" s="173"/>
      <c r="AG566" s="173"/>
      <c r="AH566" s="173"/>
      <c r="AI566" s="173"/>
      <c r="AJ566" s="173"/>
      <c r="AK566" s="173"/>
      <c r="AL566" s="173"/>
      <c r="AM566" s="173"/>
      <c r="AN566" s="173"/>
      <c r="AO566" s="173"/>
      <c r="AP566" s="173"/>
      <c r="AQ566" s="173"/>
      <c r="AR566" s="173"/>
      <c r="AS566" s="173"/>
      <c r="AT566" s="173"/>
      <c r="AU566" s="173"/>
      <c r="AV566" s="173"/>
      <c r="AW566" s="173"/>
      <c r="AX566" s="173"/>
      <c r="AY566" s="173"/>
      <c r="AZ566" s="173"/>
      <c r="BA566" s="173"/>
      <c r="BB566" s="173"/>
      <c r="BC566" s="173"/>
      <c r="BD566" s="173"/>
      <c r="BE566" s="173"/>
      <c r="BF566" s="173"/>
      <c r="BG566" s="173"/>
      <c r="BH566" s="178"/>
    </row>
    <row r="567" spans="1:60" s="131" customFormat="1" x14ac:dyDescent="0.25">
      <c r="A567" s="171"/>
      <c r="B567" s="172"/>
      <c r="C567" s="172"/>
      <c r="D567" s="172"/>
      <c r="E567" s="173"/>
      <c r="F567" s="173"/>
      <c r="G567" s="175"/>
      <c r="H567" s="173"/>
      <c r="I567" s="173"/>
      <c r="J567" s="176" t="str">
        <f t="shared" si="16"/>
        <v>;;;;;;</v>
      </c>
      <c r="K567" s="176" t="e">
        <f>INDEX('Taxon IRN'!J:J, MATCH('Vent Colln Catalog Data'!J:J,'Taxon IRN'!H:H,0))</f>
        <v>#N/A</v>
      </c>
      <c r="L567" s="172"/>
      <c r="M567" s="173"/>
      <c r="N567" s="173"/>
      <c r="O567" s="176" t="e">
        <f>INDEX('Submersible Stations IRN'!B:B,MATCH('Vent Colln Catalog Data'!N:N,'Submersible Stations IRN'!A:A,0))</f>
        <v>#N/A</v>
      </c>
      <c r="P567" s="173"/>
      <c r="Q567" s="177" t="e">
        <f>INDEX('Vent Transactions IRN'!B:B,MATCH('Vent Colln Catalog Data'!P:P,'Vent Transactions IRN'!A:A,0))</f>
        <v>#N/A</v>
      </c>
      <c r="R567" s="173"/>
      <c r="S567" s="173"/>
      <c r="T567" s="173"/>
      <c r="U567" s="189"/>
      <c r="V567" s="189"/>
      <c r="W567" s="189"/>
      <c r="X567" s="189"/>
      <c r="Y567" s="190" t="str">
        <f t="shared" si="17"/>
        <v>;;;</v>
      </c>
      <c r="Z567" s="190" t="e">
        <f>INDEX('Ocean-Country-State IRN'!A:A,MATCH('Vent Colln Catalog Data'!Y:Y,'Ocean-Country-State IRN'!B:B,0))</f>
        <v>#N/A</v>
      </c>
      <c r="AA567" s="190"/>
      <c r="AB567" s="173"/>
      <c r="AC567" s="173"/>
      <c r="AD567" s="173"/>
      <c r="AE567" s="173"/>
      <c r="AF567" s="173"/>
      <c r="AG567" s="173"/>
      <c r="AH567" s="173"/>
      <c r="AI567" s="173"/>
      <c r="AJ567" s="173"/>
      <c r="AK567" s="173"/>
      <c r="AL567" s="173"/>
      <c r="AM567" s="173"/>
      <c r="AN567" s="173"/>
      <c r="AO567" s="173"/>
      <c r="AP567" s="173"/>
      <c r="AQ567" s="173"/>
      <c r="AR567" s="173"/>
      <c r="AS567" s="173"/>
      <c r="AT567" s="173"/>
      <c r="AU567" s="173"/>
      <c r="AV567" s="173"/>
      <c r="AW567" s="173"/>
      <c r="AX567" s="173"/>
      <c r="AY567" s="173"/>
      <c r="AZ567" s="173"/>
      <c r="BA567" s="173"/>
      <c r="BB567" s="173"/>
      <c r="BC567" s="173"/>
      <c r="BD567" s="173"/>
      <c r="BE567" s="173"/>
      <c r="BF567" s="173"/>
      <c r="BG567" s="173"/>
      <c r="BH567" s="178"/>
    </row>
    <row r="568" spans="1:60" s="131" customFormat="1" x14ac:dyDescent="0.25">
      <c r="A568" s="171"/>
      <c r="B568" s="172"/>
      <c r="C568" s="172"/>
      <c r="D568" s="172"/>
      <c r="E568" s="173"/>
      <c r="F568" s="173"/>
      <c r="G568" s="175"/>
      <c r="H568" s="173"/>
      <c r="I568" s="173"/>
      <c r="J568" s="176" t="str">
        <f t="shared" si="16"/>
        <v>;;;;;;</v>
      </c>
      <c r="K568" s="176" t="e">
        <f>INDEX('Taxon IRN'!J:J, MATCH('Vent Colln Catalog Data'!J:J,'Taxon IRN'!H:H,0))</f>
        <v>#N/A</v>
      </c>
      <c r="L568" s="172"/>
      <c r="M568" s="173"/>
      <c r="N568" s="173"/>
      <c r="O568" s="176" t="e">
        <f>INDEX('Submersible Stations IRN'!B:B,MATCH('Vent Colln Catalog Data'!N:N,'Submersible Stations IRN'!A:A,0))</f>
        <v>#N/A</v>
      </c>
      <c r="P568" s="173"/>
      <c r="Q568" s="177" t="e">
        <f>INDEX('Vent Transactions IRN'!B:B,MATCH('Vent Colln Catalog Data'!P:P,'Vent Transactions IRN'!A:A,0))</f>
        <v>#N/A</v>
      </c>
      <c r="R568" s="173"/>
      <c r="S568" s="173"/>
      <c r="T568" s="173"/>
      <c r="U568" s="189"/>
      <c r="V568" s="189"/>
      <c r="W568" s="189"/>
      <c r="X568" s="189"/>
      <c r="Y568" s="190" t="str">
        <f t="shared" si="17"/>
        <v>;;;</v>
      </c>
      <c r="Z568" s="190" t="e">
        <f>INDEX('Ocean-Country-State IRN'!A:A,MATCH('Vent Colln Catalog Data'!Y:Y,'Ocean-Country-State IRN'!B:B,0))</f>
        <v>#N/A</v>
      </c>
      <c r="AA568" s="190"/>
      <c r="AB568" s="173"/>
      <c r="AC568" s="173"/>
      <c r="AD568" s="173"/>
      <c r="AE568" s="173"/>
      <c r="AF568" s="173"/>
      <c r="AG568" s="173"/>
      <c r="AH568" s="173"/>
      <c r="AI568" s="173"/>
      <c r="AJ568" s="173"/>
      <c r="AK568" s="173"/>
      <c r="AL568" s="173"/>
      <c r="AM568" s="173"/>
      <c r="AN568" s="173"/>
      <c r="AO568" s="173"/>
      <c r="AP568" s="173"/>
      <c r="AQ568" s="173"/>
      <c r="AR568" s="173"/>
      <c r="AS568" s="173"/>
      <c r="AT568" s="173"/>
      <c r="AU568" s="173"/>
      <c r="AV568" s="173"/>
      <c r="AW568" s="173"/>
      <c r="AX568" s="173"/>
      <c r="AY568" s="173"/>
      <c r="AZ568" s="173"/>
      <c r="BA568" s="173"/>
      <c r="BB568" s="173"/>
      <c r="BC568" s="173"/>
      <c r="BD568" s="173"/>
      <c r="BE568" s="173"/>
      <c r="BF568" s="173"/>
      <c r="BG568" s="173"/>
      <c r="BH568" s="178"/>
    </row>
    <row r="569" spans="1:60" s="131" customFormat="1" x14ac:dyDescent="0.25">
      <c r="A569" s="171"/>
      <c r="B569" s="172"/>
      <c r="C569" s="172"/>
      <c r="D569" s="172"/>
      <c r="E569" s="173"/>
      <c r="F569" s="173"/>
      <c r="G569" s="175"/>
      <c r="H569" s="173"/>
      <c r="I569" s="173"/>
      <c r="J569" s="176" t="str">
        <f t="shared" si="16"/>
        <v>;;;;;;</v>
      </c>
      <c r="K569" s="176" t="e">
        <f>INDEX('Taxon IRN'!J:J, MATCH('Vent Colln Catalog Data'!J:J,'Taxon IRN'!H:H,0))</f>
        <v>#N/A</v>
      </c>
      <c r="L569" s="172"/>
      <c r="M569" s="173"/>
      <c r="N569" s="173"/>
      <c r="O569" s="176" t="e">
        <f>INDEX('Submersible Stations IRN'!B:B,MATCH('Vent Colln Catalog Data'!N:N,'Submersible Stations IRN'!A:A,0))</f>
        <v>#N/A</v>
      </c>
      <c r="P569" s="173"/>
      <c r="Q569" s="177" t="e">
        <f>INDEX('Vent Transactions IRN'!B:B,MATCH('Vent Colln Catalog Data'!P:P,'Vent Transactions IRN'!A:A,0))</f>
        <v>#N/A</v>
      </c>
      <c r="R569" s="173"/>
      <c r="S569" s="173"/>
      <c r="T569" s="173"/>
      <c r="U569" s="189"/>
      <c r="V569" s="189"/>
      <c r="W569" s="189"/>
      <c r="X569" s="189"/>
      <c r="Y569" s="190" t="str">
        <f t="shared" si="17"/>
        <v>;;;</v>
      </c>
      <c r="Z569" s="190" t="e">
        <f>INDEX('Ocean-Country-State IRN'!A:A,MATCH('Vent Colln Catalog Data'!Y:Y,'Ocean-Country-State IRN'!B:B,0))</f>
        <v>#N/A</v>
      </c>
      <c r="AA569" s="190"/>
      <c r="AB569" s="173"/>
      <c r="AC569" s="173"/>
      <c r="AD569" s="173"/>
      <c r="AE569" s="173"/>
      <c r="AF569" s="173"/>
      <c r="AG569" s="173"/>
      <c r="AH569" s="173"/>
      <c r="AI569" s="173"/>
      <c r="AJ569" s="173"/>
      <c r="AK569" s="173"/>
      <c r="AL569" s="173"/>
      <c r="AM569" s="173"/>
      <c r="AN569" s="173"/>
      <c r="AO569" s="173"/>
      <c r="AP569" s="173"/>
      <c r="AQ569" s="173"/>
      <c r="AR569" s="173"/>
      <c r="AS569" s="173"/>
      <c r="AT569" s="173"/>
      <c r="AU569" s="173"/>
      <c r="AV569" s="173"/>
      <c r="AW569" s="173"/>
      <c r="AX569" s="173"/>
      <c r="AY569" s="173"/>
      <c r="AZ569" s="173"/>
      <c r="BA569" s="173"/>
      <c r="BB569" s="173"/>
      <c r="BC569" s="173"/>
      <c r="BD569" s="173"/>
      <c r="BE569" s="173"/>
      <c r="BF569" s="173"/>
      <c r="BG569" s="173"/>
      <c r="BH569" s="178"/>
    </row>
    <row r="570" spans="1:60" s="131" customFormat="1" x14ac:dyDescent="0.25">
      <c r="A570" s="171"/>
      <c r="B570" s="172"/>
      <c r="C570" s="172"/>
      <c r="D570" s="172"/>
      <c r="E570" s="173"/>
      <c r="F570" s="173"/>
      <c r="G570" s="175"/>
      <c r="H570" s="173"/>
      <c r="I570" s="173"/>
      <c r="J570" s="176" t="str">
        <f t="shared" si="16"/>
        <v>;;;;;;</v>
      </c>
      <c r="K570" s="176" t="e">
        <f>INDEX('Taxon IRN'!J:J, MATCH('Vent Colln Catalog Data'!J:J,'Taxon IRN'!H:H,0))</f>
        <v>#N/A</v>
      </c>
      <c r="L570" s="172"/>
      <c r="M570" s="173"/>
      <c r="N570" s="173"/>
      <c r="O570" s="176" t="e">
        <f>INDEX('Submersible Stations IRN'!B:B,MATCH('Vent Colln Catalog Data'!N:N,'Submersible Stations IRN'!A:A,0))</f>
        <v>#N/A</v>
      </c>
      <c r="P570" s="173"/>
      <c r="Q570" s="177" t="e">
        <f>INDEX('Vent Transactions IRN'!B:B,MATCH('Vent Colln Catalog Data'!P:P,'Vent Transactions IRN'!A:A,0))</f>
        <v>#N/A</v>
      </c>
      <c r="R570" s="173"/>
      <c r="S570" s="173"/>
      <c r="T570" s="173"/>
      <c r="U570" s="189"/>
      <c r="V570" s="189"/>
      <c r="W570" s="189"/>
      <c r="X570" s="189"/>
      <c r="Y570" s="190" t="str">
        <f t="shared" si="17"/>
        <v>;;;</v>
      </c>
      <c r="Z570" s="190" t="e">
        <f>INDEX('Ocean-Country-State IRN'!A:A,MATCH('Vent Colln Catalog Data'!Y:Y,'Ocean-Country-State IRN'!B:B,0))</f>
        <v>#N/A</v>
      </c>
      <c r="AA570" s="190"/>
      <c r="AB570" s="173"/>
      <c r="AC570" s="173"/>
      <c r="AD570" s="173"/>
      <c r="AE570" s="173"/>
      <c r="AF570" s="173"/>
      <c r="AG570" s="173"/>
      <c r="AH570" s="173"/>
      <c r="AI570" s="173"/>
      <c r="AJ570" s="173"/>
      <c r="AK570" s="173"/>
      <c r="AL570" s="173"/>
      <c r="AM570" s="173"/>
      <c r="AN570" s="173"/>
      <c r="AO570" s="173"/>
      <c r="AP570" s="173"/>
      <c r="AQ570" s="173"/>
      <c r="AR570" s="173"/>
      <c r="AS570" s="173"/>
      <c r="AT570" s="173"/>
      <c r="AU570" s="173"/>
      <c r="AV570" s="173"/>
      <c r="AW570" s="173"/>
      <c r="AX570" s="173"/>
      <c r="AY570" s="173"/>
      <c r="AZ570" s="173"/>
      <c r="BA570" s="173"/>
      <c r="BB570" s="173"/>
      <c r="BC570" s="173"/>
      <c r="BD570" s="173"/>
      <c r="BE570" s="173"/>
      <c r="BF570" s="173"/>
      <c r="BG570" s="173"/>
      <c r="BH570" s="178"/>
    </row>
    <row r="571" spans="1:60" s="131" customFormat="1" x14ac:dyDescent="0.25">
      <c r="A571" s="171"/>
      <c r="B571" s="172"/>
      <c r="C571" s="172"/>
      <c r="D571" s="172"/>
      <c r="E571" s="173"/>
      <c r="F571" s="173"/>
      <c r="G571" s="175"/>
      <c r="H571" s="173"/>
      <c r="I571" s="173"/>
      <c r="J571" s="176" t="str">
        <f t="shared" ref="J571:J634" si="18">CONCATENATE(B571,";",C571,";",D571,";",E571,";",F571,";",H571,";",I571)</f>
        <v>;;;;;;</v>
      </c>
      <c r="K571" s="176" t="e">
        <f>INDEX('Taxon IRN'!J:J, MATCH('Vent Colln Catalog Data'!J:J,'Taxon IRN'!H:H,0))</f>
        <v>#N/A</v>
      </c>
      <c r="L571" s="172"/>
      <c r="M571" s="173"/>
      <c r="N571" s="173"/>
      <c r="O571" s="176" t="e">
        <f>INDEX('Submersible Stations IRN'!B:B,MATCH('Vent Colln Catalog Data'!N:N,'Submersible Stations IRN'!A:A,0))</f>
        <v>#N/A</v>
      </c>
      <c r="P571" s="173"/>
      <c r="Q571" s="177" t="e">
        <f>INDEX('Vent Transactions IRN'!B:B,MATCH('Vent Colln Catalog Data'!P:P,'Vent Transactions IRN'!A:A,0))</f>
        <v>#N/A</v>
      </c>
      <c r="R571" s="173"/>
      <c r="S571" s="173"/>
      <c r="T571" s="173"/>
      <c r="U571" s="189"/>
      <c r="V571" s="189"/>
      <c r="W571" s="189"/>
      <c r="X571" s="189"/>
      <c r="Y571" s="190" t="str">
        <f t="shared" si="17"/>
        <v>;;;</v>
      </c>
      <c r="Z571" s="190" t="e">
        <f>INDEX('Ocean-Country-State IRN'!A:A,MATCH('Vent Colln Catalog Data'!Y:Y,'Ocean-Country-State IRN'!B:B,0))</f>
        <v>#N/A</v>
      </c>
      <c r="AA571" s="190"/>
      <c r="AB571" s="173"/>
      <c r="AC571" s="173"/>
      <c r="AD571" s="173"/>
      <c r="AE571" s="173"/>
      <c r="AF571" s="173"/>
      <c r="AG571" s="173"/>
      <c r="AH571" s="173"/>
      <c r="AI571" s="173"/>
      <c r="AJ571" s="173"/>
      <c r="AK571" s="173"/>
      <c r="AL571" s="173"/>
      <c r="AM571" s="173"/>
      <c r="AN571" s="173"/>
      <c r="AO571" s="173"/>
      <c r="AP571" s="173"/>
      <c r="AQ571" s="173"/>
      <c r="AR571" s="173"/>
      <c r="AS571" s="173"/>
      <c r="AT571" s="173"/>
      <c r="AU571" s="173"/>
      <c r="AV571" s="173"/>
      <c r="AW571" s="173"/>
      <c r="AX571" s="173"/>
      <c r="AY571" s="173"/>
      <c r="AZ571" s="173"/>
      <c r="BA571" s="173"/>
      <c r="BB571" s="173"/>
      <c r="BC571" s="173"/>
      <c r="BD571" s="173"/>
      <c r="BE571" s="173"/>
      <c r="BF571" s="173"/>
      <c r="BG571" s="173"/>
      <c r="BH571" s="178"/>
    </row>
    <row r="572" spans="1:60" s="131" customFormat="1" x14ac:dyDescent="0.25">
      <c r="A572" s="171"/>
      <c r="B572" s="172"/>
      <c r="C572" s="172"/>
      <c r="D572" s="172"/>
      <c r="E572" s="173"/>
      <c r="F572" s="173"/>
      <c r="G572" s="175"/>
      <c r="H572" s="173"/>
      <c r="I572" s="173"/>
      <c r="J572" s="176" t="str">
        <f t="shared" si="18"/>
        <v>;;;;;;</v>
      </c>
      <c r="K572" s="176" t="e">
        <f>INDEX('Taxon IRN'!J:J, MATCH('Vent Colln Catalog Data'!J:J,'Taxon IRN'!H:H,0))</f>
        <v>#N/A</v>
      </c>
      <c r="L572" s="172"/>
      <c r="M572" s="173"/>
      <c r="N572" s="173"/>
      <c r="O572" s="176" t="e">
        <f>INDEX('Submersible Stations IRN'!B:B,MATCH('Vent Colln Catalog Data'!N:N,'Submersible Stations IRN'!A:A,0))</f>
        <v>#N/A</v>
      </c>
      <c r="P572" s="173"/>
      <c r="Q572" s="177" t="e">
        <f>INDEX('Vent Transactions IRN'!B:B,MATCH('Vent Colln Catalog Data'!P:P,'Vent Transactions IRN'!A:A,0))</f>
        <v>#N/A</v>
      </c>
      <c r="R572" s="173"/>
      <c r="S572" s="173"/>
      <c r="T572" s="173"/>
      <c r="U572" s="189"/>
      <c r="V572" s="189"/>
      <c r="W572" s="189"/>
      <c r="X572" s="189"/>
      <c r="Y572" s="190" t="str">
        <f t="shared" si="17"/>
        <v>;;;</v>
      </c>
      <c r="Z572" s="190" t="e">
        <f>INDEX('Ocean-Country-State IRN'!A:A,MATCH('Vent Colln Catalog Data'!Y:Y,'Ocean-Country-State IRN'!B:B,0))</f>
        <v>#N/A</v>
      </c>
      <c r="AA572" s="190"/>
      <c r="AB572" s="173"/>
      <c r="AC572" s="173"/>
      <c r="AD572" s="173"/>
      <c r="AE572" s="173"/>
      <c r="AF572" s="173"/>
      <c r="AG572" s="173"/>
      <c r="AH572" s="173"/>
      <c r="AI572" s="173"/>
      <c r="AJ572" s="173"/>
      <c r="AK572" s="173"/>
      <c r="AL572" s="173"/>
      <c r="AM572" s="173"/>
      <c r="AN572" s="173"/>
      <c r="AO572" s="173"/>
      <c r="AP572" s="173"/>
      <c r="AQ572" s="173"/>
      <c r="AR572" s="173"/>
      <c r="AS572" s="173"/>
      <c r="AT572" s="173"/>
      <c r="AU572" s="173"/>
      <c r="AV572" s="173"/>
      <c r="AW572" s="173"/>
      <c r="AX572" s="173"/>
      <c r="AY572" s="173"/>
      <c r="AZ572" s="173"/>
      <c r="BA572" s="173"/>
      <c r="BB572" s="173"/>
      <c r="BC572" s="173"/>
      <c r="BD572" s="173"/>
      <c r="BE572" s="173"/>
      <c r="BF572" s="173"/>
      <c r="BG572" s="173"/>
      <c r="BH572" s="178"/>
    </row>
    <row r="573" spans="1:60" s="131" customFormat="1" x14ac:dyDescent="0.25">
      <c r="A573" s="171"/>
      <c r="B573" s="172"/>
      <c r="C573" s="172"/>
      <c r="D573" s="172"/>
      <c r="E573" s="173"/>
      <c r="F573" s="173"/>
      <c r="G573" s="175"/>
      <c r="H573" s="173"/>
      <c r="I573" s="173"/>
      <c r="J573" s="176" t="str">
        <f t="shared" si="18"/>
        <v>;;;;;;</v>
      </c>
      <c r="K573" s="176" t="e">
        <f>INDEX('Taxon IRN'!J:J, MATCH('Vent Colln Catalog Data'!J:J,'Taxon IRN'!H:H,0))</f>
        <v>#N/A</v>
      </c>
      <c r="L573" s="172"/>
      <c r="M573" s="173"/>
      <c r="N573" s="173"/>
      <c r="O573" s="176" t="e">
        <f>INDEX('Submersible Stations IRN'!B:B,MATCH('Vent Colln Catalog Data'!N:N,'Submersible Stations IRN'!A:A,0))</f>
        <v>#N/A</v>
      </c>
      <c r="P573" s="173"/>
      <c r="Q573" s="177" t="e">
        <f>INDEX('Vent Transactions IRN'!B:B,MATCH('Vent Colln Catalog Data'!P:P,'Vent Transactions IRN'!A:A,0))</f>
        <v>#N/A</v>
      </c>
      <c r="R573" s="173"/>
      <c r="S573" s="173"/>
      <c r="T573" s="173"/>
      <c r="U573" s="189"/>
      <c r="V573" s="189"/>
      <c r="W573" s="189"/>
      <c r="X573" s="189"/>
      <c r="Y573" s="190" t="str">
        <f t="shared" si="17"/>
        <v>;;;</v>
      </c>
      <c r="Z573" s="190" t="e">
        <f>INDEX('Ocean-Country-State IRN'!A:A,MATCH('Vent Colln Catalog Data'!Y:Y,'Ocean-Country-State IRN'!B:B,0))</f>
        <v>#N/A</v>
      </c>
      <c r="AA573" s="190"/>
      <c r="AB573" s="173"/>
      <c r="AC573" s="173"/>
      <c r="AD573" s="173"/>
      <c r="AE573" s="173"/>
      <c r="AF573" s="173"/>
      <c r="AG573" s="173"/>
      <c r="AH573" s="173"/>
      <c r="AI573" s="173"/>
      <c r="AJ573" s="173"/>
      <c r="AK573" s="173"/>
      <c r="AL573" s="173"/>
      <c r="AM573" s="173"/>
      <c r="AN573" s="173"/>
      <c r="AO573" s="173"/>
      <c r="AP573" s="173"/>
      <c r="AQ573" s="173"/>
      <c r="AR573" s="173"/>
      <c r="AS573" s="173"/>
      <c r="AT573" s="173"/>
      <c r="AU573" s="173"/>
      <c r="AV573" s="173"/>
      <c r="AW573" s="173"/>
      <c r="AX573" s="173"/>
      <c r="AY573" s="173"/>
      <c r="AZ573" s="173"/>
      <c r="BA573" s="173"/>
      <c r="BB573" s="173"/>
      <c r="BC573" s="173"/>
      <c r="BD573" s="173"/>
      <c r="BE573" s="173"/>
      <c r="BF573" s="173"/>
      <c r="BG573" s="173"/>
      <c r="BH573" s="178"/>
    </row>
    <row r="574" spans="1:60" s="131" customFormat="1" x14ac:dyDescent="0.25">
      <c r="A574" s="171"/>
      <c r="B574" s="172"/>
      <c r="C574" s="172"/>
      <c r="D574" s="172"/>
      <c r="E574" s="173"/>
      <c r="F574" s="173"/>
      <c r="G574" s="175"/>
      <c r="H574" s="173"/>
      <c r="I574" s="173"/>
      <c r="J574" s="176" t="str">
        <f t="shared" si="18"/>
        <v>;;;;;;</v>
      </c>
      <c r="K574" s="176" t="e">
        <f>INDEX('Taxon IRN'!J:J, MATCH('Vent Colln Catalog Data'!J:J,'Taxon IRN'!H:H,0))</f>
        <v>#N/A</v>
      </c>
      <c r="L574" s="172"/>
      <c r="M574" s="173"/>
      <c r="N574" s="173"/>
      <c r="O574" s="176" t="e">
        <f>INDEX('Submersible Stations IRN'!B:B,MATCH('Vent Colln Catalog Data'!N:N,'Submersible Stations IRN'!A:A,0))</f>
        <v>#N/A</v>
      </c>
      <c r="P574" s="173"/>
      <c r="Q574" s="177" t="e">
        <f>INDEX('Vent Transactions IRN'!B:B,MATCH('Vent Colln Catalog Data'!P:P,'Vent Transactions IRN'!A:A,0))</f>
        <v>#N/A</v>
      </c>
      <c r="R574" s="173"/>
      <c r="S574" s="173"/>
      <c r="T574" s="173"/>
      <c r="U574" s="189"/>
      <c r="V574" s="189"/>
      <c r="W574" s="189"/>
      <c r="X574" s="189"/>
      <c r="Y574" s="190" t="str">
        <f t="shared" si="17"/>
        <v>;;;</v>
      </c>
      <c r="Z574" s="190" t="e">
        <f>INDEX('Ocean-Country-State IRN'!A:A,MATCH('Vent Colln Catalog Data'!Y:Y,'Ocean-Country-State IRN'!B:B,0))</f>
        <v>#N/A</v>
      </c>
      <c r="AA574" s="190"/>
      <c r="AB574" s="173"/>
      <c r="AC574" s="173"/>
      <c r="AD574" s="173"/>
      <c r="AE574" s="173"/>
      <c r="AF574" s="173"/>
      <c r="AG574" s="173"/>
      <c r="AH574" s="173"/>
      <c r="AI574" s="173"/>
      <c r="AJ574" s="173"/>
      <c r="AK574" s="173"/>
      <c r="AL574" s="173"/>
      <c r="AM574" s="173"/>
      <c r="AN574" s="173"/>
      <c r="AO574" s="173"/>
      <c r="AP574" s="173"/>
      <c r="AQ574" s="173"/>
      <c r="AR574" s="173"/>
      <c r="AS574" s="173"/>
      <c r="AT574" s="173"/>
      <c r="AU574" s="173"/>
      <c r="AV574" s="173"/>
      <c r="AW574" s="173"/>
      <c r="AX574" s="173"/>
      <c r="AY574" s="173"/>
      <c r="AZ574" s="173"/>
      <c r="BA574" s="173"/>
      <c r="BB574" s="173"/>
      <c r="BC574" s="173"/>
      <c r="BD574" s="173"/>
      <c r="BE574" s="173"/>
      <c r="BF574" s="173"/>
      <c r="BG574" s="173"/>
      <c r="BH574" s="178"/>
    </row>
    <row r="575" spans="1:60" s="131" customFormat="1" x14ac:dyDescent="0.25">
      <c r="A575" s="171"/>
      <c r="B575" s="172"/>
      <c r="C575" s="172"/>
      <c r="D575" s="172"/>
      <c r="E575" s="173"/>
      <c r="F575" s="173"/>
      <c r="G575" s="175"/>
      <c r="H575" s="173"/>
      <c r="I575" s="173"/>
      <c r="J575" s="176" t="str">
        <f t="shared" si="18"/>
        <v>;;;;;;</v>
      </c>
      <c r="K575" s="176" t="e">
        <f>INDEX('Taxon IRN'!J:J, MATCH('Vent Colln Catalog Data'!J:J,'Taxon IRN'!H:H,0))</f>
        <v>#N/A</v>
      </c>
      <c r="L575" s="172"/>
      <c r="M575" s="173"/>
      <c r="N575" s="173"/>
      <c r="O575" s="176" t="e">
        <f>INDEX('Submersible Stations IRN'!B:B,MATCH('Vent Colln Catalog Data'!N:N,'Submersible Stations IRN'!A:A,0))</f>
        <v>#N/A</v>
      </c>
      <c r="P575" s="173"/>
      <c r="Q575" s="177" t="e">
        <f>INDEX('Vent Transactions IRN'!B:B,MATCH('Vent Colln Catalog Data'!P:P,'Vent Transactions IRN'!A:A,0))</f>
        <v>#N/A</v>
      </c>
      <c r="R575" s="173"/>
      <c r="S575" s="173"/>
      <c r="T575" s="173"/>
      <c r="U575" s="189"/>
      <c r="V575" s="189"/>
      <c r="W575" s="189"/>
      <c r="X575" s="189"/>
      <c r="Y575" s="190" t="str">
        <f t="shared" si="17"/>
        <v>;;;</v>
      </c>
      <c r="Z575" s="190" t="e">
        <f>INDEX('Ocean-Country-State IRN'!A:A,MATCH('Vent Colln Catalog Data'!Y:Y,'Ocean-Country-State IRN'!B:B,0))</f>
        <v>#N/A</v>
      </c>
      <c r="AA575" s="190"/>
      <c r="AB575" s="173"/>
      <c r="AC575" s="173"/>
      <c r="AD575" s="173"/>
      <c r="AE575" s="173"/>
      <c r="AF575" s="173"/>
      <c r="AG575" s="173"/>
      <c r="AH575" s="173"/>
      <c r="AI575" s="173"/>
      <c r="AJ575" s="173"/>
      <c r="AK575" s="173"/>
      <c r="AL575" s="173"/>
      <c r="AM575" s="173"/>
      <c r="AN575" s="173"/>
      <c r="AO575" s="173"/>
      <c r="AP575" s="173"/>
      <c r="AQ575" s="173"/>
      <c r="AR575" s="173"/>
      <c r="AS575" s="173"/>
      <c r="AT575" s="173"/>
      <c r="AU575" s="173"/>
      <c r="AV575" s="173"/>
      <c r="AW575" s="173"/>
      <c r="AX575" s="173"/>
      <c r="AY575" s="173"/>
      <c r="AZ575" s="173"/>
      <c r="BA575" s="173"/>
      <c r="BB575" s="173"/>
      <c r="BC575" s="173"/>
      <c r="BD575" s="173"/>
      <c r="BE575" s="173"/>
      <c r="BF575" s="173"/>
      <c r="BG575" s="173"/>
      <c r="BH575" s="178"/>
    </row>
    <row r="576" spans="1:60" s="131" customFormat="1" x14ac:dyDescent="0.25">
      <c r="A576" s="171"/>
      <c r="B576" s="172"/>
      <c r="C576" s="172"/>
      <c r="D576" s="172"/>
      <c r="E576" s="173"/>
      <c r="F576" s="173"/>
      <c r="G576" s="175"/>
      <c r="H576" s="173"/>
      <c r="I576" s="173"/>
      <c r="J576" s="176" t="str">
        <f t="shared" si="18"/>
        <v>;;;;;;</v>
      </c>
      <c r="K576" s="176" t="e">
        <f>INDEX('Taxon IRN'!J:J, MATCH('Vent Colln Catalog Data'!J:J,'Taxon IRN'!H:H,0))</f>
        <v>#N/A</v>
      </c>
      <c r="L576" s="172"/>
      <c r="M576" s="173"/>
      <c r="N576" s="173"/>
      <c r="O576" s="176" t="e">
        <f>INDEX('Submersible Stations IRN'!B:B,MATCH('Vent Colln Catalog Data'!N:N,'Submersible Stations IRN'!A:A,0))</f>
        <v>#N/A</v>
      </c>
      <c r="P576" s="173"/>
      <c r="Q576" s="177" t="e">
        <f>INDEX('Vent Transactions IRN'!B:B,MATCH('Vent Colln Catalog Data'!P:P,'Vent Transactions IRN'!A:A,0))</f>
        <v>#N/A</v>
      </c>
      <c r="R576" s="173"/>
      <c r="S576" s="173"/>
      <c r="T576" s="173"/>
      <c r="U576" s="189"/>
      <c r="V576" s="189"/>
      <c r="W576" s="189"/>
      <c r="X576" s="189"/>
      <c r="Y576" s="190" t="str">
        <f t="shared" si="17"/>
        <v>;;;</v>
      </c>
      <c r="Z576" s="190" t="e">
        <f>INDEX('Ocean-Country-State IRN'!A:A,MATCH('Vent Colln Catalog Data'!Y:Y,'Ocean-Country-State IRN'!B:B,0))</f>
        <v>#N/A</v>
      </c>
      <c r="AA576" s="190"/>
      <c r="AB576" s="173"/>
      <c r="AC576" s="173"/>
      <c r="AD576" s="173"/>
      <c r="AE576" s="173"/>
      <c r="AF576" s="173"/>
      <c r="AG576" s="173"/>
      <c r="AH576" s="173"/>
      <c r="AI576" s="173"/>
      <c r="AJ576" s="173"/>
      <c r="AK576" s="173"/>
      <c r="AL576" s="173"/>
      <c r="AM576" s="173"/>
      <c r="AN576" s="173"/>
      <c r="AO576" s="173"/>
      <c r="AP576" s="173"/>
      <c r="AQ576" s="173"/>
      <c r="AR576" s="173"/>
      <c r="AS576" s="173"/>
      <c r="AT576" s="173"/>
      <c r="AU576" s="173"/>
      <c r="AV576" s="173"/>
      <c r="AW576" s="173"/>
      <c r="AX576" s="173"/>
      <c r="AY576" s="173"/>
      <c r="AZ576" s="173"/>
      <c r="BA576" s="173"/>
      <c r="BB576" s="173"/>
      <c r="BC576" s="173"/>
      <c r="BD576" s="173"/>
      <c r="BE576" s="173"/>
      <c r="BF576" s="173"/>
      <c r="BG576" s="173"/>
      <c r="BH576" s="178"/>
    </row>
    <row r="577" spans="1:60" s="131" customFormat="1" x14ac:dyDescent="0.25">
      <c r="A577" s="171"/>
      <c r="B577" s="172"/>
      <c r="C577" s="172"/>
      <c r="D577" s="172"/>
      <c r="E577" s="173"/>
      <c r="F577" s="173"/>
      <c r="G577" s="175"/>
      <c r="H577" s="173"/>
      <c r="I577" s="173"/>
      <c r="J577" s="176" t="str">
        <f t="shared" si="18"/>
        <v>;;;;;;</v>
      </c>
      <c r="K577" s="176" t="e">
        <f>INDEX('Taxon IRN'!J:J, MATCH('Vent Colln Catalog Data'!J:J,'Taxon IRN'!H:H,0))</f>
        <v>#N/A</v>
      </c>
      <c r="L577" s="172"/>
      <c r="M577" s="173"/>
      <c r="N577" s="173"/>
      <c r="O577" s="176" t="e">
        <f>INDEX('Submersible Stations IRN'!B:B,MATCH('Vent Colln Catalog Data'!N:N,'Submersible Stations IRN'!A:A,0))</f>
        <v>#N/A</v>
      </c>
      <c r="P577" s="173"/>
      <c r="Q577" s="177" t="e">
        <f>INDEX('Vent Transactions IRN'!B:B,MATCH('Vent Colln Catalog Data'!P:P,'Vent Transactions IRN'!A:A,0))</f>
        <v>#N/A</v>
      </c>
      <c r="R577" s="173"/>
      <c r="S577" s="173"/>
      <c r="T577" s="173"/>
      <c r="U577" s="189"/>
      <c r="V577" s="189"/>
      <c r="W577" s="189"/>
      <c r="X577" s="189"/>
      <c r="Y577" s="190" t="str">
        <f t="shared" ref="Y577:Y640" si="19">CONCATENATE(U577,";",V577,";",W577,";",X577)</f>
        <v>;;;</v>
      </c>
      <c r="Z577" s="190" t="e">
        <f>INDEX('Ocean-Country-State IRN'!A:A,MATCH('Vent Colln Catalog Data'!Y:Y,'Ocean-Country-State IRN'!B:B,0))</f>
        <v>#N/A</v>
      </c>
      <c r="AA577" s="190"/>
      <c r="AB577" s="173"/>
      <c r="AC577" s="173"/>
      <c r="AD577" s="173"/>
      <c r="AE577" s="173"/>
      <c r="AF577" s="173"/>
      <c r="AG577" s="173"/>
      <c r="AH577" s="173"/>
      <c r="AI577" s="173"/>
      <c r="AJ577" s="173"/>
      <c r="AK577" s="173"/>
      <c r="AL577" s="173"/>
      <c r="AM577" s="173"/>
      <c r="AN577" s="173"/>
      <c r="AO577" s="173"/>
      <c r="AP577" s="173"/>
      <c r="AQ577" s="173"/>
      <c r="AR577" s="173"/>
      <c r="AS577" s="173"/>
      <c r="AT577" s="173"/>
      <c r="AU577" s="173"/>
      <c r="AV577" s="173"/>
      <c r="AW577" s="173"/>
      <c r="AX577" s="173"/>
      <c r="AY577" s="173"/>
      <c r="AZ577" s="173"/>
      <c r="BA577" s="173"/>
      <c r="BB577" s="173"/>
      <c r="BC577" s="173"/>
      <c r="BD577" s="173"/>
      <c r="BE577" s="173"/>
      <c r="BF577" s="173"/>
      <c r="BG577" s="173"/>
      <c r="BH577" s="178"/>
    </row>
    <row r="578" spans="1:60" s="131" customFormat="1" x14ac:dyDescent="0.25">
      <c r="A578" s="171"/>
      <c r="B578" s="172"/>
      <c r="C578" s="172"/>
      <c r="D578" s="172"/>
      <c r="E578" s="173"/>
      <c r="F578" s="173"/>
      <c r="G578" s="175"/>
      <c r="H578" s="173"/>
      <c r="I578" s="173"/>
      <c r="J578" s="176" t="str">
        <f t="shared" si="18"/>
        <v>;;;;;;</v>
      </c>
      <c r="K578" s="176" t="e">
        <f>INDEX('Taxon IRN'!J:J, MATCH('Vent Colln Catalog Data'!J:J,'Taxon IRN'!H:H,0))</f>
        <v>#N/A</v>
      </c>
      <c r="L578" s="172"/>
      <c r="M578" s="173"/>
      <c r="N578" s="173"/>
      <c r="O578" s="176" t="e">
        <f>INDEX('Submersible Stations IRN'!B:B,MATCH('Vent Colln Catalog Data'!N:N,'Submersible Stations IRN'!A:A,0))</f>
        <v>#N/A</v>
      </c>
      <c r="P578" s="173"/>
      <c r="Q578" s="177" t="e">
        <f>INDEX('Vent Transactions IRN'!B:B,MATCH('Vent Colln Catalog Data'!P:P,'Vent Transactions IRN'!A:A,0))</f>
        <v>#N/A</v>
      </c>
      <c r="R578" s="173"/>
      <c r="S578" s="173"/>
      <c r="T578" s="173"/>
      <c r="U578" s="189"/>
      <c r="V578" s="189"/>
      <c r="W578" s="189"/>
      <c r="X578" s="189"/>
      <c r="Y578" s="190" t="str">
        <f t="shared" si="19"/>
        <v>;;;</v>
      </c>
      <c r="Z578" s="190" t="e">
        <f>INDEX('Ocean-Country-State IRN'!A:A,MATCH('Vent Colln Catalog Data'!Y:Y,'Ocean-Country-State IRN'!B:B,0))</f>
        <v>#N/A</v>
      </c>
      <c r="AA578" s="190"/>
      <c r="AB578" s="173"/>
      <c r="AC578" s="173"/>
      <c r="AD578" s="173"/>
      <c r="AE578" s="173"/>
      <c r="AF578" s="173"/>
      <c r="AG578" s="173"/>
      <c r="AH578" s="173"/>
      <c r="AI578" s="173"/>
      <c r="AJ578" s="173"/>
      <c r="AK578" s="173"/>
      <c r="AL578" s="173"/>
      <c r="AM578" s="173"/>
      <c r="AN578" s="173"/>
      <c r="AO578" s="173"/>
      <c r="AP578" s="173"/>
      <c r="AQ578" s="173"/>
      <c r="AR578" s="173"/>
      <c r="AS578" s="173"/>
      <c r="AT578" s="173"/>
      <c r="AU578" s="173"/>
      <c r="AV578" s="173"/>
      <c r="AW578" s="173"/>
      <c r="AX578" s="173"/>
      <c r="AY578" s="173"/>
      <c r="AZ578" s="173"/>
      <c r="BA578" s="173"/>
      <c r="BB578" s="173"/>
      <c r="BC578" s="173"/>
      <c r="BD578" s="173"/>
      <c r="BE578" s="173"/>
      <c r="BF578" s="173"/>
      <c r="BG578" s="173"/>
      <c r="BH578" s="178"/>
    </row>
    <row r="579" spans="1:60" s="131" customFormat="1" x14ac:dyDescent="0.25">
      <c r="A579" s="171"/>
      <c r="B579" s="172"/>
      <c r="C579" s="172"/>
      <c r="D579" s="172"/>
      <c r="E579" s="173"/>
      <c r="F579" s="173"/>
      <c r="G579" s="175"/>
      <c r="H579" s="173"/>
      <c r="I579" s="173"/>
      <c r="J579" s="176" t="str">
        <f t="shared" si="18"/>
        <v>;;;;;;</v>
      </c>
      <c r="K579" s="176" t="e">
        <f>INDEX('Taxon IRN'!J:J, MATCH('Vent Colln Catalog Data'!J:J,'Taxon IRN'!H:H,0))</f>
        <v>#N/A</v>
      </c>
      <c r="L579" s="172"/>
      <c r="M579" s="173"/>
      <c r="N579" s="173"/>
      <c r="O579" s="176" t="e">
        <f>INDEX('Submersible Stations IRN'!B:B,MATCH('Vent Colln Catalog Data'!N:N,'Submersible Stations IRN'!A:A,0))</f>
        <v>#N/A</v>
      </c>
      <c r="P579" s="173"/>
      <c r="Q579" s="177" t="e">
        <f>INDEX('Vent Transactions IRN'!B:B,MATCH('Vent Colln Catalog Data'!P:P,'Vent Transactions IRN'!A:A,0))</f>
        <v>#N/A</v>
      </c>
      <c r="R579" s="173"/>
      <c r="S579" s="173"/>
      <c r="T579" s="173"/>
      <c r="U579" s="189"/>
      <c r="V579" s="189"/>
      <c r="W579" s="189"/>
      <c r="X579" s="189"/>
      <c r="Y579" s="190" t="str">
        <f t="shared" si="19"/>
        <v>;;;</v>
      </c>
      <c r="Z579" s="190" t="e">
        <f>INDEX('Ocean-Country-State IRN'!A:A,MATCH('Vent Colln Catalog Data'!Y:Y,'Ocean-Country-State IRN'!B:B,0))</f>
        <v>#N/A</v>
      </c>
      <c r="AA579" s="190"/>
      <c r="AB579" s="173"/>
      <c r="AC579" s="173"/>
      <c r="AD579" s="173"/>
      <c r="AE579" s="173"/>
      <c r="AF579" s="173"/>
      <c r="AG579" s="173"/>
      <c r="AH579" s="173"/>
      <c r="AI579" s="173"/>
      <c r="AJ579" s="173"/>
      <c r="AK579" s="173"/>
      <c r="AL579" s="173"/>
      <c r="AM579" s="173"/>
      <c r="AN579" s="173"/>
      <c r="AO579" s="173"/>
      <c r="AP579" s="173"/>
      <c r="AQ579" s="173"/>
      <c r="AR579" s="173"/>
      <c r="AS579" s="173"/>
      <c r="AT579" s="173"/>
      <c r="AU579" s="173"/>
      <c r="AV579" s="173"/>
      <c r="AW579" s="173"/>
      <c r="AX579" s="173"/>
      <c r="AY579" s="173"/>
      <c r="AZ579" s="173"/>
      <c r="BA579" s="173"/>
      <c r="BB579" s="173"/>
      <c r="BC579" s="173"/>
      <c r="BD579" s="173"/>
      <c r="BE579" s="173"/>
      <c r="BF579" s="173"/>
      <c r="BG579" s="173"/>
      <c r="BH579" s="178"/>
    </row>
    <row r="580" spans="1:60" s="131" customFormat="1" x14ac:dyDescent="0.25">
      <c r="A580" s="171"/>
      <c r="B580" s="172"/>
      <c r="C580" s="172"/>
      <c r="D580" s="172"/>
      <c r="E580" s="173"/>
      <c r="F580" s="173"/>
      <c r="G580" s="175"/>
      <c r="H580" s="173"/>
      <c r="I580" s="173"/>
      <c r="J580" s="176" t="str">
        <f t="shared" si="18"/>
        <v>;;;;;;</v>
      </c>
      <c r="K580" s="176" t="e">
        <f>INDEX('Taxon IRN'!J:J, MATCH('Vent Colln Catalog Data'!J:J,'Taxon IRN'!H:H,0))</f>
        <v>#N/A</v>
      </c>
      <c r="L580" s="172"/>
      <c r="M580" s="173"/>
      <c r="N580" s="173"/>
      <c r="O580" s="176" t="e">
        <f>INDEX('Submersible Stations IRN'!B:B,MATCH('Vent Colln Catalog Data'!N:N,'Submersible Stations IRN'!A:A,0))</f>
        <v>#N/A</v>
      </c>
      <c r="P580" s="173"/>
      <c r="Q580" s="177" t="e">
        <f>INDEX('Vent Transactions IRN'!B:B,MATCH('Vent Colln Catalog Data'!P:P,'Vent Transactions IRN'!A:A,0))</f>
        <v>#N/A</v>
      </c>
      <c r="R580" s="173"/>
      <c r="S580" s="173"/>
      <c r="T580" s="173"/>
      <c r="U580" s="189"/>
      <c r="V580" s="189"/>
      <c r="W580" s="189"/>
      <c r="X580" s="189"/>
      <c r="Y580" s="190" t="str">
        <f t="shared" si="19"/>
        <v>;;;</v>
      </c>
      <c r="Z580" s="190" t="e">
        <f>INDEX('Ocean-Country-State IRN'!A:A,MATCH('Vent Colln Catalog Data'!Y:Y,'Ocean-Country-State IRN'!B:B,0))</f>
        <v>#N/A</v>
      </c>
      <c r="AA580" s="190"/>
      <c r="AB580" s="173"/>
      <c r="AC580" s="173"/>
      <c r="AD580" s="173"/>
      <c r="AE580" s="173"/>
      <c r="AF580" s="173"/>
      <c r="AG580" s="173"/>
      <c r="AH580" s="173"/>
      <c r="AI580" s="173"/>
      <c r="AJ580" s="173"/>
      <c r="AK580" s="173"/>
      <c r="AL580" s="173"/>
      <c r="AM580" s="173"/>
      <c r="AN580" s="173"/>
      <c r="AO580" s="173"/>
      <c r="AP580" s="173"/>
      <c r="AQ580" s="173"/>
      <c r="AR580" s="173"/>
      <c r="AS580" s="173"/>
      <c r="AT580" s="173"/>
      <c r="AU580" s="173"/>
      <c r="AV580" s="173"/>
      <c r="AW580" s="173"/>
      <c r="AX580" s="173"/>
      <c r="AY580" s="173"/>
      <c r="AZ580" s="173"/>
      <c r="BA580" s="173"/>
      <c r="BB580" s="173"/>
      <c r="BC580" s="173"/>
      <c r="BD580" s="173"/>
      <c r="BE580" s="173"/>
      <c r="BF580" s="173"/>
      <c r="BG580" s="173"/>
      <c r="BH580" s="178"/>
    </row>
    <row r="581" spans="1:60" s="131" customFormat="1" x14ac:dyDescent="0.25">
      <c r="A581" s="171"/>
      <c r="B581" s="172"/>
      <c r="C581" s="172"/>
      <c r="D581" s="172"/>
      <c r="E581" s="173"/>
      <c r="F581" s="173"/>
      <c r="G581" s="175"/>
      <c r="H581" s="173"/>
      <c r="I581" s="173"/>
      <c r="J581" s="176" t="str">
        <f t="shared" si="18"/>
        <v>;;;;;;</v>
      </c>
      <c r="K581" s="176" t="e">
        <f>INDEX('Taxon IRN'!J:J, MATCH('Vent Colln Catalog Data'!J:J,'Taxon IRN'!H:H,0))</f>
        <v>#N/A</v>
      </c>
      <c r="L581" s="172"/>
      <c r="M581" s="173"/>
      <c r="N581" s="173"/>
      <c r="O581" s="176" t="e">
        <f>INDEX('Submersible Stations IRN'!B:B,MATCH('Vent Colln Catalog Data'!N:N,'Submersible Stations IRN'!A:A,0))</f>
        <v>#N/A</v>
      </c>
      <c r="P581" s="173"/>
      <c r="Q581" s="177" t="e">
        <f>INDEX('Vent Transactions IRN'!B:B,MATCH('Vent Colln Catalog Data'!P:P,'Vent Transactions IRN'!A:A,0))</f>
        <v>#N/A</v>
      </c>
      <c r="R581" s="173"/>
      <c r="S581" s="173"/>
      <c r="T581" s="173"/>
      <c r="U581" s="189"/>
      <c r="V581" s="189"/>
      <c r="W581" s="189"/>
      <c r="X581" s="189"/>
      <c r="Y581" s="190" t="str">
        <f t="shared" si="19"/>
        <v>;;;</v>
      </c>
      <c r="Z581" s="190" t="e">
        <f>INDEX('Ocean-Country-State IRN'!A:A,MATCH('Vent Colln Catalog Data'!Y:Y,'Ocean-Country-State IRN'!B:B,0))</f>
        <v>#N/A</v>
      </c>
      <c r="AA581" s="190"/>
      <c r="AB581" s="173"/>
      <c r="AC581" s="173"/>
      <c r="AD581" s="173"/>
      <c r="AE581" s="173"/>
      <c r="AF581" s="173"/>
      <c r="AG581" s="173"/>
      <c r="AH581" s="173"/>
      <c r="AI581" s="173"/>
      <c r="AJ581" s="173"/>
      <c r="AK581" s="173"/>
      <c r="AL581" s="173"/>
      <c r="AM581" s="173"/>
      <c r="AN581" s="173"/>
      <c r="AO581" s="173"/>
      <c r="AP581" s="173"/>
      <c r="AQ581" s="173"/>
      <c r="AR581" s="173"/>
      <c r="AS581" s="173"/>
      <c r="AT581" s="173"/>
      <c r="AU581" s="173"/>
      <c r="AV581" s="173"/>
      <c r="AW581" s="173"/>
      <c r="AX581" s="173"/>
      <c r="AY581" s="173"/>
      <c r="AZ581" s="173"/>
      <c r="BA581" s="173"/>
      <c r="BB581" s="173"/>
      <c r="BC581" s="173"/>
      <c r="BD581" s="173"/>
      <c r="BE581" s="173"/>
      <c r="BF581" s="173"/>
      <c r="BG581" s="173"/>
      <c r="BH581" s="178"/>
    </row>
    <row r="582" spans="1:60" s="131" customFormat="1" x14ac:dyDescent="0.25">
      <c r="A582" s="171"/>
      <c r="B582" s="172"/>
      <c r="C582" s="172"/>
      <c r="D582" s="172"/>
      <c r="E582" s="173"/>
      <c r="F582" s="173"/>
      <c r="G582" s="175"/>
      <c r="H582" s="173"/>
      <c r="I582" s="173"/>
      <c r="J582" s="176" t="str">
        <f t="shared" si="18"/>
        <v>;;;;;;</v>
      </c>
      <c r="K582" s="176" t="e">
        <f>INDEX('Taxon IRN'!J:J, MATCH('Vent Colln Catalog Data'!J:J,'Taxon IRN'!H:H,0))</f>
        <v>#N/A</v>
      </c>
      <c r="L582" s="172"/>
      <c r="M582" s="173"/>
      <c r="N582" s="173"/>
      <c r="O582" s="176" t="e">
        <f>INDEX('Submersible Stations IRN'!B:B,MATCH('Vent Colln Catalog Data'!N:N,'Submersible Stations IRN'!A:A,0))</f>
        <v>#N/A</v>
      </c>
      <c r="P582" s="173"/>
      <c r="Q582" s="177" t="e">
        <f>INDEX('Vent Transactions IRN'!B:B,MATCH('Vent Colln Catalog Data'!P:P,'Vent Transactions IRN'!A:A,0))</f>
        <v>#N/A</v>
      </c>
      <c r="R582" s="173"/>
      <c r="S582" s="173"/>
      <c r="T582" s="173"/>
      <c r="U582" s="189"/>
      <c r="V582" s="189"/>
      <c r="W582" s="189"/>
      <c r="X582" s="189"/>
      <c r="Y582" s="190" t="str">
        <f t="shared" si="19"/>
        <v>;;;</v>
      </c>
      <c r="Z582" s="190" t="e">
        <f>INDEX('Ocean-Country-State IRN'!A:A,MATCH('Vent Colln Catalog Data'!Y:Y,'Ocean-Country-State IRN'!B:B,0))</f>
        <v>#N/A</v>
      </c>
      <c r="AA582" s="190"/>
      <c r="AB582" s="173"/>
      <c r="AC582" s="173"/>
      <c r="AD582" s="173"/>
      <c r="AE582" s="173"/>
      <c r="AF582" s="173"/>
      <c r="AG582" s="173"/>
      <c r="AH582" s="173"/>
      <c r="AI582" s="173"/>
      <c r="AJ582" s="173"/>
      <c r="AK582" s="173"/>
      <c r="AL582" s="173"/>
      <c r="AM582" s="173"/>
      <c r="AN582" s="173"/>
      <c r="AO582" s="173"/>
      <c r="AP582" s="173"/>
      <c r="AQ582" s="173"/>
      <c r="AR582" s="173"/>
      <c r="AS582" s="173"/>
      <c r="AT582" s="173"/>
      <c r="AU582" s="173"/>
      <c r="AV582" s="173"/>
      <c r="AW582" s="173"/>
      <c r="AX582" s="173"/>
      <c r="AY582" s="173"/>
      <c r="AZ582" s="173"/>
      <c r="BA582" s="173"/>
      <c r="BB582" s="173"/>
      <c r="BC582" s="173"/>
      <c r="BD582" s="173"/>
      <c r="BE582" s="173"/>
      <c r="BF582" s="173"/>
      <c r="BG582" s="173"/>
      <c r="BH582" s="178"/>
    </row>
    <row r="583" spans="1:60" s="131" customFormat="1" x14ac:dyDescent="0.25">
      <c r="A583" s="171"/>
      <c r="B583" s="172"/>
      <c r="C583" s="172"/>
      <c r="D583" s="172"/>
      <c r="E583" s="173"/>
      <c r="F583" s="173"/>
      <c r="G583" s="175"/>
      <c r="H583" s="173"/>
      <c r="I583" s="173"/>
      <c r="J583" s="176" t="str">
        <f t="shared" si="18"/>
        <v>;;;;;;</v>
      </c>
      <c r="K583" s="176" t="e">
        <f>INDEX('Taxon IRN'!J:J, MATCH('Vent Colln Catalog Data'!J:J,'Taxon IRN'!H:H,0))</f>
        <v>#N/A</v>
      </c>
      <c r="L583" s="172"/>
      <c r="M583" s="173"/>
      <c r="N583" s="173"/>
      <c r="O583" s="176" t="e">
        <f>INDEX('Submersible Stations IRN'!B:B,MATCH('Vent Colln Catalog Data'!N:N,'Submersible Stations IRN'!A:A,0))</f>
        <v>#N/A</v>
      </c>
      <c r="P583" s="173"/>
      <c r="Q583" s="177" t="e">
        <f>INDEX('Vent Transactions IRN'!B:B,MATCH('Vent Colln Catalog Data'!P:P,'Vent Transactions IRN'!A:A,0))</f>
        <v>#N/A</v>
      </c>
      <c r="R583" s="173"/>
      <c r="S583" s="173"/>
      <c r="T583" s="173"/>
      <c r="U583" s="189"/>
      <c r="V583" s="189"/>
      <c r="W583" s="189"/>
      <c r="X583" s="189"/>
      <c r="Y583" s="190" t="str">
        <f t="shared" si="19"/>
        <v>;;;</v>
      </c>
      <c r="Z583" s="190" t="e">
        <f>INDEX('Ocean-Country-State IRN'!A:A,MATCH('Vent Colln Catalog Data'!Y:Y,'Ocean-Country-State IRN'!B:B,0))</f>
        <v>#N/A</v>
      </c>
      <c r="AA583" s="190"/>
      <c r="AB583" s="173"/>
      <c r="AC583" s="173"/>
      <c r="AD583" s="173"/>
      <c r="AE583" s="173"/>
      <c r="AF583" s="173"/>
      <c r="AG583" s="173"/>
      <c r="AH583" s="173"/>
      <c r="AI583" s="173"/>
      <c r="AJ583" s="173"/>
      <c r="AK583" s="173"/>
      <c r="AL583" s="173"/>
      <c r="AM583" s="173"/>
      <c r="AN583" s="173"/>
      <c r="AO583" s="173"/>
      <c r="AP583" s="173"/>
      <c r="AQ583" s="173"/>
      <c r="AR583" s="173"/>
      <c r="AS583" s="173"/>
      <c r="AT583" s="173"/>
      <c r="AU583" s="173"/>
      <c r="AV583" s="173"/>
      <c r="AW583" s="173"/>
      <c r="AX583" s="173"/>
      <c r="AY583" s="173"/>
      <c r="AZ583" s="173"/>
      <c r="BA583" s="173"/>
      <c r="BB583" s="173"/>
      <c r="BC583" s="173"/>
      <c r="BD583" s="173"/>
      <c r="BE583" s="173"/>
      <c r="BF583" s="173"/>
      <c r="BG583" s="173"/>
      <c r="BH583" s="178"/>
    </row>
    <row r="584" spans="1:60" s="131" customFormat="1" x14ac:dyDescent="0.25">
      <c r="A584" s="171"/>
      <c r="B584" s="172"/>
      <c r="C584" s="172"/>
      <c r="D584" s="172"/>
      <c r="E584" s="173"/>
      <c r="F584" s="173"/>
      <c r="G584" s="175"/>
      <c r="H584" s="173"/>
      <c r="I584" s="173"/>
      <c r="J584" s="176" t="str">
        <f t="shared" si="18"/>
        <v>;;;;;;</v>
      </c>
      <c r="K584" s="176" t="e">
        <f>INDEX('Taxon IRN'!J:J, MATCH('Vent Colln Catalog Data'!J:J,'Taxon IRN'!H:H,0))</f>
        <v>#N/A</v>
      </c>
      <c r="L584" s="172"/>
      <c r="M584" s="173"/>
      <c r="N584" s="173"/>
      <c r="O584" s="176" t="e">
        <f>INDEX('Submersible Stations IRN'!B:B,MATCH('Vent Colln Catalog Data'!N:N,'Submersible Stations IRN'!A:A,0))</f>
        <v>#N/A</v>
      </c>
      <c r="P584" s="173"/>
      <c r="Q584" s="177" t="e">
        <f>INDEX('Vent Transactions IRN'!B:B,MATCH('Vent Colln Catalog Data'!P:P,'Vent Transactions IRN'!A:A,0))</f>
        <v>#N/A</v>
      </c>
      <c r="R584" s="173"/>
      <c r="S584" s="173"/>
      <c r="T584" s="173"/>
      <c r="U584" s="189"/>
      <c r="V584" s="189"/>
      <c r="W584" s="189"/>
      <c r="X584" s="189"/>
      <c r="Y584" s="190" t="str">
        <f t="shared" si="19"/>
        <v>;;;</v>
      </c>
      <c r="Z584" s="190" t="e">
        <f>INDEX('Ocean-Country-State IRN'!A:A,MATCH('Vent Colln Catalog Data'!Y:Y,'Ocean-Country-State IRN'!B:B,0))</f>
        <v>#N/A</v>
      </c>
      <c r="AA584" s="190"/>
      <c r="AB584" s="173"/>
      <c r="AC584" s="173"/>
      <c r="AD584" s="173"/>
      <c r="AE584" s="173"/>
      <c r="AF584" s="173"/>
      <c r="AG584" s="173"/>
      <c r="AH584" s="173"/>
      <c r="AI584" s="173"/>
      <c r="AJ584" s="173"/>
      <c r="AK584" s="173"/>
      <c r="AL584" s="173"/>
      <c r="AM584" s="173"/>
      <c r="AN584" s="173"/>
      <c r="AO584" s="173"/>
      <c r="AP584" s="173"/>
      <c r="AQ584" s="173"/>
      <c r="AR584" s="173"/>
      <c r="AS584" s="173"/>
      <c r="AT584" s="173"/>
      <c r="AU584" s="173"/>
      <c r="AV584" s="173"/>
      <c r="AW584" s="173"/>
      <c r="AX584" s="173"/>
      <c r="AY584" s="173"/>
      <c r="AZ584" s="173"/>
      <c r="BA584" s="173"/>
      <c r="BB584" s="173"/>
      <c r="BC584" s="173"/>
      <c r="BD584" s="173"/>
      <c r="BE584" s="173"/>
      <c r="BF584" s="173"/>
      <c r="BG584" s="173"/>
      <c r="BH584" s="178"/>
    </row>
    <row r="585" spans="1:60" s="131" customFormat="1" x14ac:dyDescent="0.25">
      <c r="A585" s="171"/>
      <c r="B585" s="172"/>
      <c r="C585" s="172"/>
      <c r="D585" s="172"/>
      <c r="E585" s="173"/>
      <c r="F585" s="173"/>
      <c r="G585" s="175"/>
      <c r="H585" s="173"/>
      <c r="I585" s="173"/>
      <c r="J585" s="176" t="str">
        <f t="shared" si="18"/>
        <v>;;;;;;</v>
      </c>
      <c r="K585" s="176" t="e">
        <f>INDEX('Taxon IRN'!J:J, MATCH('Vent Colln Catalog Data'!J:J,'Taxon IRN'!H:H,0))</f>
        <v>#N/A</v>
      </c>
      <c r="L585" s="172"/>
      <c r="M585" s="173"/>
      <c r="N585" s="173"/>
      <c r="O585" s="176" t="e">
        <f>INDEX('Submersible Stations IRN'!B:B,MATCH('Vent Colln Catalog Data'!N:N,'Submersible Stations IRN'!A:A,0))</f>
        <v>#N/A</v>
      </c>
      <c r="P585" s="173"/>
      <c r="Q585" s="177" t="e">
        <f>INDEX('Vent Transactions IRN'!B:B,MATCH('Vent Colln Catalog Data'!P:P,'Vent Transactions IRN'!A:A,0))</f>
        <v>#N/A</v>
      </c>
      <c r="R585" s="173"/>
      <c r="S585" s="173"/>
      <c r="T585" s="173"/>
      <c r="U585" s="189"/>
      <c r="V585" s="189"/>
      <c r="W585" s="189"/>
      <c r="X585" s="189"/>
      <c r="Y585" s="190" t="str">
        <f t="shared" si="19"/>
        <v>;;;</v>
      </c>
      <c r="Z585" s="190" t="e">
        <f>INDEX('Ocean-Country-State IRN'!A:A,MATCH('Vent Colln Catalog Data'!Y:Y,'Ocean-Country-State IRN'!B:B,0))</f>
        <v>#N/A</v>
      </c>
      <c r="AA585" s="190"/>
      <c r="AB585" s="173"/>
      <c r="AC585" s="173"/>
      <c r="AD585" s="173"/>
      <c r="AE585" s="173"/>
      <c r="AF585" s="173"/>
      <c r="AG585" s="173"/>
      <c r="AH585" s="173"/>
      <c r="AI585" s="173"/>
      <c r="AJ585" s="173"/>
      <c r="AK585" s="173"/>
      <c r="AL585" s="173"/>
      <c r="AM585" s="173"/>
      <c r="AN585" s="173"/>
      <c r="AO585" s="173"/>
      <c r="AP585" s="173"/>
      <c r="AQ585" s="173"/>
      <c r="AR585" s="173"/>
      <c r="AS585" s="173"/>
      <c r="AT585" s="173"/>
      <c r="AU585" s="173"/>
      <c r="AV585" s="173"/>
      <c r="AW585" s="173"/>
      <c r="AX585" s="173"/>
      <c r="AY585" s="173"/>
      <c r="AZ585" s="173"/>
      <c r="BA585" s="173"/>
      <c r="BB585" s="173"/>
      <c r="BC585" s="173"/>
      <c r="BD585" s="173"/>
      <c r="BE585" s="173"/>
      <c r="BF585" s="173"/>
      <c r="BG585" s="173"/>
      <c r="BH585" s="178"/>
    </row>
    <row r="586" spans="1:60" s="131" customFormat="1" x14ac:dyDescent="0.25">
      <c r="A586" s="171"/>
      <c r="B586" s="172"/>
      <c r="C586" s="172"/>
      <c r="D586" s="172"/>
      <c r="E586" s="173"/>
      <c r="F586" s="173"/>
      <c r="G586" s="175"/>
      <c r="H586" s="173"/>
      <c r="I586" s="173"/>
      <c r="J586" s="176" t="str">
        <f t="shared" si="18"/>
        <v>;;;;;;</v>
      </c>
      <c r="K586" s="176" t="e">
        <f>INDEX('Taxon IRN'!J:J, MATCH('Vent Colln Catalog Data'!J:J,'Taxon IRN'!H:H,0))</f>
        <v>#N/A</v>
      </c>
      <c r="L586" s="172"/>
      <c r="M586" s="173"/>
      <c r="N586" s="173"/>
      <c r="O586" s="176" t="e">
        <f>INDEX('Submersible Stations IRN'!B:B,MATCH('Vent Colln Catalog Data'!N:N,'Submersible Stations IRN'!A:A,0))</f>
        <v>#N/A</v>
      </c>
      <c r="P586" s="173"/>
      <c r="Q586" s="177" t="e">
        <f>INDEX('Vent Transactions IRN'!B:B,MATCH('Vent Colln Catalog Data'!P:P,'Vent Transactions IRN'!A:A,0))</f>
        <v>#N/A</v>
      </c>
      <c r="R586" s="173"/>
      <c r="S586" s="173"/>
      <c r="T586" s="173"/>
      <c r="U586" s="189"/>
      <c r="V586" s="189"/>
      <c r="W586" s="189"/>
      <c r="X586" s="189"/>
      <c r="Y586" s="190" t="str">
        <f t="shared" si="19"/>
        <v>;;;</v>
      </c>
      <c r="Z586" s="190" t="e">
        <f>INDEX('Ocean-Country-State IRN'!A:A,MATCH('Vent Colln Catalog Data'!Y:Y,'Ocean-Country-State IRN'!B:B,0))</f>
        <v>#N/A</v>
      </c>
      <c r="AA586" s="190"/>
      <c r="AB586" s="173"/>
      <c r="AC586" s="173"/>
      <c r="AD586" s="173"/>
      <c r="AE586" s="173"/>
      <c r="AF586" s="173"/>
      <c r="AG586" s="173"/>
      <c r="AH586" s="173"/>
      <c r="AI586" s="173"/>
      <c r="AJ586" s="173"/>
      <c r="AK586" s="173"/>
      <c r="AL586" s="173"/>
      <c r="AM586" s="173"/>
      <c r="AN586" s="173"/>
      <c r="AO586" s="173"/>
      <c r="AP586" s="173"/>
      <c r="AQ586" s="173"/>
      <c r="AR586" s="173"/>
      <c r="AS586" s="173"/>
      <c r="AT586" s="173"/>
      <c r="AU586" s="173"/>
      <c r="AV586" s="173"/>
      <c r="AW586" s="173"/>
      <c r="AX586" s="173"/>
      <c r="AY586" s="173"/>
      <c r="AZ586" s="173"/>
      <c r="BA586" s="173"/>
      <c r="BB586" s="173"/>
      <c r="BC586" s="173"/>
      <c r="BD586" s="173"/>
      <c r="BE586" s="173"/>
      <c r="BF586" s="173"/>
      <c r="BG586" s="173"/>
      <c r="BH586" s="178"/>
    </row>
    <row r="587" spans="1:60" s="131" customFormat="1" x14ac:dyDescent="0.25">
      <c r="A587" s="171"/>
      <c r="B587" s="172"/>
      <c r="C587" s="172"/>
      <c r="D587" s="172"/>
      <c r="E587" s="173"/>
      <c r="F587" s="173"/>
      <c r="G587" s="175"/>
      <c r="H587" s="173"/>
      <c r="I587" s="173"/>
      <c r="J587" s="176" t="str">
        <f t="shared" si="18"/>
        <v>;;;;;;</v>
      </c>
      <c r="K587" s="176" t="e">
        <f>INDEX('Taxon IRN'!J:J, MATCH('Vent Colln Catalog Data'!J:J,'Taxon IRN'!H:H,0))</f>
        <v>#N/A</v>
      </c>
      <c r="L587" s="172"/>
      <c r="M587" s="173"/>
      <c r="N587" s="173"/>
      <c r="O587" s="176" t="e">
        <f>INDEX('Submersible Stations IRN'!B:B,MATCH('Vent Colln Catalog Data'!N:N,'Submersible Stations IRN'!A:A,0))</f>
        <v>#N/A</v>
      </c>
      <c r="P587" s="173"/>
      <c r="Q587" s="177" t="e">
        <f>INDEX('Vent Transactions IRN'!B:B,MATCH('Vent Colln Catalog Data'!P:P,'Vent Transactions IRN'!A:A,0))</f>
        <v>#N/A</v>
      </c>
      <c r="R587" s="173"/>
      <c r="S587" s="173"/>
      <c r="T587" s="173"/>
      <c r="U587" s="189"/>
      <c r="V587" s="189"/>
      <c r="W587" s="189"/>
      <c r="X587" s="189"/>
      <c r="Y587" s="190" t="str">
        <f t="shared" si="19"/>
        <v>;;;</v>
      </c>
      <c r="Z587" s="190" t="e">
        <f>INDEX('Ocean-Country-State IRN'!A:A,MATCH('Vent Colln Catalog Data'!Y:Y,'Ocean-Country-State IRN'!B:B,0))</f>
        <v>#N/A</v>
      </c>
      <c r="AA587" s="190"/>
      <c r="AB587" s="173"/>
      <c r="AC587" s="173"/>
      <c r="AD587" s="173"/>
      <c r="AE587" s="173"/>
      <c r="AF587" s="173"/>
      <c r="AG587" s="173"/>
      <c r="AH587" s="173"/>
      <c r="AI587" s="173"/>
      <c r="AJ587" s="173"/>
      <c r="AK587" s="173"/>
      <c r="AL587" s="173"/>
      <c r="AM587" s="173"/>
      <c r="AN587" s="173"/>
      <c r="AO587" s="173"/>
      <c r="AP587" s="173"/>
      <c r="AQ587" s="173"/>
      <c r="AR587" s="173"/>
      <c r="AS587" s="173"/>
      <c r="AT587" s="173"/>
      <c r="AU587" s="173"/>
      <c r="AV587" s="173"/>
      <c r="AW587" s="173"/>
      <c r="AX587" s="173"/>
      <c r="AY587" s="173"/>
      <c r="AZ587" s="173"/>
      <c r="BA587" s="173"/>
      <c r="BB587" s="173"/>
      <c r="BC587" s="173"/>
      <c r="BD587" s="173"/>
      <c r="BE587" s="173"/>
      <c r="BF587" s="173"/>
      <c r="BG587" s="173"/>
      <c r="BH587" s="178"/>
    </row>
    <row r="588" spans="1:60" s="131" customFormat="1" x14ac:dyDescent="0.25">
      <c r="A588" s="171"/>
      <c r="B588" s="172"/>
      <c r="C588" s="172"/>
      <c r="D588" s="172"/>
      <c r="E588" s="173"/>
      <c r="F588" s="173"/>
      <c r="G588" s="175"/>
      <c r="H588" s="173"/>
      <c r="I588" s="173"/>
      <c r="J588" s="176" t="str">
        <f t="shared" si="18"/>
        <v>;;;;;;</v>
      </c>
      <c r="K588" s="176" t="e">
        <f>INDEX('Taxon IRN'!J:J, MATCH('Vent Colln Catalog Data'!J:J,'Taxon IRN'!H:H,0))</f>
        <v>#N/A</v>
      </c>
      <c r="L588" s="172"/>
      <c r="M588" s="173"/>
      <c r="N588" s="173"/>
      <c r="O588" s="176" t="e">
        <f>INDEX('Submersible Stations IRN'!B:B,MATCH('Vent Colln Catalog Data'!N:N,'Submersible Stations IRN'!A:A,0))</f>
        <v>#N/A</v>
      </c>
      <c r="P588" s="173"/>
      <c r="Q588" s="177" t="e">
        <f>INDEX('Vent Transactions IRN'!B:B,MATCH('Vent Colln Catalog Data'!P:P,'Vent Transactions IRN'!A:A,0))</f>
        <v>#N/A</v>
      </c>
      <c r="R588" s="173"/>
      <c r="S588" s="173"/>
      <c r="T588" s="173"/>
      <c r="U588" s="189"/>
      <c r="V588" s="189"/>
      <c r="W588" s="189"/>
      <c r="X588" s="189"/>
      <c r="Y588" s="190" t="str">
        <f t="shared" si="19"/>
        <v>;;;</v>
      </c>
      <c r="Z588" s="190" t="e">
        <f>INDEX('Ocean-Country-State IRN'!A:A,MATCH('Vent Colln Catalog Data'!Y:Y,'Ocean-Country-State IRN'!B:B,0))</f>
        <v>#N/A</v>
      </c>
      <c r="AA588" s="190"/>
      <c r="AB588" s="173"/>
      <c r="AC588" s="173"/>
      <c r="AD588" s="173"/>
      <c r="AE588" s="173"/>
      <c r="AF588" s="173"/>
      <c r="AG588" s="173"/>
      <c r="AH588" s="173"/>
      <c r="AI588" s="173"/>
      <c r="AJ588" s="173"/>
      <c r="AK588" s="173"/>
      <c r="AL588" s="173"/>
      <c r="AM588" s="173"/>
      <c r="AN588" s="173"/>
      <c r="AO588" s="173"/>
      <c r="AP588" s="173"/>
      <c r="AQ588" s="173"/>
      <c r="AR588" s="173"/>
      <c r="AS588" s="173"/>
      <c r="AT588" s="173"/>
      <c r="AU588" s="173"/>
      <c r="AV588" s="173"/>
      <c r="AW588" s="173"/>
      <c r="AX588" s="173"/>
      <c r="AY588" s="173"/>
      <c r="AZ588" s="173"/>
      <c r="BA588" s="173"/>
      <c r="BB588" s="173"/>
      <c r="BC588" s="173"/>
      <c r="BD588" s="173"/>
      <c r="BE588" s="173"/>
      <c r="BF588" s="173"/>
      <c r="BG588" s="173"/>
      <c r="BH588" s="178"/>
    </row>
    <row r="589" spans="1:60" s="131" customFormat="1" x14ac:dyDescent="0.25">
      <c r="A589" s="171"/>
      <c r="B589" s="172"/>
      <c r="C589" s="172"/>
      <c r="D589" s="172"/>
      <c r="E589" s="173"/>
      <c r="F589" s="173"/>
      <c r="G589" s="175"/>
      <c r="H589" s="173"/>
      <c r="I589" s="173"/>
      <c r="J589" s="176" t="str">
        <f t="shared" si="18"/>
        <v>;;;;;;</v>
      </c>
      <c r="K589" s="176" t="e">
        <f>INDEX('Taxon IRN'!J:J, MATCH('Vent Colln Catalog Data'!J:J,'Taxon IRN'!H:H,0))</f>
        <v>#N/A</v>
      </c>
      <c r="L589" s="172"/>
      <c r="M589" s="173"/>
      <c r="N589" s="173"/>
      <c r="O589" s="176" t="e">
        <f>INDEX('Submersible Stations IRN'!B:B,MATCH('Vent Colln Catalog Data'!N:N,'Submersible Stations IRN'!A:A,0))</f>
        <v>#N/A</v>
      </c>
      <c r="P589" s="173"/>
      <c r="Q589" s="177" t="e">
        <f>INDEX('Vent Transactions IRN'!B:B,MATCH('Vent Colln Catalog Data'!P:P,'Vent Transactions IRN'!A:A,0))</f>
        <v>#N/A</v>
      </c>
      <c r="R589" s="173"/>
      <c r="S589" s="173"/>
      <c r="T589" s="173"/>
      <c r="U589" s="189"/>
      <c r="V589" s="189"/>
      <c r="W589" s="189"/>
      <c r="X589" s="189"/>
      <c r="Y589" s="190" t="str">
        <f t="shared" si="19"/>
        <v>;;;</v>
      </c>
      <c r="Z589" s="190" t="e">
        <f>INDEX('Ocean-Country-State IRN'!A:A,MATCH('Vent Colln Catalog Data'!Y:Y,'Ocean-Country-State IRN'!B:B,0))</f>
        <v>#N/A</v>
      </c>
      <c r="AA589" s="190"/>
      <c r="AB589" s="173"/>
      <c r="AC589" s="173"/>
      <c r="AD589" s="173"/>
      <c r="AE589" s="173"/>
      <c r="AF589" s="173"/>
      <c r="AG589" s="173"/>
      <c r="AH589" s="173"/>
      <c r="AI589" s="173"/>
      <c r="AJ589" s="173"/>
      <c r="AK589" s="173"/>
      <c r="AL589" s="173"/>
      <c r="AM589" s="173"/>
      <c r="AN589" s="173"/>
      <c r="AO589" s="173"/>
      <c r="AP589" s="173"/>
      <c r="AQ589" s="173"/>
      <c r="AR589" s="173"/>
      <c r="AS589" s="173"/>
      <c r="AT589" s="173"/>
      <c r="AU589" s="173"/>
      <c r="AV589" s="173"/>
      <c r="AW589" s="173"/>
      <c r="AX589" s="173"/>
      <c r="AY589" s="173"/>
      <c r="AZ589" s="173"/>
      <c r="BA589" s="173"/>
      <c r="BB589" s="173"/>
      <c r="BC589" s="173"/>
      <c r="BD589" s="173"/>
      <c r="BE589" s="173"/>
      <c r="BF589" s="173"/>
      <c r="BG589" s="173"/>
      <c r="BH589" s="178"/>
    </row>
    <row r="590" spans="1:60" s="131" customFormat="1" x14ac:dyDescent="0.25">
      <c r="A590" s="171"/>
      <c r="B590" s="172"/>
      <c r="C590" s="172"/>
      <c r="D590" s="172"/>
      <c r="E590" s="173"/>
      <c r="F590" s="173"/>
      <c r="G590" s="175"/>
      <c r="H590" s="173"/>
      <c r="I590" s="173"/>
      <c r="J590" s="176" t="str">
        <f t="shared" si="18"/>
        <v>;;;;;;</v>
      </c>
      <c r="K590" s="176" t="e">
        <f>INDEX('Taxon IRN'!J:J, MATCH('Vent Colln Catalog Data'!J:J,'Taxon IRN'!H:H,0))</f>
        <v>#N/A</v>
      </c>
      <c r="L590" s="172"/>
      <c r="M590" s="173"/>
      <c r="N590" s="173"/>
      <c r="O590" s="176" t="e">
        <f>INDEX('Submersible Stations IRN'!B:B,MATCH('Vent Colln Catalog Data'!N:N,'Submersible Stations IRN'!A:A,0))</f>
        <v>#N/A</v>
      </c>
      <c r="P590" s="173"/>
      <c r="Q590" s="177" t="e">
        <f>INDEX('Vent Transactions IRN'!B:B,MATCH('Vent Colln Catalog Data'!P:P,'Vent Transactions IRN'!A:A,0))</f>
        <v>#N/A</v>
      </c>
      <c r="R590" s="173"/>
      <c r="S590" s="173"/>
      <c r="T590" s="173"/>
      <c r="U590" s="189"/>
      <c r="V590" s="189"/>
      <c r="W590" s="189"/>
      <c r="X590" s="189"/>
      <c r="Y590" s="190" t="str">
        <f t="shared" si="19"/>
        <v>;;;</v>
      </c>
      <c r="Z590" s="190" t="e">
        <f>INDEX('Ocean-Country-State IRN'!A:A,MATCH('Vent Colln Catalog Data'!Y:Y,'Ocean-Country-State IRN'!B:B,0))</f>
        <v>#N/A</v>
      </c>
      <c r="AA590" s="190"/>
      <c r="AB590" s="173"/>
      <c r="AC590" s="173"/>
      <c r="AD590" s="173"/>
      <c r="AE590" s="173"/>
      <c r="AF590" s="173"/>
      <c r="AG590" s="173"/>
      <c r="AH590" s="173"/>
      <c r="AI590" s="173"/>
      <c r="AJ590" s="173"/>
      <c r="AK590" s="173"/>
      <c r="AL590" s="173"/>
      <c r="AM590" s="173"/>
      <c r="AN590" s="173"/>
      <c r="AO590" s="173"/>
      <c r="AP590" s="173"/>
      <c r="AQ590" s="173"/>
      <c r="AR590" s="173"/>
      <c r="AS590" s="173"/>
      <c r="AT590" s="173"/>
      <c r="AU590" s="173"/>
      <c r="AV590" s="173"/>
      <c r="AW590" s="173"/>
      <c r="AX590" s="173"/>
      <c r="AY590" s="173"/>
      <c r="AZ590" s="173"/>
      <c r="BA590" s="173"/>
      <c r="BB590" s="173"/>
      <c r="BC590" s="173"/>
      <c r="BD590" s="173"/>
      <c r="BE590" s="173"/>
      <c r="BF590" s="173"/>
      <c r="BG590" s="173"/>
      <c r="BH590" s="178"/>
    </row>
    <row r="591" spans="1:60" s="131" customFormat="1" x14ac:dyDescent="0.25">
      <c r="A591" s="171"/>
      <c r="B591" s="172"/>
      <c r="C591" s="172"/>
      <c r="D591" s="172"/>
      <c r="E591" s="173"/>
      <c r="F591" s="173"/>
      <c r="G591" s="175"/>
      <c r="H591" s="173"/>
      <c r="I591" s="173"/>
      <c r="J591" s="176" t="str">
        <f t="shared" si="18"/>
        <v>;;;;;;</v>
      </c>
      <c r="K591" s="176" t="e">
        <f>INDEX('Taxon IRN'!J:J, MATCH('Vent Colln Catalog Data'!J:J,'Taxon IRN'!H:H,0))</f>
        <v>#N/A</v>
      </c>
      <c r="L591" s="172"/>
      <c r="M591" s="173"/>
      <c r="N591" s="173"/>
      <c r="O591" s="176" t="e">
        <f>INDEX('Submersible Stations IRN'!B:B,MATCH('Vent Colln Catalog Data'!N:N,'Submersible Stations IRN'!A:A,0))</f>
        <v>#N/A</v>
      </c>
      <c r="P591" s="173"/>
      <c r="Q591" s="177" t="e">
        <f>INDEX('Vent Transactions IRN'!B:B,MATCH('Vent Colln Catalog Data'!P:P,'Vent Transactions IRN'!A:A,0))</f>
        <v>#N/A</v>
      </c>
      <c r="R591" s="173"/>
      <c r="S591" s="173"/>
      <c r="T591" s="173"/>
      <c r="U591" s="189"/>
      <c r="V591" s="189"/>
      <c r="W591" s="189"/>
      <c r="X591" s="189"/>
      <c r="Y591" s="190" t="str">
        <f t="shared" si="19"/>
        <v>;;;</v>
      </c>
      <c r="Z591" s="190" t="e">
        <f>INDEX('Ocean-Country-State IRN'!A:A,MATCH('Vent Colln Catalog Data'!Y:Y,'Ocean-Country-State IRN'!B:B,0))</f>
        <v>#N/A</v>
      </c>
      <c r="AA591" s="190"/>
      <c r="AB591" s="173"/>
      <c r="AC591" s="173"/>
      <c r="AD591" s="173"/>
      <c r="AE591" s="173"/>
      <c r="AF591" s="173"/>
      <c r="AG591" s="173"/>
      <c r="AH591" s="173"/>
      <c r="AI591" s="173"/>
      <c r="AJ591" s="173"/>
      <c r="AK591" s="173"/>
      <c r="AL591" s="173"/>
      <c r="AM591" s="173"/>
      <c r="AN591" s="173"/>
      <c r="AO591" s="173"/>
      <c r="AP591" s="173"/>
      <c r="AQ591" s="173"/>
      <c r="AR591" s="173"/>
      <c r="AS591" s="173"/>
      <c r="AT591" s="173"/>
      <c r="AU591" s="173"/>
      <c r="AV591" s="173"/>
      <c r="AW591" s="173"/>
      <c r="AX591" s="173"/>
      <c r="AY591" s="173"/>
      <c r="AZ591" s="173"/>
      <c r="BA591" s="173"/>
      <c r="BB591" s="173"/>
      <c r="BC591" s="173"/>
      <c r="BD591" s="173"/>
      <c r="BE591" s="173"/>
      <c r="BF591" s="173"/>
      <c r="BG591" s="173"/>
      <c r="BH591" s="178"/>
    </row>
    <row r="592" spans="1:60" s="131" customFormat="1" x14ac:dyDescent="0.25">
      <c r="A592" s="171"/>
      <c r="B592" s="172"/>
      <c r="C592" s="172"/>
      <c r="D592" s="172"/>
      <c r="E592" s="173"/>
      <c r="F592" s="173"/>
      <c r="G592" s="175"/>
      <c r="H592" s="173"/>
      <c r="I592" s="173"/>
      <c r="J592" s="176" t="str">
        <f t="shared" si="18"/>
        <v>;;;;;;</v>
      </c>
      <c r="K592" s="176" t="e">
        <f>INDEX('Taxon IRN'!J:J, MATCH('Vent Colln Catalog Data'!J:J,'Taxon IRN'!H:H,0))</f>
        <v>#N/A</v>
      </c>
      <c r="L592" s="172"/>
      <c r="M592" s="173"/>
      <c r="N592" s="173"/>
      <c r="O592" s="176" t="e">
        <f>INDEX('Submersible Stations IRN'!B:B,MATCH('Vent Colln Catalog Data'!N:N,'Submersible Stations IRN'!A:A,0))</f>
        <v>#N/A</v>
      </c>
      <c r="P592" s="173"/>
      <c r="Q592" s="177" t="e">
        <f>INDEX('Vent Transactions IRN'!B:B,MATCH('Vent Colln Catalog Data'!P:P,'Vent Transactions IRN'!A:A,0))</f>
        <v>#N/A</v>
      </c>
      <c r="R592" s="173"/>
      <c r="S592" s="173"/>
      <c r="T592" s="173"/>
      <c r="U592" s="189"/>
      <c r="V592" s="189"/>
      <c r="W592" s="189"/>
      <c r="X592" s="189"/>
      <c r="Y592" s="190" t="str">
        <f t="shared" si="19"/>
        <v>;;;</v>
      </c>
      <c r="Z592" s="190" t="e">
        <f>INDEX('Ocean-Country-State IRN'!A:A,MATCH('Vent Colln Catalog Data'!Y:Y,'Ocean-Country-State IRN'!B:B,0))</f>
        <v>#N/A</v>
      </c>
      <c r="AA592" s="190"/>
      <c r="AB592" s="173"/>
      <c r="AC592" s="173"/>
      <c r="AD592" s="173"/>
      <c r="AE592" s="173"/>
      <c r="AF592" s="173"/>
      <c r="AG592" s="173"/>
      <c r="AH592" s="173"/>
      <c r="AI592" s="173"/>
      <c r="AJ592" s="173"/>
      <c r="AK592" s="173"/>
      <c r="AL592" s="173"/>
      <c r="AM592" s="173"/>
      <c r="AN592" s="173"/>
      <c r="AO592" s="173"/>
      <c r="AP592" s="173"/>
      <c r="AQ592" s="173"/>
      <c r="AR592" s="173"/>
      <c r="AS592" s="173"/>
      <c r="AT592" s="173"/>
      <c r="AU592" s="173"/>
      <c r="AV592" s="173"/>
      <c r="AW592" s="173"/>
      <c r="AX592" s="173"/>
      <c r="AY592" s="173"/>
      <c r="AZ592" s="173"/>
      <c r="BA592" s="173"/>
      <c r="BB592" s="173"/>
      <c r="BC592" s="173"/>
      <c r="BD592" s="173"/>
      <c r="BE592" s="173"/>
      <c r="BF592" s="173"/>
      <c r="BG592" s="173"/>
      <c r="BH592" s="178"/>
    </row>
    <row r="593" spans="1:60" s="131" customFormat="1" x14ac:dyDescent="0.25">
      <c r="A593" s="171"/>
      <c r="B593" s="172"/>
      <c r="C593" s="172"/>
      <c r="D593" s="172"/>
      <c r="E593" s="173"/>
      <c r="F593" s="173"/>
      <c r="G593" s="175"/>
      <c r="H593" s="173"/>
      <c r="I593" s="173"/>
      <c r="J593" s="176" t="str">
        <f t="shared" si="18"/>
        <v>;;;;;;</v>
      </c>
      <c r="K593" s="176" t="e">
        <f>INDEX('Taxon IRN'!J:J, MATCH('Vent Colln Catalog Data'!J:J,'Taxon IRN'!H:H,0))</f>
        <v>#N/A</v>
      </c>
      <c r="L593" s="172"/>
      <c r="M593" s="173"/>
      <c r="N593" s="173"/>
      <c r="O593" s="176" t="e">
        <f>INDEX('Submersible Stations IRN'!B:B,MATCH('Vent Colln Catalog Data'!N:N,'Submersible Stations IRN'!A:A,0))</f>
        <v>#N/A</v>
      </c>
      <c r="P593" s="173"/>
      <c r="Q593" s="177" t="e">
        <f>INDEX('Vent Transactions IRN'!B:B,MATCH('Vent Colln Catalog Data'!P:P,'Vent Transactions IRN'!A:A,0))</f>
        <v>#N/A</v>
      </c>
      <c r="R593" s="173"/>
      <c r="S593" s="173"/>
      <c r="T593" s="173"/>
      <c r="U593" s="189"/>
      <c r="V593" s="189"/>
      <c r="W593" s="189"/>
      <c r="X593" s="189"/>
      <c r="Y593" s="190" t="str">
        <f t="shared" si="19"/>
        <v>;;;</v>
      </c>
      <c r="Z593" s="190" t="e">
        <f>INDEX('Ocean-Country-State IRN'!A:A,MATCH('Vent Colln Catalog Data'!Y:Y,'Ocean-Country-State IRN'!B:B,0))</f>
        <v>#N/A</v>
      </c>
      <c r="AA593" s="190"/>
      <c r="AB593" s="173"/>
      <c r="AC593" s="173"/>
      <c r="AD593" s="173"/>
      <c r="AE593" s="173"/>
      <c r="AF593" s="173"/>
      <c r="AG593" s="173"/>
      <c r="AH593" s="173"/>
      <c r="AI593" s="173"/>
      <c r="AJ593" s="173"/>
      <c r="AK593" s="173"/>
      <c r="AL593" s="173"/>
      <c r="AM593" s="173"/>
      <c r="AN593" s="173"/>
      <c r="AO593" s="173"/>
      <c r="AP593" s="173"/>
      <c r="AQ593" s="173"/>
      <c r="AR593" s="173"/>
      <c r="AS593" s="173"/>
      <c r="AT593" s="173"/>
      <c r="AU593" s="173"/>
      <c r="AV593" s="173"/>
      <c r="AW593" s="173"/>
      <c r="AX593" s="173"/>
      <c r="AY593" s="173"/>
      <c r="AZ593" s="173"/>
      <c r="BA593" s="173"/>
      <c r="BB593" s="173"/>
      <c r="BC593" s="173"/>
      <c r="BD593" s="173"/>
      <c r="BE593" s="173"/>
      <c r="BF593" s="173"/>
      <c r="BG593" s="173"/>
      <c r="BH593" s="178"/>
    </row>
    <row r="594" spans="1:60" s="131" customFormat="1" x14ac:dyDescent="0.25">
      <c r="A594" s="171"/>
      <c r="B594" s="172"/>
      <c r="C594" s="172"/>
      <c r="D594" s="172"/>
      <c r="E594" s="173"/>
      <c r="F594" s="173"/>
      <c r="G594" s="175"/>
      <c r="H594" s="173"/>
      <c r="I594" s="173"/>
      <c r="J594" s="176" t="str">
        <f t="shared" si="18"/>
        <v>;;;;;;</v>
      </c>
      <c r="K594" s="176" t="e">
        <f>INDEX('Taxon IRN'!J:J, MATCH('Vent Colln Catalog Data'!J:J,'Taxon IRN'!H:H,0))</f>
        <v>#N/A</v>
      </c>
      <c r="L594" s="172"/>
      <c r="M594" s="173"/>
      <c r="N594" s="173"/>
      <c r="O594" s="176" t="e">
        <f>INDEX('Submersible Stations IRN'!B:B,MATCH('Vent Colln Catalog Data'!N:N,'Submersible Stations IRN'!A:A,0))</f>
        <v>#N/A</v>
      </c>
      <c r="P594" s="173"/>
      <c r="Q594" s="177" t="e">
        <f>INDEX('Vent Transactions IRN'!B:B,MATCH('Vent Colln Catalog Data'!P:P,'Vent Transactions IRN'!A:A,0))</f>
        <v>#N/A</v>
      </c>
      <c r="R594" s="173"/>
      <c r="S594" s="173"/>
      <c r="T594" s="173"/>
      <c r="U594" s="189"/>
      <c r="V594" s="189"/>
      <c r="W594" s="189"/>
      <c r="X594" s="189"/>
      <c r="Y594" s="190" t="str">
        <f t="shared" si="19"/>
        <v>;;;</v>
      </c>
      <c r="Z594" s="190" t="e">
        <f>INDEX('Ocean-Country-State IRN'!A:A,MATCH('Vent Colln Catalog Data'!Y:Y,'Ocean-Country-State IRN'!B:B,0))</f>
        <v>#N/A</v>
      </c>
      <c r="AA594" s="190"/>
      <c r="AB594" s="173"/>
      <c r="AC594" s="173"/>
      <c r="AD594" s="173"/>
      <c r="AE594" s="173"/>
      <c r="AF594" s="173"/>
      <c r="AG594" s="173"/>
      <c r="AH594" s="173"/>
      <c r="AI594" s="173"/>
      <c r="AJ594" s="173"/>
      <c r="AK594" s="173"/>
      <c r="AL594" s="173"/>
      <c r="AM594" s="173"/>
      <c r="AN594" s="173"/>
      <c r="AO594" s="173"/>
      <c r="AP594" s="173"/>
      <c r="AQ594" s="173"/>
      <c r="AR594" s="173"/>
      <c r="AS594" s="173"/>
      <c r="AT594" s="173"/>
      <c r="AU594" s="173"/>
      <c r="AV594" s="173"/>
      <c r="AW594" s="173"/>
      <c r="AX594" s="173"/>
      <c r="AY594" s="173"/>
      <c r="AZ594" s="173"/>
      <c r="BA594" s="173"/>
      <c r="BB594" s="173"/>
      <c r="BC594" s="173"/>
      <c r="BD594" s="173"/>
      <c r="BE594" s="173"/>
      <c r="BF594" s="173"/>
      <c r="BG594" s="173"/>
      <c r="BH594" s="178"/>
    </row>
    <row r="595" spans="1:60" s="131" customFormat="1" x14ac:dyDescent="0.25">
      <c r="A595" s="171"/>
      <c r="B595" s="172"/>
      <c r="C595" s="172"/>
      <c r="D595" s="172"/>
      <c r="E595" s="173"/>
      <c r="F595" s="173"/>
      <c r="G595" s="175"/>
      <c r="H595" s="173"/>
      <c r="I595" s="173"/>
      <c r="J595" s="176" t="str">
        <f t="shared" si="18"/>
        <v>;;;;;;</v>
      </c>
      <c r="K595" s="176" t="e">
        <f>INDEX('Taxon IRN'!J:J, MATCH('Vent Colln Catalog Data'!J:J,'Taxon IRN'!H:H,0))</f>
        <v>#N/A</v>
      </c>
      <c r="L595" s="172"/>
      <c r="M595" s="173"/>
      <c r="N595" s="173"/>
      <c r="O595" s="176" t="e">
        <f>INDEX('Submersible Stations IRN'!B:B,MATCH('Vent Colln Catalog Data'!N:N,'Submersible Stations IRN'!A:A,0))</f>
        <v>#N/A</v>
      </c>
      <c r="P595" s="173"/>
      <c r="Q595" s="177" t="e">
        <f>INDEX('Vent Transactions IRN'!B:B,MATCH('Vent Colln Catalog Data'!P:P,'Vent Transactions IRN'!A:A,0))</f>
        <v>#N/A</v>
      </c>
      <c r="R595" s="173"/>
      <c r="S595" s="173"/>
      <c r="T595" s="173"/>
      <c r="U595" s="189"/>
      <c r="V595" s="189"/>
      <c r="W595" s="189"/>
      <c r="X595" s="189"/>
      <c r="Y595" s="190" t="str">
        <f t="shared" si="19"/>
        <v>;;;</v>
      </c>
      <c r="Z595" s="190" t="e">
        <f>INDEX('Ocean-Country-State IRN'!A:A,MATCH('Vent Colln Catalog Data'!Y:Y,'Ocean-Country-State IRN'!B:B,0))</f>
        <v>#N/A</v>
      </c>
      <c r="AA595" s="190"/>
      <c r="AB595" s="173"/>
      <c r="AC595" s="173"/>
      <c r="AD595" s="173"/>
      <c r="AE595" s="173"/>
      <c r="AF595" s="173"/>
      <c r="AG595" s="173"/>
      <c r="AH595" s="173"/>
      <c r="AI595" s="173"/>
      <c r="AJ595" s="173"/>
      <c r="AK595" s="173"/>
      <c r="AL595" s="173"/>
      <c r="AM595" s="173"/>
      <c r="AN595" s="173"/>
      <c r="AO595" s="173"/>
      <c r="AP595" s="173"/>
      <c r="AQ595" s="173"/>
      <c r="AR595" s="173"/>
      <c r="AS595" s="173"/>
      <c r="AT595" s="173"/>
      <c r="AU595" s="173"/>
      <c r="AV595" s="173"/>
      <c r="AW595" s="173"/>
      <c r="AX595" s="173"/>
      <c r="AY595" s="173"/>
      <c r="AZ595" s="173"/>
      <c r="BA595" s="173"/>
      <c r="BB595" s="173"/>
      <c r="BC595" s="173"/>
      <c r="BD595" s="173"/>
      <c r="BE595" s="173"/>
      <c r="BF595" s="173"/>
      <c r="BG595" s="173"/>
      <c r="BH595" s="178"/>
    </row>
    <row r="596" spans="1:60" s="131" customFormat="1" x14ac:dyDescent="0.25">
      <c r="A596" s="171"/>
      <c r="B596" s="172"/>
      <c r="C596" s="172"/>
      <c r="D596" s="172"/>
      <c r="E596" s="173"/>
      <c r="F596" s="173"/>
      <c r="G596" s="175"/>
      <c r="H596" s="173"/>
      <c r="I596" s="173"/>
      <c r="J596" s="176" t="str">
        <f t="shared" si="18"/>
        <v>;;;;;;</v>
      </c>
      <c r="K596" s="176" t="e">
        <f>INDEX('Taxon IRN'!J:J, MATCH('Vent Colln Catalog Data'!J:J,'Taxon IRN'!H:H,0))</f>
        <v>#N/A</v>
      </c>
      <c r="L596" s="172"/>
      <c r="M596" s="173"/>
      <c r="N596" s="173"/>
      <c r="O596" s="176" t="e">
        <f>INDEX('Submersible Stations IRN'!B:B,MATCH('Vent Colln Catalog Data'!N:N,'Submersible Stations IRN'!A:A,0))</f>
        <v>#N/A</v>
      </c>
      <c r="P596" s="173"/>
      <c r="Q596" s="177" t="e">
        <f>INDEX('Vent Transactions IRN'!B:B,MATCH('Vent Colln Catalog Data'!P:P,'Vent Transactions IRN'!A:A,0))</f>
        <v>#N/A</v>
      </c>
      <c r="R596" s="173"/>
      <c r="S596" s="173"/>
      <c r="T596" s="173"/>
      <c r="U596" s="189"/>
      <c r="V596" s="189"/>
      <c r="W596" s="189"/>
      <c r="X596" s="189"/>
      <c r="Y596" s="190" t="str">
        <f t="shared" si="19"/>
        <v>;;;</v>
      </c>
      <c r="Z596" s="190" t="e">
        <f>INDEX('Ocean-Country-State IRN'!A:A,MATCH('Vent Colln Catalog Data'!Y:Y,'Ocean-Country-State IRN'!B:B,0))</f>
        <v>#N/A</v>
      </c>
      <c r="AA596" s="190"/>
      <c r="AB596" s="173"/>
      <c r="AC596" s="173"/>
      <c r="AD596" s="173"/>
      <c r="AE596" s="173"/>
      <c r="AF596" s="173"/>
      <c r="AG596" s="173"/>
      <c r="AH596" s="173"/>
      <c r="AI596" s="173"/>
      <c r="AJ596" s="173"/>
      <c r="AK596" s="173"/>
      <c r="AL596" s="173"/>
      <c r="AM596" s="173"/>
      <c r="AN596" s="173"/>
      <c r="AO596" s="173"/>
      <c r="AP596" s="173"/>
      <c r="AQ596" s="173"/>
      <c r="AR596" s="173"/>
      <c r="AS596" s="173"/>
      <c r="AT596" s="173"/>
      <c r="AU596" s="173"/>
      <c r="AV596" s="173"/>
      <c r="AW596" s="173"/>
      <c r="AX596" s="173"/>
      <c r="AY596" s="173"/>
      <c r="AZ596" s="173"/>
      <c r="BA596" s="173"/>
      <c r="BB596" s="173"/>
      <c r="BC596" s="173"/>
      <c r="BD596" s="173"/>
      <c r="BE596" s="173"/>
      <c r="BF596" s="173"/>
      <c r="BG596" s="173"/>
      <c r="BH596" s="178"/>
    </row>
    <row r="597" spans="1:60" s="131" customFormat="1" x14ac:dyDescent="0.25">
      <c r="A597" s="171"/>
      <c r="B597" s="172"/>
      <c r="C597" s="172"/>
      <c r="D597" s="172"/>
      <c r="E597" s="173"/>
      <c r="F597" s="173"/>
      <c r="G597" s="175"/>
      <c r="H597" s="173"/>
      <c r="I597" s="173"/>
      <c r="J597" s="176" t="str">
        <f t="shared" si="18"/>
        <v>;;;;;;</v>
      </c>
      <c r="K597" s="176" t="e">
        <f>INDEX('Taxon IRN'!J:J, MATCH('Vent Colln Catalog Data'!J:J,'Taxon IRN'!H:H,0))</f>
        <v>#N/A</v>
      </c>
      <c r="L597" s="172"/>
      <c r="M597" s="173"/>
      <c r="N597" s="173"/>
      <c r="O597" s="176" t="e">
        <f>INDEX('Submersible Stations IRN'!B:B,MATCH('Vent Colln Catalog Data'!N:N,'Submersible Stations IRN'!A:A,0))</f>
        <v>#N/A</v>
      </c>
      <c r="P597" s="173"/>
      <c r="Q597" s="177" t="e">
        <f>INDEX('Vent Transactions IRN'!B:B,MATCH('Vent Colln Catalog Data'!P:P,'Vent Transactions IRN'!A:A,0))</f>
        <v>#N/A</v>
      </c>
      <c r="R597" s="173"/>
      <c r="S597" s="173"/>
      <c r="T597" s="173"/>
      <c r="U597" s="189"/>
      <c r="V597" s="189"/>
      <c r="W597" s="189"/>
      <c r="X597" s="189"/>
      <c r="Y597" s="190" t="str">
        <f t="shared" si="19"/>
        <v>;;;</v>
      </c>
      <c r="Z597" s="190" t="e">
        <f>INDEX('Ocean-Country-State IRN'!A:A,MATCH('Vent Colln Catalog Data'!Y:Y,'Ocean-Country-State IRN'!B:B,0))</f>
        <v>#N/A</v>
      </c>
      <c r="AA597" s="190"/>
      <c r="AB597" s="173"/>
      <c r="AC597" s="173"/>
      <c r="AD597" s="173"/>
      <c r="AE597" s="173"/>
      <c r="AF597" s="173"/>
      <c r="AG597" s="173"/>
      <c r="AH597" s="173"/>
      <c r="AI597" s="173"/>
      <c r="AJ597" s="173"/>
      <c r="AK597" s="173"/>
      <c r="AL597" s="173"/>
      <c r="AM597" s="173"/>
      <c r="AN597" s="173"/>
      <c r="AO597" s="173"/>
      <c r="AP597" s="173"/>
      <c r="AQ597" s="173"/>
      <c r="AR597" s="173"/>
      <c r="AS597" s="173"/>
      <c r="AT597" s="173"/>
      <c r="AU597" s="173"/>
      <c r="AV597" s="173"/>
      <c r="AW597" s="173"/>
      <c r="AX597" s="173"/>
      <c r="AY597" s="173"/>
      <c r="AZ597" s="173"/>
      <c r="BA597" s="173"/>
      <c r="BB597" s="173"/>
      <c r="BC597" s="173"/>
      <c r="BD597" s="173"/>
      <c r="BE597" s="173"/>
      <c r="BF597" s="173"/>
      <c r="BG597" s="173"/>
      <c r="BH597" s="178"/>
    </row>
    <row r="598" spans="1:60" s="131" customFormat="1" x14ac:dyDescent="0.25">
      <c r="A598" s="171"/>
      <c r="B598" s="172"/>
      <c r="C598" s="172"/>
      <c r="D598" s="172"/>
      <c r="E598" s="173"/>
      <c r="F598" s="173"/>
      <c r="G598" s="175"/>
      <c r="H598" s="173"/>
      <c r="I598" s="173"/>
      <c r="J598" s="176" t="str">
        <f t="shared" si="18"/>
        <v>;;;;;;</v>
      </c>
      <c r="K598" s="176" t="e">
        <f>INDEX('Taxon IRN'!J:J, MATCH('Vent Colln Catalog Data'!J:J,'Taxon IRN'!H:H,0))</f>
        <v>#N/A</v>
      </c>
      <c r="L598" s="172"/>
      <c r="M598" s="173"/>
      <c r="N598" s="173"/>
      <c r="O598" s="176" t="e">
        <f>INDEX('Submersible Stations IRN'!B:B,MATCH('Vent Colln Catalog Data'!N:N,'Submersible Stations IRN'!A:A,0))</f>
        <v>#N/A</v>
      </c>
      <c r="P598" s="173"/>
      <c r="Q598" s="177" t="e">
        <f>INDEX('Vent Transactions IRN'!B:B,MATCH('Vent Colln Catalog Data'!P:P,'Vent Transactions IRN'!A:A,0))</f>
        <v>#N/A</v>
      </c>
      <c r="R598" s="173"/>
      <c r="S598" s="173"/>
      <c r="T598" s="173"/>
      <c r="U598" s="189"/>
      <c r="V598" s="189"/>
      <c r="W598" s="189"/>
      <c r="X598" s="189"/>
      <c r="Y598" s="190" t="str">
        <f t="shared" si="19"/>
        <v>;;;</v>
      </c>
      <c r="Z598" s="190" t="e">
        <f>INDEX('Ocean-Country-State IRN'!A:A,MATCH('Vent Colln Catalog Data'!Y:Y,'Ocean-Country-State IRN'!B:B,0))</f>
        <v>#N/A</v>
      </c>
      <c r="AA598" s="190"/>
      <c r="AB598" s="173"/>
      <c r="AC598" s="173"/>
      <c r="AD598" s="173"/>
      <c r="AE598" s="173"/>
      <c r="AF598" s="173"/>
      <c r="AG598" s="173"/>
      <c r="AH598" s="173"/>
      <c r="AI598" s="173"/>
      <c r="AJ598" s="173"/>
      <c r="AK598" s="173"/>
      <c r="AL598" s="173"/>
      <c r="AM598" s="173"/>
      <c r="AN598" s="173"/>
      <c r="AO598" s="173"/>
      <c r="AP598" s="173"/>
      <c r="AQ598" s="173"/>
      <c r="AR598" s="173"/>
      <c r="AS598" s="173"/>
      <c r="AT598" s="173"/>
      <c r="AU598" s="173"/>
      <c r="AV598" s="173"/>
      <c r="AW598" s="173"/>
      <c r="AX598" s="173"/>
      <c r="AY598" s="173"/>
      <c r="AZ598" s="173"/>
      <c r="BA598" s="173"/>
      <c r="BB598" s="173"/>
      <c r="BC598" s="173"/>
      <c r="BD598" s="173"/>
      <c r="BE598" s="173"/>
      <c r="BF598" s="173"/>
      <c r="BG598" s="173"/>
      <c r="BH598" s="178"/>
    </row>
    <row r="599" spans="1:60" s="131" customFormat="1" x14ac:dyDescent="0.25">
      <c r="A599" s="171"/>
      <c r="B599" s="172"/>
      <c r="C599" s="172"/>
      <c r="D599" s="172"/>
      <c r="E599" s="173"/>
      <c r="F599" s="173"/>
      <c r="G599" s="175"/>
      <c r="H599" s="173"/>
      <c r="I599" s="173"/>
      <c r="J599" s="176" t="str">
        <f t="shared" si="18"/>
        <v>;;;;;;</v>
      </c>
      <c r="K599" s="176" t="e">
        <f>INDEX('Taxon IRN'!J:J, MATCH('Vent Colln Catalog Data'!J:J,'Taxon IRN'!H:H,0))</f>
        <v>#N/A</v>
      </c>
      <c r="L599" s="172"/>
      <c r="M599" s="173"/>
      <c r="N599" s="173"/>
      <c r="O599" s="176" t="e">
        <f>INDEX('Submersible Stations IRN'!B:B,MATCH('Vent Colln Catalog Data'!N:N,'Submersible Stations IRN'!A:A,0))</f>
        <v>#N/A</v>
      </c>
      <c r="P599" s="173"/>
      <c r="Q599" s="177" t="e">
        <f>INDEX('Vent Transactions IRN'!B:B,MATCH('Vent Colln Catalog Data'!P:P,'Vent Transactions IRN'!A:A,0))</f>
        <v>#N/A</v>
      </c>
      <c r="R599" s="173"/>
      <c r="S599" s="173"/>
      <c r="T599" s="173"/>
      <c r="U599" s="189"/>
      <c r="V599" s="189"/>
      <c r="W599" s="189"/>
      <c r="X599" s="189"/>
      <c r="Y599" s="190" t="str">
        <f t="shared" si="19"/>
        <v>;;;</v>
      </c>
      <c r="Z599" s="190" t="e">
        <f>INDEX('Ocean-Country-State IRN'!A:A,MATCH('Vent Colln Catalog Data'!Y:Y,'Ocean-Country-State IRN'!B:B,0))</f>
        <v>#N/A</v>
      </c>
      <c r="AA599" s="190"/>
      <c r="AB599" s="173"/>
      <c r="AC599" s="173"/>
      <c r="AD599" s="173"/>
      <c r="AE599" s="173"/>
      <c r="AF599" s="173"/>
      <c r="AG599" s="173"/>
      <c r="AH599" s="173"/>
      <c r="AI599" s="173"/>
      <c r="AJ599" s="173"/>
      <c r="AK599" s="173"/>
      <c r="AL599" s="173"/>
      <c r="AM599" s="173"/>
      <c r="AN599" s="173"/>
      <c r="AO599" s="173"/>
      <c r="AP599" s="173"/>
      <c r="AQ599" s="173"/>
      <c r="AR599" s="173"/>
      <c r="AS599" s="173"/>
      <c r="AT599" s="173"/>
      <c r="AU599" s="173"/>
      <c r="AV599" s="173"/>
      <c r="AW599" s="173"/>
      <c r="AX599" s="173"/>
      <c r="AY599" s="173"/>
      <c r="AZ599" s="173"/>
      <c r="BA599" s="173"/>
      <c r="BB599" s="173"/>
      <c r="BC599" s="173"/>
      <c r="BD599" s="173"/>
      <c r="BE599" s="173"/>
      <c r="BF599" s="173"/>
      <c r="BG599" s="173"/>
      <c r="BH599" s="178"/>
    </row>
    <row r="600" spans="1:60" s="131" customFormat="1" x14ac:dyDescent="0.25">
      <c r="A600" s="171"/>
      <c r="B600" s="172"/>
      <c r="C600" s="172"/>
      <c r="D600" s="172"/>
      <c r="E600" s="173"/>
      <c r="F600" s="173"/>
      <c r="G600" s="175"/>
      <c r="H600" s="173"/>
      <c r="I600" s="173"/>
      <c r="J600" s="176" t="str">
        <f t="shared" si="18"/>
        <v>;;;;;;</v>
      </c>
      <c r="K600" s="176" t="e">
        <f>INDEX('Taxon IRN'!J:J, MATCH('Vent Colln Catalog Data'!J:J,'Taxon IRN'!H:H,0))</f>
        <v>#N/A</v>
      </c>
      <c r="L600" s="172"/>
      <c r="M600" s="173"/>
      <c r="N600" s="173"/>
      <c r="O600" s="176" t="e">
        <f>INDEX('Submersible Stations IRN'!B:B,MATCH('Vent Colln Catalog Data'!N:N,'Submersible Stations IRN'!A:A,0))</f>
        <v>#N/A</v>
      </c>
      <c r="P600" s="173"/>
      <c r="Q600" s="177" t="e">
        <f>INDEX('Vent Transactions IRN'!B:B,MATCH('Vent Colln Catalog Data'!P:P,'Vent Transactions IRN'!A:A,0))</f>
        <v>#N/A</v>
      </c>
      <c r="R600" s="173"/>
      <c r="S600" s="173"/>
      <c r="T600" s="173"/>
      <c r="U600" s="189"/>
      <c r="V600" s="189"/>
      <c r="W600" s="189"/>
      <c r="X600" s="189"/>
      <c r="Y600" s="190" t="str">
        <f t="shared" si="19"/>
        <v>;;;</v>
      </c>
      <c r="Z600" s="190" t="e">
        <f>INDEX('Ocean-Country-State IRN'!A:A,MATCH('Vent Colln Catalog Data'!Y:Y,'Ocean-Country-State IRN'!B:B,0))</f>
        <v>#N/A</v>
      </c>
      <c r="AA600" s="190"/>
      <c r="AB600" s="173"/>
      <c r="AC600" s="173"/>
      <c r="AD600" s="173"/>
      <c r="AE600" s="173"/>
      <c r="AF600" s="173"/>
      <c r="AG600" s="173"/>
      <c r="AH600" s="173"/>
      <c r="AI600" s="173"/>
      <c r="AJ600" s="173"/>
      <c r="AK600" s="173"/>
      <c r="AL600" s="173"/>
      <c r="AM600" s="173"/>
      <c r="AN600" s="173"/>
      <c r="AO600" s="173"/>
      <c r="AP600" s="173"/>
      <c r="AQ600" s="173"/>
      <c r="AR600" s="173"/>
      <c r="AS600" s="173"/>
      <c r="AT600" s="173"/>
      <c r="AU600" s="173"/>
      <c r="AV600" s="173"/>
      <c r="AW600" s="173"/>
      <c r="AX600" s="173"/>
      <c r="AY600" s="173"/>
      <c r="AZ600" s="173"/>
      <c r="BA600" s="173"/>
      <c r="BB600" s="173"/>
      <c r="BC600" s="173"/>
      <c r="BD600" s="173"/>
      <c r="BE600" s="173"/>
      <c r="BF600" s="173"/>
      <c r="BG600" s="173"/>
      <c r="BH600" s="178"/>
    </row>
    <row r="601" spans="1:60" s="131" customFormat="1" x14ac:dyDescent="0.25">
      <c r="A601" s="171"/>
      <c r="B601" s="172"/>
      <c r="C601" s="172"/>
      <c r="D601" s="172"/>
      <c r="E601" s="173"/>
      <c r="F601" s="173"/>
      <c r="G601" s="175"/>
      <c r="H601" s="173"/>
      <c r="I601" s="173"/>
      <c r="J601" s="176" t="str">
        <f t="shared" si="18"/>
        <v>;;;;;;</v>
      </c>
      <c r="K601" s="176" t="e">
        <f>INDEX('Taxon IRN'!J:J, MATCH('Vent Colln Catalog Data'!J:J,'Taxon IRN'!H:H,0))</f>
        <v>#N/A</v>
      </c>
      <c r="L601" s="172"/>
      <c r="M601" s="173"/>
      <c r="N601" s="173"/>
      <c r="O601" s="176" t="e">
        <f>INDEX('Submersible Stations IRN'!B:B,MATCH('Vent Colln Catalog Data'!N:N,'Submersible Stations IRN'!A:A,0))</f>
        <v>#N/A</v>
      </c>
      <c r="P601" s="173"/>
      <c r="Q601" s="177" t="e">
        <f>INDEX('Vent Transactions IRN'!B:B,MATCH('Vent Colln Catalog Data'!P:P,'Vent Transactions IRN'!A:A,0))</f>
        <v>#N/A</v>
      </c>
      <c r="R601" s="173"/>
      <c r="S601" s="173"/>
      <c r="T601" s="173"/>
      <c r="U601" s="189"/>
      <c r="V601" s="189"/>
      <c r="W601" s="189"/>
      <c r="X601" s="189"/>
      <c r="Y601" s="190" t="str">
        <f t="shared" si="19"/>
        <v>;;;</v>
      </c>
      <c r="Z601" s="190" t="e">
        <f>INDEX('Ocean-Country-State IRN'!A:A,MATCH('Vent Colln Catalog Data'!Y:Y,'Ocean-Country-State IRN'!B:B,0))</f>
        <v>#N/A</v>
      </c>
      <c r="AA601" s="190"/>
      <c r="AB601" s="173"/>
      <c r="AC601" s="173"/>
      <c r="AD601" s="173"/>
      <c r="AE601" s="173"/>
      <c r="AF601" s="173"/>
      <c r="AG601" s="173"/>
      <c r="AH601" s="173"/>
      <c r="AI601" s="173"/>
      <c r="AJ601" s="173"/>
      <c r="AK601" s="173"/>
      <c r="AL601" s="173"/>
      <c r="AM601" s="173"/>
      <c r="AN601" s="173"/>
      <c r="AO601" s="173"/>
      <c r="AP601" s="173"/>
      <c r="AQ601" s="173"/>
      <c r="AR601" s="173"/>
      <c r="AS601" s="173"/>
      <c r="AT601" s="173"/>
      <c r="AU601" s="173"/>
      <c r="AV601" s="173"/>
      <c r="AW601" s="173"/>
      <c r="AX601" s="173"/>
      <c r="AY601" s="173"/>
      <c r="AZ601" s="173"/>
      <c r="BA601" s="173"/>
      <c r="BB601" s="173"/>
      <c r="BC601" s="173"/>
      <c r="BD601" s="173"/>
      <c r="BE601" s="173"/>
      <c r="BF601" s="173"/>
      <c r="BG601" s="173"/>
      <c r="BH601" s="178"/>
    </row>
    <row r="602" spans="1:60" s="131" customFormat="1" x14ac:dyDescent="0.25">
      <c r="A602" s="171"/>
      <c r="B602" s="172"/>
      <c r="C602" s="172"/>
      <c r="D602" s="172"/>
      <c r="E602" s="173"/>
      <c r="F602" s="173"/>
      <c r="G602" s="175"/>
      <c r="H602" s="173"/>
      <c r="I602" s="173"/>
      <c r="J602" s="176" t="str">
        <f t="shared" si="18"/>
        <v>;;;;;;</v>
      </c>
      <c r="K602" s="176" t="e">
        <f>INDEX('Taxon IRN'!J:J, MATCH('Vent Colln Catalog Data'!J:J,'Taxon IRN'!H:H,0))</f>
        <v>#N/A</v>
      </c>
      <c r="L602" s="172"/>
      <c r="M602" s="173"/>
      <c r="N602" s="173"/>
      <c r="O602" s="176" t="e">
        <f>INDEX('Submersible Stations IRN'!B:B,MATCH('Vent Colln Catalog Data'!N:N,'Submersible Stations IRN'!A:A,0))</f>
        <v>#N/A</v>
      </c>
      <c r="P602" s="173"/>
      <c r="Q602" s="177" t="e">
        <f>INDEX('Vent Transactions IRN'!B:B,MATCH('Vent Colln Catalog Data'!P:P,'Vent Transactions IRN'!A:A,0))</f>
        <v>#N/A</v>
      </c>
      <c r="R602" s="173"/>
      <c r="S602" s="173"/>
      <c r="T602" s="173"/>
      <c r="U602" s="189"/>
      <c r="V602" s="189"/>
      <c r="W602" s="189"/>
      <c r="X602" s="189"/>
      <c r="Y602" s="190" t="str">
        <f t="shared" si="19"/>
        <v>;;;</v>
      </c>
      <c r="Z602" s="190" t="e">
        <f>INDEX('Ocean-Country-State IRN'!A:A,MATCH('Vent Colln Catalog Data'!Y:Y,'Ocean-Country-State IRN'!B:B,0))</f>
        <v>#N/A</v>
      </c>
      <c r="AA602" s="190"/>
      <c r="AB602" s="173"/>
      <c r="AC602" s="173"/>
      <c r="AD602" s="173"/>
      <c r="AE602" s="173"/>
      <c r="AF602" s="173"/>
      <c r="AG602" s="173"/>
      <c r="AH602" s="173"/>
      <c r="AI602" s="173"/>
      <c r="AJ602" s="173"/>
      <c r="AK602" s="173"/>
      <c r="AL602" s="173"/>
      <c r="AM602" s="173"/>
      <c r="AN602" s="173"/>
      <c r="AO602" s="173"/>
      <c r="AP602" s="173"/>
      <c r="AQ602" s="173"/>
      <c r="AR602" s="173"/>
      <c r="AS602" s="173"/>
      <c r="AT602" s="173"/>
      <c r="AU602" s="173"/>
      <c r="AV602" s="173"/>
      <c r="AW602" s="173"/>
      <c r="AX602" s="173"/>
      <c r="AY602" s="173"/>
      <c r="AZ602" s="173"/>
      <c r="BA602" s="173"/>
      <c r="BB602" s="173"/>
      <c r="BC602" s="173"/>
      <c r="BD602" s="173"/>
      <c r="BE602" s="173"/>
      <c r="BF602" s="173"/>
      <c r="BG602" s="173"/>
      <c r="BH602" s="178"/>
    </row>
    <row r="603" spans="1:60" s="131" customFormat="1" x14ac:dyDescent="0.25">
      <c r="A603" s="171"/>
      <c r="B603" s="172"/>
      <c r="C603" s="172"/>
      <c r="D603" s="172"/>
      <c r="E603" s="173"/>
      <c r="F603" s="173"/>
      <c r="G603" s="175"/>
      <c r="H603" s="173"/>
      <c r="I603" s="173"/>
      <c r="J603" s="176" t="str">
        <f t="shared" si="18"/>
        <v>;;;;;;</v>
      </c>
      <c r="K603" s="176" t="e">
        <f>INDEX('Taxon IRN'!J:J, MATCH('Vent Colln Catalog Data'!J:J,'Taxon IRN'!H:H,0))</f>
        <v>#N/A</v>
      </c>
      <c r="L603" s="172"/>
      <c r="M603" s="173"/>
      <c r="N603" s="173"/>
      <c r="O603" s="176" t="e">
        <f>INDEX('Submersible Stations IRN'!B:B,MATCH('Vent Colln Catalog Data'!N:N,'Submersible Stations IRN'!A:A,0))</f>
        <v>#N/A</v>
      </c>
      <c r="P603" s="173"/>
      <c r="Q603" s="177" t="e">
        <f>INDEX('Vent Transactions IRN'!B:B,MATCH('Vent Colln Catalog Data'!P:P,'Vent Transactions IRN'!A:A,0))</f>
        <v>#N/A</v>
      </c>
      <c r="R603" s="173"/>
      <c r="S603" s="173"/>
      <c r="T603" s="173"/>
      <c r="U603" s="189"/>
      <c r="V603" s="189"/>
      <c r="W603" s="189"/>
      <c r="X603" s="189"/>
      <c r="Y603" s="190" t="str">
        <f t="shared" si="19"/>
        <v>;;;</v>
      </c>
      <c r="Z603" s="190" t="e">
        <f>INDEX('Ocean-Country-State IRN'!A:A,MATCH('Vent Colln Catalog Data'!Y:Y,'Ocean-Country-State IRN'!B:B,0))</f>
        <v>#N/A</v>
      </c>
      <c r="AA603" s="190"/>
      <c r="AB603" s="173"/>
      <c r="AC603" s="173"/>
      <c r="AD603" s="173"/>
      <c r="AE603" s="173"/>
      <c r="AF603" s="173"/>
      <c r="AG603" s="173"/>
      <c r="AH603" s="173"/>
      <c r="AI603" s="173"/>
      <c r="AJ603" s="173"/>
      <c r="AK603" s="173"/>
      <c r="AL603" s="173"/>
      <c r="AM603" s="173"/>
      <c r="AN603" s="173"/>
      <c r="AO603" s="173"/>
      <c r="AP603" s="173"/>
      <c r="AQ603" s="173"/>
      <c r="AR603" s="173"/>
      <c r="AS603" s="173"/>
      <c r="AT603" s="173"/>
      <c r="AU603" s="173"/>
      <c r="AV603" s="173"/>
      <c r="AW603" s="173"/>
      <c r="AX603" s="173"/>
      <c r="AY603" s="173"/>
      <c r="AZ603" s="173"/>
      <c r="BA603" s="173"/>
      <c r="BB603" s="173"/>
      <c r="BC603" s="173"/>
      <c r="BD603" s="173"/>
      <c r="BE603" s="173"/>
      <c r="BF603" s="173"/>
      <c r="BG603" s="173"/>
      <c r="BH603" s="178"/>
    </row>
    <row r="604" spans="1:60" s="131" customFormat="1" x14ac:dyDescent="0.25">
      <c r="A604" s="171"/>
      <c r="B604" s="172"/>
      <c r="C604" s="172"/>
      <c r="D604" s="172"/>
      <c r="E604" s="173"/>
      <c r="F604" s="173"/>
      <c r="G604" s="175"/>
      <c r="H604" s="173"/>
      <c r="I604" s="173"/>
      <c r="J604" s="176" t="str">
        <f t="shared" si="18"/>
        <v>;;;;;;</v>
      </c>
      <c r="K604" s="176" t="e">
        <f>INDEX('Taxon IRN'!J:J, MATCH('Vent Colln Catalog Data'!J:J,'Taxon IRN'!H:H,0))</f>
        <v>#N/A</v>
      </c>
      <c r="L604" s="172"/>
      <c r="M604" s="173"/>
      <c r="N604" s="173"/>
      <c r="O604" s="176" t="e">
        <f>INDEX('Submersible Stations IRN'!B:B,MATCH('Vent Colln Catalog Data'!N:N,'Submersible Stations IRN'!A:A,0))</f>
        <v>#N/A</v>
      </c>
      <c r="P604" s="173"/>
      <c r="Q604" s="177" t="e">
        <f>INDEX('Vent Transactions IRN'!B:B,MATCH('Vent Colln Catalog Data'!P:P,'Vent Transactions IRN'!A:A,0))</f>
        <v>#N/A</v>
      </c>
      <c r="R604" s="173"/>
      <c r="S604" s="173"/>
      <c r="T604" s="173"/>
      <c r="U604" s="189"/>
      <c r="V604" s="189"/>
      <c r="W604" s="189"/>
      <c r="X604" s="189"/>
      <c r="Y604" s="190" t="str">
        <f t="shared" si="19"/>
        <v>;;;</v>
      </c>
      <c r="Z604" s="190" t="e">
        <f>INDEX('Ocean-Country-State IRN'!A:A,MATCH('Vent Colln Catalog Data'!Y:Y,'Ocean-Country-State IRN'!B:B,0))</f>
        <v>#N/A</v>
      </c>
      <c r="AA604" s="190"/>
      <c r="AB604" s="173"/>
      <c r="AC604" s="173"/>
      <c r="AD604" s="173"/>
      <c r="AE604" s="173"/>
      <c r="AF604" s="173"/>
      <c r="AG604" s="173"/>
      <c r="AH604" s="173"/>
      <c r="AI604" s="173"/>
      <c r="AJ604" s="173"/>
      <c r="AK604" s="173"/>
      <c r="AL604" s="173"/>
      <c r="AM604" s="173"/>
      <c r="AN604" s="173"/>
      <c r="AO604" s="173"/>
      <c r="AP604" s="173"/>
      <c r="AQ604" s="173"/>
      <c r="AR604" s="173"/>
      <c r="AS604" s="173"/>
      <c r="AT604" s="173"/>
      <c r="AU604" s="173"/>
      <c r="AV604" s="173"/>
      <c r="AW604" s="173"/>
      <c r="AX604" s="173"/>
      <c r="AY604" s="173"/>
      <c r="AZ604" s="173"/>
      <c r="BA604" s="173"/>
      <c r="BB604" s="173"/>
      <c r="BC604" s="173"/>
      <c r="BD604" s="173"/>
      <c r="BE604" s="173"/>
      <c r="BF604" s="173"/>
      <c r="BG604" s="173"/>
      <c r="BH604" s="178"/>
    </row>
    <row r="605" spans="1:60" s="131" customFormat="1" x14ac:dyDescent="0.25">
      <c r="A605" s="171"/>
      <c r="B605" s="172"/>
      <c r="C605" s="172"/>
      <c r="D605" s="172"/>
      <c r="E605" s="173"/>
      <c r="F605" s="173"/>
      <c r="G605" s="175"/>
      <c r="H605" s="173"/>
      <c r="I605" s="173"/>
      <c r="J605" s="176" t="str">
        <f t="shared" si="18"/>
        <v>;;;;;;</v>
      </c>
      <c r="K605" s="176" t="e">
        <f>INDEX('Taxon IRN'!J:J, MATCH('Vent Colln Catalog Data'!J:J,'Taxon IRN'!H:H,0))</f>
        <v>#N/A</v>
      </c>
      <c r="L605" s="172"/>
      <c r="M605" s="173"/>
      <c r="N605" s="173"/>
      <c r="O605" s="176" t="e">
        <f>INDEX('Submersible Stations IRN'!B:B,MATCH('Vent Colln Catalog Data'!N:N,'Submersible Stations IRN'!A:A,0))</f>
        <v>#N/A</v>
      </c>
      <c r="P605" s="173"/>
      <c r="Q605" s="177" t="e">
        <f>INDEX('Vent Transactions IRN'!B:B,MATCH('Vent Colln Catalog Data'!P:P,'Vent Transactions IRN'!A:A,0))</f>
        <v>#N/A</v>
      </c>
      <c r="R605" s="173"/>
      <c r="S605" s="173"/>
      <c r="T605" s="173"/>
      <c r="U605" s="189"/>
      <c r="V605" s="189"/>
      <c r="W605" s="189"/>
      <c r="X605" s="189"/>
      <c r="Y605" s="190" t="str">
        <f t="shared" si="19"/>
        <v>;;;</v>
      </c>
      <c r="Z605" s="190" t="e">
        <f>INDEX('Ocean-Country-State IRN'!A:A,MATCH('Vent Colln Catalog Data'!Y:Y,'Ocean-Country-State IRN'!B:B,0))</f>
        <v>#N/A</v>
      </c>
      <c r="AA605" s="190"/>
      <c r="AB605" s="173"/>
      <c r="AC605" s="173"/>
      <c r="AD605" s="173"/>
      <c r="AE605" s="173"/>
      <c r="AF605" s="173"/>
      <c r="AG605" s="173"/>
      <c r="AH605" s="173"/>
      <c r="AI605" s="173"/>
      <c r="AJ605" s="173"/>
      <c r="AK605" s="173"/>
      <c r="AL605" s="173"/>
      <c r="AM605" s="173"/>
      <c r="AN605" s="173"/>
      <c r="AO605" s="173"/>
      <c r="AP605" s="173"/>
      <c r="AQ605" s="173"/>
      <c r="AR605" s="173"/>
      <c r="AS605" s="173"/>
      <c r="AT605" s="173"/>
      <c r="AU605" s="173"/>
      <c r="AV605" s="173"/>
      <c r="AW605" s="173"/>
      <c r="AX605" s="173"/>
      <c r="AY605" s="173"/>
      <c r="AZ605" s="173"/>
      <c r="BA605" s="173"/>
      <c r="BB605" s="173"/>
      <c r="BC605" s="173"/>
      <c r="BD605" s="173"/>
      <c r="BE605" s="173"/>
      <c r="BF605" s="173"/>
      <c r="BG605" s="173"/>
      <c r="BH605" s="178"/>
    </row>
    <row r="606" spans="1:60" s="131" customFormat="1" x14ac:dyDescent="0.25">
      <c r="A606" s="171"/>
      <c r="B606" s="172"/>
      <c r="C606" s="172"/>
      <c r="D606" s="172"/>
      <c r="E606" s="173"/>
      <c r="F606" s="173"/>
      <c r="G606" s="175"/>
      <c r="H606" s="173"/>
      <c r="I606" s="173"/>
      <c r="J606" s="176" t="str">
        <f t="shared" si="18"/>
        <v>;;;;;;</v>
      </c>
      <c r="K606" s="176" t="e">
        <f>INDEX('Taxon IRN'!J:J, MATCH('Vent Colln Catalog Data'!J:J,'Taxon IRN'!H:H,0))</f>
        <v>#N/A</v>
      </c>
      <c r="L606" s="172"/>
      <c r="M606" s="173"/>
      <c r="N606" s="173"/>
      <c r="O606" s="176" t="e">
        <f>INDEX('Submersible Stations IRN'!B:B,MATCH('Vent Colln Catalog Data'!N:N,'Submersible Stations IRN'!A:A,0))</f>
        <v>#N/A</v>
      </c>
      <c r="P606" s="173"/>
      <c r="Q606" s="177" t="e">
        <f>INDEX('Vent Transactions IRN'!B:B,MATCH('Vent Colln Catalog Data'!P:P,'Vent Transactions IRN'!A:A,0))</f>
        <v>#N/A</v>
      </c>
      <c r="R606" s="173"/>
      <c r="S606" s="173"/>
      <c r="T606" s="173"/>
      <c r="U606" s="189"/>
      <c r="V606" s="189"/>
      <c r="W606" s="189"/>
      <c r="X606" s="189"/>
      <c r="Y606" s="190" t="str">
        <f t="shared" si="19"/>
        <v>;;;</v>
      </c>
      <c r="Z606" s="190" t="e">
        <f>INDEX('Ocean-Country-State IRN'!A:A,MATCH('Vent Colln Catalog Data'!Y:Y,'Ocean-Country-State IRN'!B:B,0))</f>
        <v>#N/A</v>
      </c>
      <c r="AA606" s="190"/>
      <c r="AB606" s="173"/>
      <c r="AC606" s="173"/>
      <c r="AD606" s="173"/>
      <c r="AE606" s="173"/>
      <c r="AF606" s="173"/>
      <c r="AG606" s="173"/>
      <c r="AH606" s="173"/>
      <c r="AI606" s="173"/>
      <c r="AJ606" s="173"/>
      <c r="AK606" s="173"/>
      <c r="AL606" s="173"/>
      <c r="AM606" s="173"/>
      <c r="AN606" s="173"/>
      <c r="AO606" s="173"/>
      <c r="AP606" s="173"/>
      <c r="AQ606" s="173"/>
      <c r="AR606" s="173"/>
      <c r="AS606" s="173"/>
      <c r="AT606" s="173"/>
      <c r="AU606" s="173"/>
      <c r="AV606" s="173"/>
      <c r="AW606" s="173"/>
      <c r="AX606" s="173"/>
      <c r="AY606" s="173"/>
      <c r="AZ606" s="173"/>
      <c r="BA606" s="173"/>
      <c r="BB606" s="173"/>
      <c r="BC606" s="173"/>
      <c r="BD606" s="173"/>
      <c r="BE606" s="173"/>
      <c r="BF606" s="173"/>
      <c r="BG606" s="173"/>
      <c r="BH606" s="178"/>
    </row>
    <row r="607" spans="1:60" s="131" customFormat="1" x14ac:dyDescent="0.25">
      <c r="A607" s="171"/>
      <c r="B607" s="172"/>
      <c r="C607" s="172"/>
      <c r="D607" s="172"/>
      <c r="E607" s="173"/>
      <c r="F607" s="173"/>
      <c r="G607" s="175"/>
      <c r="H607" s="173"/>
      <c r="I607" s="173"/>
      <c r="J607" s="176" t="str">
        <f t="shared" si="18"/>
        <v>;;;;;;</v>
      </c>
      <c r="K607" s="176" t="e">
        <f>INDEX('Taxon IRN'!J:J, MATCH('Vent Colln Catalog Data'!J:J,'Taxon IRN'!H:H,0))</f>
        <v>#N/A</v>
      </c>
      <c r="L607" s="172"/>
      <c r="M607" s="173"/>
      <c r="N607" s="173"/>
      <c r="O607" s="176" t="e">
        <f>INDEX('Submersible Stations IRN'!B:B,MATCH('Vent Colln Catalog Data'!N:N,'Submersible Stations IRN'!A:A,0))</f>
        <v>#N/A</v>
      </c>
      <c r="P607" s="173"/>
      <c r="Q607" s="177" t="e">
        <f>INDEX('Vent Transactions IRN'!B:B,MATCH('Vent Colln Catalog Data'!P:P,'Vent Transactions IRN'!A:A,0))</f>
        <v>#N/A</v>
      </c>
      <c r="R607" s="173"/>
      <c r="S607" s="173"/>
      <c r="T607" s="173"/>
      <c r="U607" s="189"/>
      <c r="V607" s="189"/>
      <c r="W607" s="189"/>
      <c r="X607" s="189"/>
      <c r="Y607" s="190" t="str">
        <f t="shared" si="19"/>
        <v>;;;</v>
      </c>
      <c r="Z607" s="190" t="e">
        <f>INDEX('Ocean-Country-State IRN'!A:A,MATCH('Vent Colln Catalog Data'!Y:Y,'Ocean-Country-State IRN'!B:B,0))</f>
        <v>#N/A</v>
      </c>
      <c r="AA607" s="190"/>
      <c r="AB607" s="173"/>
      <c r="AC607" s="173"/>
      <c r="AD607" s="173"/>
      <c r="AE607" s="173"/>
      <c r="AF607" s="173"/>
      <c r="AG607" s="173"/>
      <c r="AH607" s="173"/>
      <c r="AI607" s="173"/>
      <c r="AJ607" s="173"/>
      <c r="AK607" s="173"/>
      <c r="AL607" s="173"/>
      <c r="AM607" s="173"/>
      <c r="AN607" s="173"/>
      <c r="AO607" s="173"/>
      <c r="AP607" s="173"/>
      <c r="AQ607" s="173"/>
      <c r="AR607" s="173"/>
      <c r="AS607" s="173"/>
      <c r="AT607" s="173"/>
      <c r="AU607" s="173"/>
      <c r="AV607" s="173"/>
      <c r="AW607" s="173"/>
      <c r="AX607" s="173"/>
      <c r="AY607" s="173"/>
      <c r="AZ607" s="173"/>
      <c r="BA607" s="173"/>
      <c r="BB607" s="173"/>
      <c r="BC607" s="173"/>
      <c r="BD607" s="173"/>
      <c r="BE607" s="173"/>
      <c r="BF607" s="173"/>
      <c r="BG607" s="173"/>
      <c r="BH607" s="178"/>
    </row>
    <row r="608" spans="1:60" s="131" customFormat="1" x14ac:dyDescent="0.25">
      <c r="A608" s="171"/>
      <c r="B608" s="172"/>
      <c r="C608" s="172"/>
      <c r="D608" s="172"/>
      <c r="E608" s="173"/>
      <c r="F608" s="173"/>
      <c r="G608" s="175"/>
      <c r="H608" s="173"/>
      <c r="I608" s="173"/>
      <c r="J608" s="176" t="str">
        <f t="shared" si="18"/>
        <v>;;;;;;</v>
      </c>
      <c r="K608" s="176" t="e">
        <f>INDEX('Taxon IRN'!J:J, MATCH('Vent Colln Catalog Data'!J:J,'Taxon IRN'!H:H,0))</f>
        <v>#N/A</v>
      </c>
      <c r="L608" s="172"/>
      <c r="M608" s="173"/>
      <c r="N608" s="173"/>
      <c r="O608" s="176" t="e">
        <f>INDEX('Submersible Stations IRN'!B:B,MATCH('Vent Colln Catalog Data'!N:N,'Submersible Stations IRN'!A:A,0))</f>
        <v>#N/A</v>
      </c>
      <c r="P608" s="173"/>
      <c r="Q608" s="177" t="e">
        <f>INDEX('Vent Transactions IRN'!B:B,MATCH('Vent Colln Catalog Data'!P:P,'Vent Transactions IRN'!A:A,0))</f>
        <v>#N/A</v>
      </c>
      <c r="R608" s="173"/>
      <c r="S608" s="173"/>
      <c r="T608" s="173"/>
      <c r="U608" s="189"/>
      <c r="V608" s="189"/>
      <c r="W608" s="189"/>
      <c r="X608" s="189"/>
      <c r="Y608" s="190" t="str">
        <f t="shared" si="19"/>
        <v>;;;</v>
      </c>
      <c r="Z608" s="190" t="e">
        <f>INDEX('Ocean-Country-State IRN'!A:A,MATCH('Vent Colln Catalog Data'!Y:Y,'Ocean-Country-State IRN'!B:B,0))</f>
        <v>#N/A</v>
      </c>
      <c r="AA608" s="190"/>
      <c r="AB608" s="173"/>
      <c r="AC608" s="173"/>
      <c r="AD608" s="173"/>
      <c r="AE608" s="173"/>
      <c r="AF608" s="173"/>
      <c r="AG608" s="173"/>
      <c r="AH608" s="173"/>
      <c r="AI608" s="173"/>
      <c r="AJ608" s="173"/>
      <c r="AK608" s="173"/>
      <c r="AL608" s="173"/>
      <c r="AM608" s="173"/>
      <c r="AN608" s="173"/>
      <c r="AO608" s="173"/>
      <c r="AP608" s="173"/>
      <c r="AQ608" s="173"/>
      <c r="AR608" s="173"/>
      <c r="AS608" s="173"/>
      <c r="AT608" s="173"/>
      <c r="AU608" s="173"/>
      <c r="AV608" s="173"/>
      <c r="AW608" s="173"/>
      <c r="AX608" s="173"/>
      <c r="AY608" s="173"/>
      <c r="AZ608" s="173"/>
      <c r="BA608" s="173"/>
      <c r="BB608" s="173"/>
      <c r="BC608" s="173"/>
      <c r="BD608" s="173"/>
      <c r="BE608" s="173"/>
      <c r="BF608" s="173"/>
      <c r="BG608" s="173"/>
      <c r="BH608" s="178"/>
    </row>
    <row r="609" spans="1:60" s="131" customFormat="1" x14ac:dyDescent="0.25">
      <c r="A609" s="171"/>
      <c r="B609" s="172"/>
      <c r="C609" s="172"/>
      <c r="D609" s="172"/>
      <c r="E609" s="173"/>
      <c r="F609" s="173"/>
      <c r="G609" s="175"/>
      <c r="H609" s="173"/>
      <c r="I609" s="173"/>
      <c r="J609" s="176" t="str">
        <f t="shared" si="18"/>
        <v>;;;;;;</v>
      </c>
      <c r="K609" s="176" t="e">
        <f>INDEX('Taxon IRN'!J:J, MATCH('Vent Colln Catalog Data'!J:J,'Taxon IRN'!H:H,0))</f>
        <v>#N/A</v>
      </c>
      <c r="L609" s="172"/>
      <c r="M609" s="173"/>
      <c r="N609" s="173"/>
      <c r="O609" s="176" t="e">
        <f>INDEX('Submersible Stations IRN'!B:B,MATCH('Vent Colln Catalog Data'!N:N,'Submersible Stations IRN'!A:A,0))</f>
        <v>#N/A</v>
      </c>
      <c r="P609" s="173"/>
      <c r="Q609" s="177" t="e">
        <f>INDEX('Vent Transactions IRN'!B:B,MATCH('Vent Colln Catalog Data'!P:P,'Vent Transactions IRN'!A:A,0))</f>
        <v>#N/A</v>
      </c>
      <c r="R609" s="173"/>
      <c r="S609" s="173"/>
      <c r="T609" s="173"/>
      <c r="U609" s="189"/>
      <c r="V609" s="189"/>
      <c r="W609" s="189"/>
      <c r="X609" s="189"/>
      <c r="Y609" s="190" t="str">
        <f t="shared" si="19"/>
        <v>;;;</v>
      </c>
      <c r="Z609" s="190" t="e">
        <f>INDEX('Ocean-Country-State IRN'!A:A,MATCH('Vent Colln Catalog Data'!Y:Y,'Ocean-Country-State IRN'!B:B,0))</f>
        <v>#N/A</v>
      </c>
      <c r="AA609" s="190"/>
      <c r="AB609" s="173"/>
      <c r="AC609" s="173"/>
      <c r="AD609" s="173"/>
      <c r="AE609" s="173"/>
      <c r="AF609" s="173"/>
      <c r="AG609" s="173"/>
      <c r="AH609" s="173"/>
      <c r="AI609" s="173"/>
      <c r="AJ609" s="173"/>
      <c r="AK609" s="173"/>
      <c r="AL609" s="173"/>
      <c r="AM609" s="173"/>
      <c r="AN609" s="173"/>
      <c r="AO609" s="173"/>
      <c r="AP609" s="173"/>
      <c r="AQ609" s="173"/>
      <c r="AR609" s="173"/>
      <c r="AS609" s="173"/>
      <c r="AT609" s="173"/>
      <c r="AU609" s="173"/>
      <c r="AV609" s="173"/>
      <c r="AW609" s="173"/>
      <c r="AX609" s="173"/>
      <c r="AY609" s="173"/>
      <c r="AZ609" s="173"/>
      <c r="BA609" s="173"/>
      <c r="BB609" s="173"/>
      <c r="BC609" s="173"/>
      <c r="BD609" s="173"/>
      <c r="BE609" s="173"/>
      <c r="BF609" s="173"/>
      <c r="BG609" s="173"/>
      <c r="BH609" s="178"/>
    </row>
    <row r="610" spans="1:60" s="131" customFormat="1" x14ac:dyDescent="0.25">
      <c r="A610" s="171"/>
      <c r="B610" s="172"/>
      <c r="C610" s="172"/>
      <c r="D610" s="172"/>
      <c r="E610" s="173"/>
      <c r="F610" s="173"/>
      <c r="G610" s="175"/>
      <c r="H610" s="173"/>
      <c r="I610" s="173"/>
      <c r="J610" s="176" t="str">
        <f t="shared" si="18"/>
        <v>;;;;;;</v>
      </c>
      <c r="K610" s="176" t="e">
        <f>INDEX('Taxon IRN'!J:J, MATCH('Vent Colln Catalog Data'!J:J,'Taxon IRN'!H:H,0))</f>
        <v>#N/A</v>
      </c>
      <c r="L610" s="172"/>
      <c r="M610" s="173"/>
      <c r="N610" s="173"/>
      <c r="O610" s="176" t="e">
        <f>INDEX('Submersible Stations IRN'!B:B,MATCH('Vent Colln Catalog Data'!N:N,'Submersible Stations IRN'!A:A,0))</f>
        <v>#N/A</v>
      </c>
      <c r="P610" s="173"/>
      <c r="Q610" s="177" t="e">
        <f>INDEX('Vent Transactions IRN'!B:B,MATCH('Vent Colln Catalog Data'!P:P,'Vent Transactions IRN'!A:A,0))</f>
        <v>#N/A</v>
      </c>
      <c r="R610" s="173"/>
      <c r="S610" s="173"/>
      <c r="T610" s="173"/>
      <c r="U610" s="189"/>
      <c r="V610" s="189"/>
      <c r="W610" s="189"/>
      <c r="X610" s="189"/>
      <c r="Y610" s="190" t="str">
        <f t="shared" si="19"/>
        <v>;;;</v>
      </c>
      <c r="Z610" s="190" t="e">
        <f>INDEX('Ocean-Country-State IRN'!A:A,MATCH('Vent Colln Catalog Data'!Y:Y,'Ocean-Country-State IRN'!B:B,0))</f>
        <v>#N/A</v>
      </c>
      <c r="AA610" s="190"/>
      <c r="AB610" s="173"/>
      <c r="AC610" s="173"/>
      <c r="AD610" s="173"/>
      <c r="AE610" s="173"/>
      <c r="AF610" s="173"/>
      <c r="AG610" s="173"/>
      <c r="AH610" s="173"/>
      <c r="AI610" s="173"/>
      <c r="AJ610" s="173"/>
      <c r="AK610" s="173"/>
      <c r="AL610" s="173"/>
      <c r="AM610" s="173"/>
      <c r="AN610" s="173"/>
      <c r="AO610" s="173"/>
      <c r="AP610" s="173"/>
      <c r="AQ610" s="173"/>
      <c r="AR610" s="173"/>
      <c r="AS610" s="173"/>
      <c r="AT610" s="173"/>
      <c r="AU610" s="173"/>
      <c r="AV610" s="173"/>
      <c r="AW610" s="173"/>
      <c r="AX610" s="173"/>
      <c r="AY610" s="173"/>
      <c r="AZ610" s="173"/>
      <c r="BA610" s="173"/>
      <c r="BB610" s="173"/>
      <c r="BC610" s="173"/>
      <c r="BD610" s="173"/>
      <c r="BE610" s="173"/>
      <c r="BF610" s="173"/>
      <c r="BG610" s="173"/>
      <c r="BH610" s="178"/>
    </row>
    <row r="611" spans="1:60" s="131" customFormat="1" x14ac:dyDescent="0.25">
      <c r="A611" s="171"/>
      <c r="B611" s="172"/>
      <c r="C611" s="172"/>
      <c r="D611" s="172"/>
      <c r="E611" s="173"/>
      <c r="F611" s="173"/>
      <c r="G611" s="175"/>
      <c r="H611" s="173"/>
      <c r="I611" s="173"/>
      <c r="J611" s="176" t="str">
        <f t="shared" si="18"/>
        <v>;;;;;;</v>
      </c>
      <c r="K611" s="176" t="e">
        <f>INDEX('Taxon IRN'!J:J, MATCH('Vent Colln Catalog Data'!J:J,'Taxon IRN'!H:H,0))</f>
        <v>#N/A</v>
      </c>
      <c r="L611" s="172"/>
      <c r="M611" s="173"/>
      <c r="N611" s="173"/>
      <c r="O611" s="176" t="e">
        <f>INDEX('Submersible Stations IRN'!B:B,MATCH('Vent Colln Catalog Data'!N:N,'Submersible Stations IRN'!A:A,0))</f>
        <v>#N/A</v>
      </c>
      <c r="P611" s="173"/>
      <c r="Q611" s="177" t="e">
        <f>INDEX('Vent Transactions IRN'!B:B,MATCH('Vent Colln Catalog Data'!P:P,'Vent Transactions IRN'!A:A,0))</f>
        <v>#N/A</v>
      </c>
      <c r="R611" s="173"/>
      <c r="S611" s="173"/>
      <c r="T611" s="173"/>
      <c r="U611" s="189"/>
      <c r="V611" s="189"/>
      <c r="W611" s="189"/>
      <c r="X611" s="189"/>
      <c r="Y611" s="190" t="str">
        <f t="shared" si="19"/>
        <v>;;;</v>
      </c>
      <c r="Z611" s="190" t="e">
        <f>INDEX('Ocean-Country-State IRN'!A:A,MATCH('Vent Colln Catalog Data'!Y:Y,'Ocean-Country-State IRN'!B:B,0))</f>
        <v>#N/A</v>
      </c>
      <c r="AA611" s="190"/>
      <c r="AB611" s="173"/>
      <c r="AC611" s="173"/>
      <c r="AD611" s="173"/>
      <c r="AE611" s="173"/>
      <c r="AF611" s="173"/>
      <c r="AG611" s="173"/>
      <c r="AH611" s="173"/>
      <c r="AI611" s="173"/>
      <c r="AJ611" s="173"/>
      <c r="AK611" s="173"/>
      <c r="AL611" s="173"/>
      <c r="AM611" s="173"/>
      <c r="AN611" s="173"/>
      <c r="AO611" s="173"/>
      <c r="AP611" s="173"/>
      <c r="AQ611" s="173"/>
      <c r="AR611" s="173"/>
      <c r="AS611" s="173"/>
      <c r="AT611" s="173"/>
      <c r="AU611" s="173"/>
      <c r="AV611" s="173"/>
      <c r="AW611" s="173"/>
      <c r="AX611" s="173"/>
      <c r="AY611" s="173"/>
      <c r="AZ611" s="173"/>
      <c r="BA611" s="173"/>
      <c r="BB611" s="173"/>
      <c r="BC611" s="173"/>
      <c r="BD611" s="173"/>
      <c r="BE611" s="173"/>
      <c r="BF611" s="173"/>
      <c r="BG611" s="173"/>
      <c r="BH611" s="178"/>
    </row>
    <row r="612" spans="1:60" s="131" customFormat="1" x14ac:dyDescent="0.25">
      <c r="A612" s="171"/>
      <c r="B612" s="172"/>
      <c r="C612" s="172"/>
      <c r="D612" s="172"/>
      <c r="E612" s="173"/>
      <c r="F612" s="173"/>
      <c r="G612" s="175"/>
      <c r="H612" s="173"/>
      <c r="I612" s="173"/>
      <c r="J612" s="176" t="str">
        <f t="shared" si="18"/>
        <v>;;;;;;</v>
      </c>
      <c r="K612" s="176" t="e">
        <f>INDEX('Taxon IRN'!J:J, MATCH('Vent Colln Catalog Data'!J:J,'Taxon IRN'!H:H,0))</f>
        <v>#N/A</v>
      </c>
      <c r="L612" s="172"/>
      <c r="M612" s="173"/>
      <c r="N612" s="173"/>
      <c r="O612" s="176" t="e">
        <f>INDEX('Submersible Stations IRN'!B:B,MATCH('Vent Colln Catalog Data'!N:N,'Submersible Stations IRN'!A:A,0))</f>
        <v>#N/A</v>
      </c>
      <c r="P612" s="173"/>
      <c r="Q612" s="177" t="e">
        <f>INDEX('Vent Transactions IRN'!B:B,MATCH('Vent Colln Catalog Data'!P:P,'Vent Transactions IRN'!A:A,0))</f>
        <v>#N/A</v>
      </c>
      <c r="R612" s="173"/>
      <c r="S612" s="173"/>
      <c r="T612" s="173"/>
      <c r="U612" s="189"/>
      <c r="V612" s="189"/>
      <c r="W612" s="189"/>
      <c r="X612" s="189"/>
      <c r="Y612" s="190" t="str">
        <f t="shared" si="19"/>
        <v>;;;</v>
      </c>
      <c r="Z612" s="190" t="e">
        <f>INDEX('Ocean-Country-State IRN'!A:A,MATCH('Vent Colln Catalog Data'!Y:Y,'Ocean-Country-State IRN'!B:B,0))</f>
        <v>#N/A</v>
      </c>
      <c r="AA612" s="190"/>
      <c r="AB612" s="173"/>
      <c r="AC612" s="173"/>
      <c r="AD612" s="173"/>
      <c r="AE612" s="173"/>
      <c r="AF612" s="173"/>
      <c r="AG612" s="173"/>
      <c r="AH612" s="173"/>
      <c r="AI612" s="173"/>
      <c r="AJ612" s="173"/>
      <c r="AK612" s="173"/>
      <c r="AL612" s="173"/>
      <c r="AM612" s="173"/>
      <c r="AN612" s="173"/>
      <c r="AO612" s="173"/>
      <c r="AP612" s="173"/>
      <c r="AQ612" s="173"/>
      <c r="AR612" s="173"/>
      <c r="AS612" s="173"/>
      <c r="AT612" s="173"/>
      <c r="AU612" s="173"/>
      <c r="AV612" s="173"/>
      <c r="AW612" s="173"/>
      <c r="AX612" s="173"/>
      <c r="AY612" s="173"/>
      <c r="AZ612" s="173"/>
      <c r="BA612" s="173"/>
      <c r="BB612" s="173"/>
      <c r="BC612" s="173"/>
      <c r="BD612" s="173"/>
      <c r="BE612" s="173"/>
      <c r="BF612" s="173"/>
      <c r="BG612" s="173"/>
      <c r="BH612" s="178"/>
    </row>
    <row r="613" spans="1:60" s="131" customFormat="1" x14ac:dyDescent="0.25">
      <c r="A613" s="171"/>
      <c r="B613" s="172"/>
      <c r="C613" s="172"/>
      <c r="D613" s="172"/>
      <c r="E613" s="173"/>
      <c r="F613" s="173"/>
      <c r="G613" s="175"/>
      <c r="H613" s="173"/>
      <c r="I613" s="173"/>
      <c r="J613" s="176" t="str">
        <f t="shared" si="18"/>
        <v>;;;;;;</v>
      </c>
      <c r="K613" s="176" t="e">
        <f>INDEX('Taxon IRN'!J:J, MATCH('Vent Colln Catalog Data'!J:J,'Taxon IRN'!H:H,0))</f>
        <v>#N/A</v>
      </c>
      <c r="L613" s="172"/>
      <c r="M613" s="173"/>
      <c r="N613" s="173"/>
      <c r="O613" s="176" t="e">
        <f>INDEX('Submersible Stations IRN'!B:B,MATCH('Vent Colln Catalog Data'!N:N,'Submersible Stations IRN'!A:A,0))</f>
        <v>#N/A</v>
      </c>
      <c r="P613" s="173"/>
      <c r="Q613" s="177" t="e">
        <f>INDEX('Vent Transactions IRN'!B:B,MATCH('Vent Colln Catalog Data'!P:P,'Vent Transactions IRN'!A:A,0))</f>
        <v>#N/A</v>
      </c>
      <c r="R613" s="173"/>
      <c r="S613" s="173"/>
      <c r="T613" s="173"/>
      <c r="U613" s="189"/>
      <c r="V613" s="189"/>
      <c r="W613" s="189"/>
      <c r="X613" s="189"/>
      <c r="Y613" s="190" t="str">
        <f t="shared" si="19"/>
        <v>;;;</v>
      </c>
      <c r="Z613" s="190" t="e">
        <f>INDEX('Ocean-Country-State IRN'!A:A,MATCH('Vent Colln Catalog Data'!Y:Y,'Ocean-Country-State IRN'!B:B,0))</f>
        <v>#N/A</v>
      </c>
      <c r="AA613" s="190"/>
      <c r="AB613" s="173"/>
      <c r="AC613" s="173"/>
      <c r="AD613" s="173"/>
      <c r="AE613" s="173"/>
      <c r="AF613" s="173"/>
      <c r="AG613" s="173"/>
      <c r="AH613" s="173"/>
      <c r="AI613" s="173"/>
      <c r="AJ613" s="173"/>
      <c r="AK613" s="173"/>
      <c r="AL613" s="173"/>
      <c r="AM613" s="173"/>
      <c r="AN613" s="173"/>
      <c r="AO613" s="173"/>
      <c r="AP613" s="173"/>
      <c r="AQ613" s="173"/>
      <c r="AR613" s="173"/>
      <c r="AS613" s="173"/>
      <c r="AT613" s="173"/>
      <c r="AU613" s="173"/>
      <c r="AV613" s="173"/>
      <c r="AW613" s="173"/>
      <c r="AX613" s="173"/>
      <c r="AY613" s="173"/>
      <c r="AZ613" s="173"/>
      <c r="BA613" s="173"/>
      <c r="BB613" s="173"/>
      <c r="BC613" s="173"/>
      <c r="BD613" s="173"/>
      <c r="BE613" s="173"/>
      <c r="BF613" s="173"/>
      <c r="BG613" s="173"/>
      <c r="BH613" s="178"/>
    </row>
    <row r="614" spans="1:60" s="131" customFormat="1" x14ac:dyDescent="0.25">
      <c r="A614" s="171"/>
      <c r="B614" s="172"/>
      <c r="C614" s="172"/>
      <c r="D614" s="172"/>
      <c r="E614" s="173"/>
      <c r="F614" s="173"/>
      <c r="G614" s="175"/>
      <c r="H614" s="173"/>
      <c r="I614" s="173"/>
      <c r="J614" s="176" t="str">
        <f t="shared" si="18"/>
        <v>;;;;;;</v>
      </c>
      <c r="K614" s="176" t="e">
        <f>INDEX('Taxon IRN'!J:J, MATCH('Vent Colln Catalog Data'!J:J,'Taxon IRN'!H:H,0))</f>
        <v>#N/A</v>
      </c>
      <c r="L614" s="172"/>
      <c r="M614" s="173"/>
      <c r="N614" s="173"/>
      <c r="O614" s="176" t="e">
        <f>INDEX('Submersible Stations IRN'!B:B,MATCH('Vent Colln Catalog Data'!N:N,'Submersible Stations IRN'!A:A,0))</f>
        <v>#N/A</v>
      </c>
      <c r="P614" s="173"/>
      <c r="Q614" s="177" t="e">
        <f>INDEX('Vent Transactions IRN'!B:B,MATCH('Vent Colln Catalog Data'!P:P,'Vent Transactions IRN'!A:A,0))</f>
        <v>#N/A</v>
      </c>
      <c r="R614" s="173"/>
      <c r="S614" s="173"/>
      <c r="T614" s="173"/>
      <c r="U614" s="189"/>
      <c r="V614" s="189"/>
      <c r="W614" s="189"/>
      <c r="X614" s="189"/>
      <c r="Y614" s="190" t="str">
        <f t="shared" si="19"/>
        <v>;;;</v>
      </c>
      <c r="Z614" s="190" t="e">
        <f>INDEX('Ocean-Country-State IRN'!A:A,MATCH('Vent Colln Catalog Data'!Y:Y,'Ocean-Country-State IRN'!B:B,0))</f>
        <v>#N/A</v>
      </c>
      <c r="AA614" s="190"/>
      <c r="AB614" s="173"/>
      <c r="AC614" s="173"/>
      <c r="AD614" s="173"/>
      <c r="AE614" s="173"/>
      <c r="AF614" s="173"/>
      <c r="AG614" s="173"/>
      <c r="AH614" s="173"/>
      <c r="AI614" s="173"/>
      <c r="AJ614" s="173"/>
      <c r="AK614" s="173"/>
      <c r="AL614" s="173"/>
      <c r="AM614" s="173"/>
      <c r="AN614" s="173"/>
      <c r="AO614" s="173"/>
      <c r="AP614" s="173"/>
      <c r="AQ614" s="173"/>
      <c r="AR614" s="173"/>
      <c r="AS614" s="173"/>
      <c r="AT614" s="173"/>
      <c r="AU614" s="173"/>
      <c r="AV614" s="173"/>
      <c r="AW614" s="173"/>
      <c r="AX614" s="173"/>
      <c r="AY614" s="173"/>
      <c r="AZ614" s="173"/>
      <c r="BA614" s="173"/>
      <c r="BB614" s="173"/>
      <c r="BC614" s="173"/>
      <c r="BD614" s="173"/>
      <c r="BE614" s="173"/>
      <c r="BF614" s="173"/>
      <c r="BG614" s="173"/>
      <c r="BH614" s="178"/>
    </row>
    <row r="615" spans="1:60" s="131" customFormat="1" x14ac:dyDescent="0.25">
      <c r="A615" s="171"/>
      <c r="B615" s="172"/>
      <c r="C615" s="172"/>
      <c r="D615" s="172"/>
      <c r="E615" s="173"/>
      <c r="F615" s="173"/>
      <c r="G615" s="175"/>
      <c r="H615" s="173"/>
      <c r="I615" s="173"/>
      <c r="J615" s="176" t="str">
        <f t="shared" si="18"/>
        <v>;;;;;;</v>
      </c>
      <c r="K615" s="176" t="e">
        <f>INDEX('Taxon IRN'!J:J, MATCH('Vent Colln Catalog Data'!J:J,'Taxon IRN'!H:H,0))</f>
        <v>#N/A</v>
      </c>
      <c r="L615" s="172"/>
      <c r="M615" s="173"/>
      <c r="N615" s="173"/>
      <c r="O615" s="176" t="e">
        <f>INDEX('Submersible Stations IRN'!B:B,MATCH('Vent Colln Catalog Data'!N:N,'Submersible Stations IRN'!A:A,0))</f>
        <v>#N/A</v>
      </c>
      <c r="P615" s="173"/>
      <c r="Q615" s="177" t="e">
        <f>INDEX('Vent Transactions IRN'!B:B,MATCH('Vent Colln Catalog Data'!P:P,'Vent Transactions IRN'!A:A,0))</f>
        <v>#N/A</v>
      </c>
      <c r="R615" s="173"/>
      <c r="S615" s="173"/>
      <c r="T615" s="173"/>
      <c r="U615" s="189"/>
      <c r="V615" s="189"/>
      <c r="W615" s="189"/>
      <c r="X615" s="189"/>
      <c r="Y615" s="190" t="str">
        <f t="shared" si="19"/>
        <v>;;;</v>
      </c>
      <c r="Z615" s="190" t="e">
        <f>INDEX('Ocean-Country-State IRN'!A:A,MATCH('Vent Colln Catalog Data'!Y:Y,'Ocean-Country-State IRN'!B:B,0))</f>
        <v>#N/A</v>
      </c>
      <c r="AA615" s="190"/>
      <c r="AB615" s="173"/>
      <c r="AC615" s="173"/>
      <c r="AD615" s="173"/>
      <c r="AE615" s="173"/>
      <c r="AF615" s="173"/>
      <c r="AG615" s="173"/>
      <c r="AH615" s="173"/>
      <c r="AI615" s="173"/>
      <c r="AJ615" s="173"/>
      <c r="AK615" s="173"/>
      <c r="AL615" s="173"/>
      <c r="AM615" s="173"/>
      <c r="AN615" s="173"/>
      <c r="AO615" s="173"/>
      <c r="AP615" s="173"/>
      <c r="AQ615" s="173"/>
      <c r="AR615" s="173"/>
      <c r="AS615" s="173"/>
      <c r="AT615" s="173"/>
      <c r="AU615" s="173"/>
      <c r="AV615" s="173"/>
      <c r="AW615" s="173"/>
      <c r="AX615" s="173"/>
      <c r="AY615" s="173"/>
      <c r="AZ615" s="173"/>
      <c r="BA615" s="173"/>
      <c r="BB615" s="173"/>
      <c r="BC615" s="173"/>
      <c r="BD615" s="173"/>
      <c r="BE615" s="173"/>
      <c r="BF615" s="173"/>
      <c r="BG615" s="173"/>
      <c r="BH615" s="178"/>
    </row>
    <row r="616" spans="1:60" s="131" customFormat="1" x14ac:dyDescent="0.25">
      <c r="A616" s="171"/>
      <c r="B616" s="172"/>
      <c r="C616" s="172"/>
      <c r="D616" s="172"/>
      <c r="E616" s="173"/>
      <c r="F616" s="173"/>
      <c r="G616" s="175"/>
      <c r="H616" s="173"/>
      <c r="I616" s="173"/>
      <c r="J616" s="176" t="str">
        <f t="shared" si="18"/>
        <v>;;;;;;</v>
      </c>
      <c r="K616" s="176" t="e">
        <f>INDEX('Taxon IRN'!J:J, MATCH('Vent Colln Catalog Data'!J:J,'Taxon IRN'!H:H,0))</f>
        <v>#N/A</v>
      </c>
      <c r="L616" s="172"/>
      <c r="M616" s="173"/>
      <c r="N616" s="173"/>
      <c r="O616" s="176" t="e">
        <f>INDEX('Submersible Stations IRN'!B:B,MATCH('Vent Colln Catalog Data'!N:N,'Submersible Stations IRN'!A:A,0))</f>
        <v>#N/A</v>
      </c>
      <c r="P616" s="173"/>
      <c r="Q616" s="177" t="e">
        <f>INDEX('Vent Transactions IRN'!B:B,MATCH('Vent Colln Catalog Data'!P:P,'Vent Transactions IRN'!A:A,0))</f>
        <v>#N/A</v>
      </c>
      <c r="R616" s="173"/>
      <c r="S616" s="173"/>
      <c r="T616" s="173"/>
      <c r="U616" s="189"/>
      <c r="V616" s="189"/>
      <c r="W616" s="189"/>
      <c r="X616" s="189"/>
      <c r="Y616" s="190" t="str">
        <f t="shared" si="19"/>
        <v>;;;</v>
      </c>
      <c r="Z616" s="190" t="e">
        <f>INDEX('Ocean-Country-State IRN'!A:A,MATCH('Vent Colln Catalog Data'!Y:Y,'Ocean-Country-State IRN'!B:B,0))</f>
        <v>#N/A</v>
      </c>
      <c r="AA616" s="190"/>
      <c r="AB616" s="173"/>
      <c r="AC616" s="173"/>
      <c r="AD616" s="173"/>
      <c r="AE616" s="173"/>
      <c r="AF616" s="173"/>
      <c r="AG616" s="173"/>
      <c r="AH616" s="173"/>
      <c r="AI616" s="173"/>
      <c r="AJ616" s="173"/>
      <c r="AK616" s="173"/>
      <c r="AL616" s="173"/>
      <c r="AM616" s="173"/>
      <c r="AN616" s="173"/>
      <c r="AO616" s="173"/>
      <c r="AP616" s="173"/>
      <c r="AQ616" s="173"/>
      <c r="AR616" s="173"/>
      <c r="AS616" s="173"/>
      <c r="AT616" s="173"/>
      <c r="AU616" s="173"/>
      <c r="AV616" s="173"/>
      <c r="AW616" s="173"/>
      <c r="AX616" s="173"/>
      <c r="AY616" s="173"/>
      <c r="AZ616" s="173"/>
      <c r="BA616" s="173"/>
      <c r="BB616" s="173"/>
      <c r="BC616" s="173"/>
      <c r="BD616" s="173"/>
      <c r="BE616" s="173"/>
      <c r="BF616" s="173"/>
      <c r="BG616" s="173"/>
      <c r="BH616" s="178"/>
    </row>
    <row r="617" spans="1:60" s="131" customFormat="1" x14ac:dyDescent="0.25">
      <c r="A617" s="171"/>
      <c r="B617" s="172"/>
      <c r="C617" s="172"/>
      <c r="D617" s="172"/>
      <c r="E617" s="173"/>
      <c r="F617" s="173"/>
      <c r="G617" s="175"/>
      <c r="H617" s="173"/>
      <c r="I617" s="173"/>
      <c r="J617" s="176" t="str">
        <f t="shared" si="18"/>
        <v>;;;;;;</v>
      </c>
      <c r="K617" s="176" t="e">
        <f>INDEX('Taxon IRN'!J:J, MATCH('Vent Colln Catalog Data'!J:J,'Taxon IRN'!H:H,0))</f>
        <v>#N/A</v>
      </c>
      <c r="L617" s="172"/>
      <c r="M617" s="173"/>
      <c r="N617" s="173"/>
      <c r="O617" s="176" t="e">
        <f>INDEX('Submersible Stations IRN'!B:B,MATCH('Vent Colln Catalog Data'!N:N,'Submersible Stations IRN'!A:A,0))</f>
        <v>#N/A</v>
      </c>
      <c r="P617" s="173"/>
      <c r="Q617" s="177" t="e">
        <f>INDEX('Vent Transactions IRN'!B:B,MATCH('Vent Colln Catalog Data'!P:P,'Vent Transactions IRN'!A:A,0))</f>
        <v>#N/A</v>
      </c>
      <c r="R617" s="173"/>
      <c r="S617" s="173"/>
      <c r="T617" s="173"/>
      <c r="U617" s="189"/>
      <c r="V617" s="189"/>
      <c r="W617" s="189"/>
      <c r="X617" s="189"/>
      <c r="Y617" s="190" t="str">
        <f t="shared" si="19"/>
        <v>;;;</v>
      </c>
      <c r="Z617" s="190" t="e">
        <f>INDEX('Ocean-Country-State IRN'!A:A,MATCH('Vent Colln Catalog Data'!Y:Y,'Ocean-Country-State IRN'!B:B,0))</f>
        <v>#N/A</v>
      </c>
      <c r="AA617" s="190"/>
      <c r="AB617" s="173"/>
      <c r="AC617" s="173"/>
      <c r="AD617" s="173"/>
      <c r="AE617" s="173"/>
      <c r="AF617" s="173"/>
      <c r="AG617" s="173"/>
      <c r="AH617" s="173"/>
      <c r="AI617" s="173"/>
      <c r="AJ617" s="173"/>
      <c r="AK617" s="173"/>
      <c r="AL617" s="173"/>
      <c r="AM617" s="173"/>
      <c r="AN617" s="173"/>
      <c r="AO617" s="173"/>
      <c r="AP617" s="173"/>
      <c r="AQ617" s="173"/>
      <c r="AR617" s="173"/>
      <c r="AS617" s="173"/>
      <c r="AT617" s="173"/>
      <c r="AU617" s="173"/>
      <c r="AV617" s="173"/>
      <c r="AW617" s="173"/>
      <c r="AX617" s="173"/>
      <c r="AY617" s="173"/>
      <c r="AZ617" s="173"/>
      <c r="BA617" s="173"/>
      <c r="BB617" s="173"/>
      <c r="BC617" s="173"/>
      <c r="BD617" s="173"/>
      <c r="BE617" s="173"/>
      <c r="BF617" s="173"/>
      <c r="BG617" s="173"/>
      <c r="BH617" s="178"/>
    </row>
    <row r="618" spans="1:60" s="131" customFormat="1" x14ac:dyDescent="0.25">
      <c r="A618" s="171"/>
      <c r="B618" s="172"/>
      <c r="C618" s="172"/>
      <c r="D618" s="172"/>
      <c r="E618" s="173"/>
      <c r="F618" s="173"/>
      <c r="G618" s="175"/>
      <c r="H618" s="173"/>
      <c r="I618" s="173"/>
      <c r="J618" s="176" t="str">
        <f t="shared" si="18"/>
        <v>;;;;;;</v>
      </c>
      <c r="K618" s="176" t="e">
        <f>INDEX('Taxon IRN'!J:J, MATCH('Vent Colln Catalog Data'!J:J,'Taxon IRN'!H:H,0))</f>
        <v>#N/A</v>
      </c>
      <c r="L618" s="172"/>
      <c r="M618" s="173"/>
      <c r="N618" s="173"/>
      <c r="O618" s="176" t="e">
        <f>INDEX('Submersible Stations IRN'!B:B,MATCH('Vent Colln Catalog Data'!N:N,'Submersible Stations IRN'!A:A,0))</f>
        <v>#N/A</v>
      </c>
      <c r="P618" s="173"/>
      <c r="Q618" s="177" t="e">
        <f>INDEX('Vent Transactions IRN'!B:B,MATCH('Vent Colln Catalog Data'!P:P,'Vent Transactions IRN'!A:A,0))</f>
        <v>#N/A</v>
      </c>
      <c r="R618" s="173"/>
      <c r="S618" s="173"/>
      <c r="T618" s="173"/>
      <c r="U618" s="189"/>
      <c r="V618" s="189"/>
      <c r="W618" s="189"/>
      <c r="X618" s="189"/>
      <c r="Y618" s="190" t="str">
        <f t="shared" si="19"/>
        <v>;;;</v>
      </c>
      <c r="Z618" s="190" t="e">
        <f>INDEX('Ocean-Country-State IRN'!A:A,MATCH('Vent Colln Catalog Data'!Y:Y,'Ocean-Country-State IRN'!B:B,0))</f>
        <v>#N/A</v>
      </c>
      <c r="AA618" s="190"/>
      <c r="AB618" s="173"/>
      <c r="AC618" s="173"/>
      <c r="AD618" s="173"/>
      <c r="AE618" s="173"/>
      <c r="AF618" s="173"/>
      <c r="AG618" s="173"/>
      <c r="AH618" s="173"/>
      <c r="AI618" s="173"/>
      <c r="AJ618" s="173"/>
      <c r="AK618" s="173"/>
      <c r="AL618" s="173"/>
      <c r="AM618" s="173"/>
      <c r="AN618" s="173"/>
      <c r="AO618" s="173"/>
      <c r="AP618" s="173"/>
      <c r="AQ618" s="173"/>
      <c r="AR618" s="173"/>
      <c r="AS618" s="173"/>
      <c r="AT618" s="173"/>
      <c r="AU618" s="173"/>
      <c r="AV618" s="173"/>
      <c r="AW618" s="173"/>
      <c r="AX618" s="173"/>
      <c r="AY618" s="173"/>
      <c r="AZ618" s="173"/>
      <c r="BA618" s="173"/>
      <c r="BB618" s="173"/>
      <c r="BC618" s="173"/>
      <c r="BD618" s="173"/>
      <c r="BE618" s="173"/>
      <c r="BF618" s="173"/>
      <c r="BG618" s="173"/>
      <c r="BH618" s="178"/>
    </row>
    <row r="619" spans="1:60" s="131" customFormat="1" x14ac:dyDescent="0.25">
      <c r="A619" s="171"/>
      <c r="B619" s="172"/>
      <c r="C619" s="172"/>
      <c r="D619" s="172"/>
      <c r="E619" s="173"/>
      <c r="F619" s="173"/>
      <c r="G619" s="175"/>
      <c r="H619" s="173"/>
      <c r="I619" s="173"/>
      <c r="J619" s="176" t="str">
        <f t="shared" si="18"/>
        <v>;;;;;;</v>
      </c>
      <c r="K619" s="176" t="e">
        <f>INDEX('Taxon IRN'!J:J, MATCH('Vent Colln Catalog Data'!J:J,'Taxon IRN'!H:H,0))</f>
        <v>#N/A</v>
      </c>
      <c r="L619" s="172"/>
      <c r="M619" s="173"/>
      <c r="N619" s="173"/>
      <c r="O619" s="176" t="e">
        <f>INDEX('Submersible Stations IRN'!B:B,MATCH('Vent Colln Catalog Data'!N:N,'Submersible Stations IRN'!A:A,0))</f>
        <v>#N/A</v>
      </c>
      <c r="P619" s="173"/>
      <c r="Q619" s="177" t="e">
        <f>INDEX('Vent Transactions IRN'!B:B,MATCH('Vent Colln Catalog Data'!P:P,'Vent Transactions IRN'!A:A,0))</f>
        <v>#N/A</v>
      </c>
      <c r="R619" s="173"/>
      <c r="S619" s="173"/>
      <c r="T619" s="173"/>
      <c r="U619" s="189"/>
      <c r="V619" s="189"/>
      <c r="W619" s="189"/>
      <c r="X619" s="189"/>
      <c r="Y619" s="190" t="str">
        <f t="shared" si="19"/>
        <v>;;;</v>
      </c>
      <c r="Z619" s="190" t="e">
        <f>INDEX('Ocean-Country-State IRN'!A:A,MATCH('Vent Colln Catalog Data'!Y:Y,'Ocean-Country-State IRN'!B:B,0))</f>
        <v>#N/A</v>
      </c>
      <c r="AA619" s="190"/>
      <c r="AB619" s="173"/>
      <c r="AC619" s="173"/>
      <c r="AD619" s="173"/>
      <c r="AE619" s="173"/>
      <c r="AF619" s="173"/>
      <c r="AG619" s="173"/>
      <c r="AH619" s="173"/>
      <c r="AI619" s="173"/>
      <c r="AJ619" s="173"/>
      <c r="AK619" s="173"/>
      <c r="AL619" s="173"/>
      <c r="AM619" s="173"/>
      <c r="AN619" s="173"/>
      <c r="AO619" s="173"/>
      <c r="AP619" s="173"/>
      <c r="AQ619" s="173"/>
      <c r="AR619" s="173"/>
      <c r="AS619" s="173"/>
      <c r="AT619" s="173"/>
      <c r="AU619" s="173"/>
      <c r="AV619" s="173"/>
      <c r="AW619" s="173"/>
      <c r="AX619" s="173"/>
      <c r="AY619" s="173"/>
      <c r="AZ619" s="173"/>
      <c r="BA619" s="173"/>
      <c r="BB619" s="173"/>
      <c r="BC619" s="173"/>
      <c r="BD619" s="173"/>
      <c r="BE619" s="173"/>
      <c r="BF619" s="173"/>
      <c r="BG619" s="173"/>
      <c r="BH619" s="178"/>
    </row>
    <row r="620" spans="1:60" s="131" customFormat="1" x14ac:dyDescent="0.25">
      <c r="A620" s="171"/>
      <c r="B620" s="172"/>
      <c r="C620" s="172"/>
      <c r="D620" s="172"/>
      <c r="E620" s="173"/>
      <c r="F620" s="173"/>
      <c r="G620" s="175"/>
      <c r="H620" s="173"/>
      <c r="I620" s="173"/>
      <c r="J620" s="176" t="str">
        <f t="shared" si="18"/>
        <v>;;;;;;</v>
      </c>
      <c r="K620" s="176" t="e">
        <f>INDEX('Taxon IRN'!J:J, MATCH('Vent Colln Catalog Data'!J:J,'Taxon IRN'!H:H,0))</f>
        <v>#N/A</v>
      </c>
      <c r="L620" s="172"/>
      <c r="M620" s="173"/>
      <c r="N620" s="173"/>
      <c r="O620" s="176" t="e">
        <f>INDEX('Submersible Stations IRN'!B:B,MATCH('Vent Colln Catalog Data'!N:N,'Submersible Stations IRN'!A:A,0))</f>
        <v>#N/A</v>
      </c>
      <c r="P620" s="173"/>
      <c r="Q620" s="177" t="e">
        <f>INDEX('Vent Transactions IRN'!B:B,MATCH('Vent Colln Catalog Data'!P:P,'Vent Transactions IRN'!A:A,0))</f>
        <v>#N/A</v>
      </c>
      <c r="R620" s="173"/>
      <c r="S620" s="173"/>
      <c r="T620" s="173"/>
      <c r="U620" s="189"/>
      <c r="V620" s="189"/>
      <c r="W620" s="189"/>
      <c r="X620" s="189"/>
      <c r="Y620" s="190" t="str">
        <f t="shared" si="19"/>
        <v>;;;</v>
      </c>
      <c r="Z620" s="190" t="e">
        <f>INDEX('Ocean-Country-State IRN'!A:A,MATCH('Vent Colln Catalog Data'!Y:Y,'Ocean-Country-State IRN'!B:B,0))</f>
        <v>#N/A</v>
      </c>
      <c r="AA620" s="190"/>
      <c r="AB620" s="173"/>
      <c r="AC620" s="173"/>
      <c r="AD620" s="173"/>
      <c r="AE620" s="173"/>
      <c r="AF620" s="173"/>
      <c r="AG620" s="173"/>
      <c r="AH620" s="173"/>
      <c r="AI620" s="173"/>
      <c r="AJ620" s="173"/>
      <c r="AK620" s="173"/>
      <c r="AL620" s="173"/>
      <c r="AM620" s="173"/>
      <c r="AN620" s="173"/>
      <c r="AO620" s="173"/>
      <c r="AP620" s="173"/>
      <c r="AQ620" s="173"/>
      <c r="AR620" s="173"/>
      <c r="AS620" s="173"/>
      <c r="AT620" s="173"/>
      <c r="AU620" s="173"/>
      <c r="AV620" s="173"/>
      <c r="AW620" s="173"/>
      <c r="AX620" s="173"/>
      <c r="AY620" s="173"/>
      <c r="AZ620" s="173"/>
      <c r="BA620" s="173"/>
      <c r="BB620" s="173"/>
      <c r="BC620" s="173"/>
      <c r="BD620" s="173"/>
      <c r="BE620" s="173"/>
      <c r="BF620" s="173"/>
      <c r="BG620" s="173"/>
      <c r="BH620" s="178"/>
    </row>
    <row r="621" spans="1:60" s="131" customFormat="1" x14ac:dyDescent="0.25">
      <c r="A621" s="171"/>
      <c r="B621" s="172"/>
      <c r="C621" s="172"/>
      <c r="D621" s="172"/>
      <c r="E621" s="173"/>
      <c r="F621" s="173"/>
      <c r="G621" s="175"/>
      <c r="H621" s="173"/>
      <c r="I621" s="173"/>
      <c r="J621" s="176" t="str">
        <f t="shared" si="18"/>
        <v>;;;;;;</v>
      </c>
      <c r="K621" s="176" t="e">
        <f>INDEX('Taxon IRN'!J:J, MATCH('Vent Colln Catalog Data'!J:J,'Taxon IRN'!H:H,0))</f>
        <v>#N/A</v>
      </c>
      <c r="L621" s="172"/>
      <c r="M621" s="173"/>
      <c r="N621" s="173"/>
      <c r="O621" s="176" t="e">
        <f>INDEX('Submersible Stations IRN'!B:B,MATCH('Vent Colln Catalog Data'!N:N,'Submersible Stations IRN'!A:A,0))</f>
        <v>#N/A</v>
      </c>
      <c r="P621" s="173"/>
      <c r="Q621" s="177" t="e">
        <f>INDEX('Vent Transactions IRN'!B:B,MATCH('Vent Colln Catalog Data'!P:P,'Vent Transactions IRN'!A:A,0))</f>
        <v>#N/A</v>
      </c>
      <c r="R621" s="173"/>
      <c r="S621" s="173"/>
      <c r="T621" s="173"/>
      <c r="U621" s="189"/>
      <c r="V621" s="189"/>
      <c r="W621" s="189"/>
      <c r="X621" s="189"/>
      <c r="Y621" s="190" t="str">
        <f t="shared" si="19"/>
        <v>;;;</v>
      </c>
      <c r="Z621" s="190" t="e">
        <f>INDEX('Ocean-Country-State IRN'!A:A,MATCH('Vent Colln Catalog Data'!Y:Y,'Ocean-Country-State IRN'!B:B,0))</f>
        <v>#N/A</v>
      </c>
      <c r="AA621" s="190"/>
      <c r="AB621" s="173"/>
      <c r="AC621" s="173"/>
      <c r="AD621" s="173"/>
      <c r="AE621" s="173"/>
      <c r="AF621" s="173"/>
      <c r="AG621" s="173"/>
      <c r="AH621" s="173"/>
      <c r="AI621" s="173"/>
      <c r="AJ621" s="173"/>
      <c r="AK621" s="173"/>
      <c r="AL621" s="173"/>
      <c r="AM621" s="173"/>
      <c r="AN621" s="173"/>
      <c r="AO621" s="173"/>
      <c r="AP621" s="173"/>
      <c r="AQ621" s="173"/>
      <c r="AR621" s="173"/>
      <c r="AS621" s="173"/>
      <c r="AT621" s="173"/>
      <c r="AU621" s="173"/>
      <c r="AV621" s="173"/>
      <c r="AW621" s="173"/>
      <c r="AX621" s="173"/>
      <c r="AY621" s="173"/>
      <c r="AZ621" s="173"/>
      <c r="BA621" s="173"/>
      <c r="BB621" s="173"/>
      <c r="BC621" s="173"/>
      <c r="BD621" s="173"/>
      <c r="BE621" s="173"/>
      <c r="BF621" s="173"/>
      <c r="BG621" s="173"/>
      <c r="BH621" s="178"/>
    </row>
    <row r="622" spans="1:60" s="131" customFormat="1" x14ac:dyDescent="0.25">
      <c r="A622" s="171"/>
      <c r="B622" s="172"/>
      <c r="C622" s="172"/>
      <c r="D622" s="172"/>
      <c r="E622" s="173"/>
      <c r="F622" s="173"/>
      <c r="G622" s="175"/>
      <c r="H622" s="173"/>
      <c r="I622" s="173"/>
      <c r="J622" s="176" t="str">
        <f t="shared" si="18"/>
        <v>;;;;;;</v>
      </c>
      <c r="K622" s="176" t="e">
        <f>INDEX('Taxon IRN'!J:J, MATCH('Vent Colln Catalog Data'!J:J,'Taxon IRN'!H:H,0))</f>
        <v>#N/A</v>
      </c>
      <c r="L622" s="172"/>
      <c r="M622" s="173"/>
      <c r="N622" s="173"/>
      <c r="O622" s="176" t="e">
        <f>INDEX('Submersible Stations IRN'!B:B,MATCH('Vent Colln Catalog Data'!N:N,'Submersible Stations IRN'!A:A,0))</f>
        <v>#N/A</v>
      </c>
      <c r="P622" s="173"/>
      <c r="Q622" s="177" t="e">
        <f>INDEX('Vent Transactions IRN'!B:B,MATCH('Vent Colln Catalog Data'!P:P,'Vent Transactions IRN'!A:A,0))</f>
        <v>#N/A</v>
      </c>
      <c r="R622" s="173"/>
      <c r="S622" s="173"/>
      <c r="T622" s="173"/>
      <c r="U622" s="189"/>
      <c r="V622" s="189"/>
      <c r="W622" s="189"/>
      <c r="X622" s="189"/>
      <c r="Y622" s="190" t="str">
        <f t="shared" si="19"/>
        <v>;;;</v>
      </c>
      <c r="Z622" s="190" t="e">
        <f>INDEX('Ocean-Country-State IRN'!A:A,MATCH('Vent Colln Catalog Data'!Y:Y,'Ocean-Country-State IRN'!B:B,0))</f>
        <v>#N/A</v>
      </c>
      <c r="AA622" s="190"/>
      <c r="AB622" s="173"/>
      <c r="AC622" s="173"/>
      <c r="AD622" s="173"/>
      <c r="AE622" s="173"/>
      <c r="AF622" s="173"/>
      <c r="AG622" s="173"/>
      <c r="AH622" s="173"/>
      <c r="AI622" s="173"/>
      <c r="AJ622" s="173"/>
      <c r="AK622" s="173"/>
      <c r="AL622" s="173"/>
      <c r="AM622" s="173"/>
      <c r="AN622" s="173"/>
      <c r="AO622" s="173"/>
      <c r="AP622" s="173"/>
      <c r="AQ622" s="173"/>
      <c r="AR622" s="173"/>
      <c r="AS622" s="173"/>
      <c r="AT622" s="173"/>
      <c r="AU622" s="173"/>
      <c r="AV622" s="173"/>
      <c r="AW622" s="173"/>
      <c r="AX622" s="173"/>
      <c r="AY622" s="173"/>
      <c r="AZ622" s="173"/>
      <c r="BA622" s="173"/>
      <c r="BB622" s="173"/>
      <c r="BC622" s="173"/>
      <c r="BD622" s="173"/>
      <c r="BE622" s="173"/>
      <c r="BF622" s="173"/>
      <c r="BG622" s="173"/>
      <c r="BH622" s="178"/>
    </row>
    <row r="623" spans="1:60" s="131" customFormat="1" x14ac:dyDescent="0.25">
      <c r="A623" s="171"/>
      <c r="B623" s="172"/>
      <c r="C623" s="172"/>
      <c r="D623" s="172"/>
      <c r="E623" s="173"/>
      <c r="F623" s="173"/>
      <c r="G623" s="175"/>
      <c r="H623" s="173"/>
      <c r="I623" s="173"/>
      <c r="J623" s="176" t="str">
        <f t="shared" si="18"/>
        <v>;;;;;;</v>
      </c>
      <c r="K623" s="176" t="e">
        <f>INDEX('Taxon IRN'!J:J, MATCH('Vent Colln Catalog Data'!J:J,'Taxon IRN'!H:H,0))</f>
        <v>#N/A</v>
      </c>
      <c r="L623" s="172"/>
      <c r="M623" s="173"/>
      <c r="N623" s="173"/>
      <c r="O623" s="176" t="e">
        <f>INDEX('Submersible Stations IRN'!B:B,MATCH('Vent Colln Catalog Data'!N:N,'Submersible Stations IRN'!A:A,0))</f>
        <v>#N/A</v>
      </c>
      <c r="P623" s="173"/>
      <c r="Q623" s="177" t="e">
        <f>INDEX('Vent Transactions IRN'!B:B,MATCH('Vent Colln Catalog Data'!P:P,'Vent Transactions IRN'!A:A,0))</f>
        <v>#N/A</v>
      </c>
      <c r="R623" s="173"/>
      <c r="S623" s="173"/>
      <c r="T623" s="173"/>
      <c r="U623" s="189"/>
      <c r="V623" s="189"/>
      <c r="W623" s="189"/>
      <c r="X623" s="189"/>
      <c r="Y623" s="190" t="str">
        <f t="shared" si="19"/>
        <v>;;;</v>
      </c>
      <c r="Z623" s="190" t="e">
        <f>INDEX('Ocean-Country-State IRN'!A:A,MATCH('Vent Colln Catalog Data'!Y:Y,'Ocean-Country-State IRN'!B:B,0))</f>
        <v>#N/A</v>
      </c>
      <c r="AA623" s="190"/>
      <c r="AB623" s="173"/>
      <c r="AC623" s="173"/>
      <c r="AD623" s="173"/>
      <c r="AE623" s="173"/>
      <c r="AF623" s="173"/>
      <c r="AG623" s="173"/>
      <c r="AH623" s="173"/>
      <c r="AI623" s="173"/>
      <c r="AJ623" s="173"/>
      <c r="AK623" s="173"/>
      <c r="AL623" s="173"/>
      <c r="AM623" s="173"/>
      <c r="AN623" s="173"/>
      <c r="AO623" s="173"/>
      <c r="AP623" s="173"/>
      <c r="AQ623" s="173"/>
      <c r="AR623" s="173"/>
      <c r="AS623" s="173"/>
      <c r="AT623" s="173"/>
      <c r="AU623" s="173"/>
      <c r="AV623" s="173"/>
      <c r="AW623" s="173"/>
      <c r="AX623" s="173"/>
      <c r="AY623" s="173"/>
      <c r="AZ623" s="173"/>
      <c r="BA623" s="173"/>
      <c r="BB623" s="173"/>
      <c r="BC623" s="173"/>
      <c r="BD623" s="173"/>
      <c r="BE623" s="173"/>
      <c r="BF623" s="173"/>
      <c r="BG623" s="173"/>
      <c r="BH623" s="178"/>
    </row>
    <row r="624" spans="1:60" s="131" customFormat="1" x14ac:dyDescent="0.25">
      <c r="A624" s="171"/>
      <c r="B624" s="172"/>
      <c r="C624" s="172"/>
      <c r="D624" s="172"/>
      <c r="E624" s="173"/>
      <c r="F624" s="173"/>
      <c r="G624" s="175"/>
      <c r="H624" s="173"/>
      <c r="I624" s="173"/>
      <c r="J624" s="176" t="str">
        <f t="shared" si="18"/>
        <v>;;;;;;</v>
      </c>
      <c r="K624" s="176" t="e">
        <f>INDEX('Taxon IRN'!J:J, MATCH('Vent Colln Catalog Data'!J:J,'Taxon IRN'!H:H,0))</f>
        <v>#N/A</v>
      </c>
      <c r="L624" s="172"/>
      <c r="M624" s="173"/>
      <c r="N624" s="173"/>
      <c r="O624" s="176" t="e">
        <f>INDEX('Submersible Stations IRN'!B:B,MATCH('Vent Colln Catalog Data'!N:N,'Submersible Stations IRN'!A:A,0))</f>
        <v>#N/A</v>
      </c>
      <c r="P624" s="173"/>
      <c r="Q624" s="177" t="e">
        <f>INDEX('Vent Transactions IRN'!B:B,MATCH('Vent Colln Catalog Data'!P:P,'Vent Transactions IRN'!A:A,0))</f>
        <v>#N/A</v>
      </c>
      <c r="R624" s="173"/>
      <c r="S624" s="173"/>
      <c r="T624" s="173"/>
      <c r="U624" s="189"/>
      <c r="V624" s="189"/>
      <c r="W624" s="189"/>
      <c r="X624" s="189"/>
      <c r="Y624" s="190" t="str">
        <f t="shared" si="19"/>
        <v>;;;</v>
      </c>
      <c r="Z624" s="190" t="e">
        <f>INDEX('Ocean-Country-State IRN'!A:A,MATCH('Vent Colln Catalog Data'!Y:Y,'Ocean-Country-State IRN'!B:B,0))</f>
        <v>#N/A</v>
      </c>
      <c r="AA624" s="190"/>
      <c r="AB624" s="173"/>
      <c r="AC624" s="173"/>
      <c r="AD624" s="173"/>
      <c r="AE624" s="173"/>
      <c r="AF624" s="173"/>
      <c r="AG624" s="173"/>
      <c r="AH624" s="173"/>
      <c r="AI624" s="173"/>
      <c r="AJ624" s="173"/>
      <c r="AK624" s="173"/>
      <c r="AL624" s="173"/>
      <c r="AM624" s="173"/>
      <c r="AN624" s="173"/>
      <c r="AO624" s="173"/>
      <c r="AP624" s="173"/>
      <c r="AQ624" s="173"/>
      <c r="AR624" s="173"/>
      <c r="AS624" s="173"/>
      <c r="AT624" s="173"/>
      <c r="AU624" s="173"/>
      <c r="AV624" s="173"/>
      <c r="AW624" s="173"/>
      <c r="AX624" s="173"/>
      <c r="AY624" s="173"/>
      <c r="AZ624" s="173"/>
      <c r="BA624" s="173"/>
      <c r="BB624" s="173"/>
      <c r="BC624" s="173"/>
      <c r="BD624" s="173"/>
      <c r="BE624" s="173"/>
      <c r="BF624" s="173"/>
      <c r="BG624" s="173"/>
      <c r="BH624" s="178"/>
    </row>
    <row r="625" spans="1:60" s="131" customFormat="1" x14ac:dyDescent="0.25">
      <c r="A625" s="171"/>
      <c r="B625" s="172"/>
      <c r="C625" s="172"/>
      <c r="D625" s="172"/>
      <c r="E625" s="173"/>
      <c r="F625" s="173"/>
      <c r="G625" s="175"/>
      <c r="H625" s="173"/>
      <c r="I625" s="173"/>
      <c r="J625" s="176" t="str">
        <f t="shared" si="18"/>
        <v>;;;;;;</v>
      </c>
      <c r="K625" s="176" t="e">
        <f>INDEX('Taxon IRN'!J:J, MATCH('Vent Colln Catalog Data'!J:J,'Taxon IRN'!H:H,0))</f>
        <v>#N/A</v>
      </c>
      <c r="L625" s="172"/>
      <c r="M625" s="173"/>
      <c r="N625" s="173"/>
      <c r="O625" s="176" t="e">
        <f>INDEX('Submersible Stations IRN'!B:B,MATCH('Vent Colln Catalog Data'!N:N,'Submersible Stations IRN'!A:A,0))</f>
        <v>#N/A</v>
      </c>
      <c r="P625" s="173"/>
      <c r="Q625" s="177" t="e">
        <f>INDEX('Vent Transactions IRN'!B:B,MATCH('Vent Colln Catalog Data'!P:P,'Vent Transactions IRN'!A:A,0))</f>
        <v>#N/A</v>
      </c>
      <c r="R625" s="173"/>
      <c r="S625" s="173"/>
      <c r="T625" s="173"/>
      <c r="U625" s="189"/>
      <c r="V625" s="189"/>
      <c r="W625" s="189"/>
      <c r="X625" s="189"/>
      <c r="Y625" s="190" t="str">
        <f t="shared" si="19"/>
        <v>;;;</v>
      </c>
      <c r="Z625" s="190" t="e">
        <f>INDEX('Ocean-Country-State IRN'!A:A,MATCH('Vent Colln Catalog Data'!Y:Y,'Ocean-Country-State IRN'!B:B,0))</f>
        <v>#N/A</v>
      </c>
      <c r="AA625" s="190"/>
      <c r="AB625" s="173"/>
      <c r="AC625" s="173"/>
      <c r="AD625" s="173"/>
      <c r="AE625" s="173"/>
      <c r="AF625" s="173"/>
      <c r="AG625" s="173"/>
      <c r="AH625" s="173"/>
      <c r="AI625" s="173"/>
      <c r="AJ625" s="173"/>
      <c r="AK625" s="173"/>
      <c r="AL625" s="173"/>
      <c r="AM625" s="173"/>
      <c r="AN625" s="173"/>
      <c r="AO625" s="173"/>
      <c r="AP625" s="173"/>
      <c r="AQ625" s="173"/>
      <c r="AR625" s="173"/>
      <c r="AS625" s="173"/>
      <c r="AT625" s="173"/>
      <c r="AU625" s="173"/>
      <c r="AV625" s="173"/>
      <c r="AW625" s="173"/>
      <c r="AX625" s="173"/>
      <c r="AY625" s="173"/>
      <c r="AZ625" s="173"/>
      <c r="BA625" s="173"/>
      <c r="BB625" s="173"/>
      <c r="BC625" s="173"/>
      <c r="BD625" s="173"/>
      <c r="BE625" s="173"/>
      <c r="BF625" s="173"/>
      <c r="BG625" s="173"/>
      <c r="BH625" s="178"/>
    </row>
    <row r="626" spans="1:60" s="131" customFormat="1" x14ac:dyDescent="0.25">
      <c r="A626" s="171"/>
      <c r="B626" s="172"/>
      <c r="C626" s="172"/>
      <c r="D626" s="172"/>
      <c r="E626" s="173"/>
      <c r="F626" s="173"/>
      <c r="G626" s="175"/>
      <c r="H626" s="173"/>
      <c r="I626" s="173"/>
      <c r="J626" s="176" t="str">
        <f t="shared" si="18"/>
        <v>;;;;;;</v>
      </c>
      <c r="K626" s="176" t="e">
        <f>INDEX('Taxon IRN'!J:J, MATCH('Vent Colln Catalog Data'!J:J,'Taxon IRN'!H:H,0))</f>
        <v>#N/A</v>
      </c>
      <c r="L626" s="172"/>
      <c r="M626" s="173"/>
      <c r="N626" s="173"/>
      <c r="O626" s="176" t="e">
        <f>INDEX('Submersible Stations IRN'!B:B,MATCH('Vent Colln Catalog Data'!N:N,'Submersible Stations IRN'!A:A,0))</f>
        <v>#N/A</v>
      </c>
      <c r="P626" s="173"/>
      <c r="Q626" s="177" t="e">
        <f>INDEX('Vent Transactions IRN'!B:B,MATCH('Vent Colln Catalog Data'!P:P,'Vent Transactions IRN'!A:A,0))</f>
        <v>#N/A</v>
      </c>
      <c r="R626" s="173"/>
      <c r="S626" s="173"/>
      <c r="T626" s="173"/>
      <c r="U626" s="189"/>
      <c r="V626" s="189"/>
      <c r="W626" s="189"/>
      <c r="X626" s="189"/>
      <c r="Y626" s="190" t="str">
        <f t="shared" si="19"/>
        <v>;;;</v>
      </c>
      <c r="Z626" s="190" t="e">
        <f>INDEX('Ocean-Country-State IRN'!A:A,MATCH('Vent Colln Catalog Data'!Y:Y,'Ocean-Country-State IRN'!B:B,0))</f>
        <v>#N/A</v>
      </c>
      <c r="AA626" s="190"/>
      <c r="AB626" s="173"/>
      <c r="AC626" s="173"/>
      <c r="AD626" s="173"/>
      <c r="AE626" s="173"/>
      <c r="AF626" s="173"/>
      <c r="AG626" s="173"/>
      <c r="AH626" s="173"/>
      <c r="AI626" s="173"/>
      <c r="AJ626" s="173"/>
      <c r="AK626" s="173"/>
      <c r="AL626" s="173"/>
      <c r="AM626" s="173"/>
      <c r="AN626" s="173"/>
      <c r="AO626" s="173"/>
      <c r="AP626" s="173"/>
      <c r="AQ626" s="173"/>
      <c r="AR626" s="173"/>
      <c r="AS626" s="173"/>
      <c r="AT626" s="173"/>
      <c r="AU626" s="173"/>
      <c r="AV626" s="173"/>
      <c r="AW626" s="173"/>
      <c r="AX626" s="173"/>
      <c r="AY626" s="173"/>
      <c r="AZ626" s="173"/>
      <c r="BA626" s="173"/>
      <c r="BB626" s="173"/>
      <c r="BC626" s="173"/>
      <c r="BD626" s="173"/>
      <c r="BE626" s="173"/>
      <c r="BF626" s="173"/>
      <c r="BG626" s="173"/>
      <c r="BH626" s="178"/>
    </row>
    <row r="627" spans="1:60" s="131" customFormat="1" x14ac:dyDescent="0.25">
      <c r="A627" s="171"/>
      <c r="B627" s="172"/>
      <c r="C627" s="172"/>
      <c r="D627" s="172"/>
      <c r="E627" s="173"/>
      <c r="F627" s="173"/>
      <c r="G627" s="175"/>
      <c r="H627" s="173"/>
      <c r="I627" s="173"/>
      <c r="J627" s="176" t="str">
        <f t="shared" si="18"/>
        <v>;;;;;;</v>
      </c>
      <c r="K627" s="176" t="e">
        <f>INDEX('Taxon IRN'!J:J, MATCH('Vent Colln Catalog Data'!J:J,'Taxon IRN'!H:H,0))</f>
        <v>#N/A</v>
      </c>
      <c r="L627" s="172"/>
      <c r="M627" s="173"/>
      <c r="N627" s="173"/>
      <c r="O627" s="176" t="e">
        <f>INDEX('Submersible Stations IRN'!B:B,MATCH('Vent Colln Catalog Data'!N:N,'Submersible Stations IRN'!A:A,0))</f>
        <v>#N/A</v>
      </c>
      <c r="P627" s="173"/>
      <c r="Q627" s="177" t="e">
        <f>INDEX('Vent Transactions IRN'!B:B,MATCH('Vent Colln Catalog Data'!P:P,'Vent Transactions IRN'!A:A,0))</f>
        <v>#N/A</v>
      </c>
      <c r="R627" s="173"/>
      <c r="S627" s="173"/>
      <c r="T627" s="173"/>
      <c r="U627" s="189"/>
      <c r="V627" s="189"/>
      <c r="W627" s="189"/>
      <c r="X627" s="189"/>
      <c r="Y627" s="190" t="str">
        <f t="shared" si="19"/>
        <v>;;;</v>
      </c>
      <c r="Z627" s="190" t="e">
        <f>INDEX('Ocean-Country-State IRN'!A:A,MATCH('Vent Colln Catalog Data'!Y:Y,'Ocean-Country-State IRN'!B:B,0))</f>
        <v>#N/A</v>
      </c>
      <c r="AA627" s="190"/>
      <c r="AB627" s="173"/>
      <c r="AC627" s="173"/>
      <c r="AD627" s="173"/>
      <c r="AE627" s="173"/>
      <c r="AF627" s="173"/>
      <c r="AG627" s="173"/>
      <c r="AH627" s="173"/>
      <c r="AI627" s="173"/>
      <c r="AJ627" s="173"/>
      <c r="AK627" s="173"/>
      <c r="AL627" s="173"/>
      <c r="AM627" s="173"/>
      <c r="AN627" s="173"/>
      <c r="AO627" s="173"/>
      <c r="AP627" s="173"/>
      <c r="AQ627" s="173"/>
      <c r="AR627" s="173"/>
      <c r="AS627" s="173"/>
      <c r="AT627" s="173"/>
      <c r="AU627" s="173"/>
      <c r="AV627" s="173"/>
      <c r="AW627" s="173"/>
      <c r="AX627" s="173"/>
      <c r="AY627" s="173"/>
      <c r="AZ627" s="173"/>
      <c r="BA627" s="173"/>
      <c r="BB627" s="173"/>
      <c r="BC627" s="173"/>
      <c r="BD627" s="173"/>
      <c r="BE627" s="173"/>
      <c r="BF627" s="173"/>
      <c r="BG627" s="173"/>
      <c r="BH627" s="178"/>
    </row>
    <row r="628" spans="1:60" s="131" customFormat="1" x14ac:dyDescent="0.25">
      <c r="A628" s="171"/>
      <c r="B628" s="172"/>
      <c r="C628" s="172"/>
      <c r="D628" s="172"/>
      <c r="E628" s="173"/>
      <c r="F628" s="173"/>
      <c r="G628" s="175"/>
      <c r="H628" s="173"/>
      <c r="I628" s="173"/>
      <c r="J628" s="176" t="str">
        <f t="shared" si="18"/>
        <v>;;;;;;</v>
      </c>
      <c r="K628" s="176" t="e">
        <f>INDEX('Taxon IRN'!J:J, MATCH('Vent Colln Catalog Data'!J:J,'Taxon IRN'!H:H,0))</f>
        <v>#N/A</v>
      </c>
      <c r="L628" s="172"/>
      <c r="M628" s="173"/>
      <c r="N628" s="173"/>
      <c r="O628" s="176" t="e">
        <f>INDEX('Submersible Stations IRN'!B:B,MATCH('Vent Colln Catalog Data'!N:N,'Submersible Stations IRN'!A:A,0))</f>
        <v>#N/A</v>
      </c>
      <c r="P628" s="173"/>
      <c r="Q628" s="177" t="e">
        <f>INDEX('Vent Transactions IRN'!B:B,MATCH('Vent Colln Catalog Data'!P:P,'Vent Transactions IRN'!A:A,0))</f>
        <v>#N/A</v>
      </c>
      <c r="R628" s="173"/>
      <c r="S628" s="173"/>
      <c r="T628" s="173"/>
      <c r="U628" s="189"/>
      <c r="V628" s="189"/>
      <c r="W628" s="189"/>
      <c r="X628" s="189"/>
      <c r="Y628" s="190" t="str">
        <f t="shared" si="19"/>
        <v>;;;</v>
      </c>
      <c r="Z628" s="190" t="e">
        <f>INDEX('Ocean-Country-State IRN'!A:A,MATCH('Vent Colln Catalog Data'!Y:Y,'Ocean-Country-State IRN'!B:B,0))</f>
        <v>#N/A</v>
      </c>
      <c r="AA628" s="190"/>
      <c r="AB628" s="173"/>
      <c r="AC628" s="173"/>
      <c r="AD628" s="173"/>
      <c r="AE628" s="173"/>
      <c r="AF628" s="173"/>
      <c r="AG628" s="173"/>
      <c r="AH628" s="173"/>
      <c r="AI628" s="173"/>
      <c r="AJ628" s="173"/>
      <c r="AK628" s="173"/>
      <c r="AL628" s="173"/>
      <c r="AM628" s="173"/>
      <c r="AN628" s="173"/>
      <c r="AO628" s="173"/>
      <c r="AP628" s="173"/>
      <c r="AQ628" s="173"/>
      <c r="AR628" s="173"/>
      <c r="AS628" s="173"/>
      <c r="AT628" s="173"/>
      <c r="AU628" s="173"/>
      <c r="AV628" s="173"/>
      <c r="AW628" s="173"/>
      <c r="AX628" s="173"/>
      <c r="AY628" s="173"/>
      <c r="AZ628" s="173"/>
      <c r="BA628" s="173"/>
      <c r="BB628" s="173"/>
      <c r="BC628" s="173"/>
      <c r="BD628" s="173"/>
      <c r="BE628" s="173"/>
      <c r="BF628" s="173"/>
      <c r="BG628" s="173"/>
      <c r="BH628" s="178"/>
    </row>
    <row r="629" spans="1:60" s="131" customFormat="1" x14ac:dyDescent="0.25">
      <c r="A629" s="171"/>
      <c r="B629" s="172"/>
      <c r="C629" s="172"/>
      <c r="D629" s="172"/>
      <c r="E629" s="173"/>
      <c r="F629" s="173"/>
      <c r="G629" s="175"/>
      <c r="H629" s="173"/>
      <c r="I629" s="173"/>
      <c r="J629" s="176" t="str">
        <f t="shared" si="18"/>
        <v>;;;;;;</v>
      </c>
      <c r="K629" s="176" t="e">
        <f>INDEX('Taxon IRN'!J:J, MATCH('Vent Colln Catalog Data'!J:J,'Taxon IRN'!H:H,0))</f>
        <v>#N/A</v>
      </c>
      <c r="L629" s="172"/>
      <c r="M629" s="173"/>
      <c r="N629" s="173"/>
      <c r="O629" s="176" t="e">
        <f>INDEX('Submersible Stations IRN'!B:B,MATCH('Vent Colln Catalog Data'!N:N,'Submersible Stations IRN'!A:A,0))</f>
        <v>#N/A</v>
      </c>
      <c r="P629" s="173"/>
      <c r="Q629" s="177" t="e">
        <f>INDEX('Vent Transactions IRN'!B:B,MATCH('Vent Colln Catalog Data'!P:P,'Vent Transactions IRN'!A:A,0))</f>
        <v>#N/A</v>
      </c>
      <c r="R629" s="173"/>
      <c r="S629" s="173"/>
      <c r="T629" s="173"/>
      <c r="U629" s="189"/>
      <c r="V629" s="189"/>
      <c r="W629" s="189"/>
      <c r="X629" s="189"/>
      <c r="Y629" s="190" t="str">
        <f t="shared" si="19"/>
        <v>;;;</v>
      </c>
      <c r="Z629" s="190" t="e">
        <f>INDEX('Ocean-Country-State IRN'!A:A,MATCH('Vent Colln Catalog Data'!Y:Y,'Ocean-Country-State IRN'!B:B,0))</f>
        <v>#N/A</v>
      </c>
      <c r="AA629" s="190"/>
      <c r="AB629" s="173"/>
      <c r="AC629" s="173"/>
      <c r="AD629" s="173"/>
      <c r="AE629" s="173"/>
      <c r="AF629" s="173"/>
      <c r="AG629" s="173"/>
      <c r="AH629" s="173"/>
      <c r="AI629" s="173"/>
      <c r="AJ629" s="173"/>
      <c r="AK629" s="173"/>
      <c r="AL629" s="173"/>
      <c r="AM629" s="173"/>
      <c r="AN629" s="173"/>
      <c r="AO629" s="173"/>
      <c r="AP629" s="173"/>
      <c r="AQ629" s="173"/>
      <c r="AR629" s="173"/>
      <c r="AS629" s="173"/>
      <c r="AT629" s="173"/>
      <c r="AU629" s="173"/>
      <c r="AV629" s="173"/>
      <c r="AW629" s="173"/>
      <c r="AX629" s="173"/>
      <c r="AY629" s="173"/>
      <c r="AZ629" s="173"/>
      <c r="BA629" s="173"/>
      <c r="BB629" s="173"/>
      <c r="BC629" s="173"/>
      <c r="BD629" s="173"/>
      <c r="BE629" s="173"/>
      <c r="BF629" s="173"/>
      <c r="BG629" s="173"/>
      <c r="BH629" s="178"/>
    </row>
    <row r="630" spans="1:60" s="131" customFormat="1" x14ac:dyDescent="0.25">
      <c r="A630" s="171"/>
      <c r="B630" s="172"/>
      <c r="C630" s="172"/>
      <c r="D630" s="172"/>
      <c r="E630" s="173"/>
      <c r="F630" s="173"/>
      <c r="G630" s="175"/>
      <c r="H630" s="173"/>
      <c r="I630" s="173"/>
      <c r="J630" s="176" t="str">
        <f t="shared" si="18"/>
        <v>;;;;;;</v>
      </c>
      <c r="K630" s="176" t="e">
        <f>INDEX('Taxon IRN'!J:J, MATCH('Vent Colln Catalog Data'!J:J,'Taxon IRN'!H:H,0))</f>
        <v>#N/A</v>
      </c>
      <c r="L630" s="172"/>
      <c r="M630" s="173"/>
      <c r="N630" s="173"/>
      <c r="O630" s="176" t="e">
        <f>INDEX('Submersible Stations IRN'!B:B,MATCH('Vent Colln Catalog Data'!N:N,'Submersible Stations IRN'!A:A,0))</f>
        <v>#N/A</v>
      </c>
      <c r="P630" s="173"/>
      <c r="Q630" s="177" t="e">
        <f>INDEX('Vent Transactions IRN'!B:B,MATCH('Vent Colln Catalog Data'!P:P,'Vent Transactions IRN'!A:A,0))</f>
        <v>#N/A</v>
      </c>
      <c r="R630" s="173"/>
      <c r="S630" s="173"/>
      <c r="T630" s="173"/>
      <c r="U630" s="189"/>
      <c r="V630" s="189"/>
      <c r="W630" s="189"/>
      <c r="X630" s="189"/>
      <c r="Y630" s="190" t="str">
        <f t="shared" si="19"/>
        <v>;;;</v>
      </c>
      <c r="Z630" s="190" t="e">
        <f>INDEX('Ocean-Country-State IRN'!A:A,MATCH('Vent Colln Catalog Data'!Y:Y,'Ocean-Country-State IRN'!B:B,0))</f>
        <v>#N/A</v>
      </c>
      <c r="AA630" s="190"/>
      <c r="AB630" s="173"/>
      <c r="AC630" s="173"/>
      <c r="AD630" s="173"/>
      <c r="AE630" s="173"/>
      <c r="AF630" s="173"/>
      <c r="AG630" s="173"/>
      <c r="AH630" s="173"/>
      <c r="AI630" s="173"/>
      <c r="AJ630" s="173"/>
      <c r="AK630" s="173"/>
      <c r="AL630" s="173"/>
      <c r="AM630" s="173"/>
      <c r="AN630" s="173"/>
      <c r="AO630" s="173"/>
      <c r="AP630" s="173"/>
      <c r="AQ630" s="173"/>
      <c r="AR630" s="173"/>
      <c r="AS630" s="173"/>
      <c r="AT630" s="173"/>
      <c r="AU630" s="173"/>
      <c r="AV630" s="173"/>
      <c r="AW630" s="173"/>
      <c r="AX630" s="173"/>
      <c r="AY630" s="173"/>
      <c r="AZ630" s="173"/>
      <c r="BA630" s="173"/>
      <c r="BB630" s="173"/>
      <c r="BC630" s="173"/>
      <c r="BD630" s="173"/>
      <c r="BE630" s="173"/>
      <c r="BF630" s="173"/>
      <c r="BG630" s="173"/>
      <c r="BH630" s="178"/>
    </row>
    <row r="631" spans="1:60" s="131" customFormat="1" x14ac:dyDescent="0.25">
      <c r="A631" s="171"/>
      <c r="B631" s="172"/>
      <c r="C631" s="172"/>
      <c r="D631" s="172"/>
      <c r="E631" s="173"/>
      <c r="F631" s="173"/>
      <c r="G631" s="175"/>
      <c r="H631" s="173"/>
      <c r="I631" s="173"/>
      <c r="J631" s="176" t="str">
        <f t="shared" si="18"/>
        <v>;;;;;;</v>
      </c>
      <c r="K631" s="176" t="e">
        <f>INDEX('Taxon IRN'!J:J, MATCH('Vent Colln Catalog Data'!J:J,'Taxon IRN'!H:H,0))</f>
        <v>#N/A</v>
      </c>
      <c r="L631" s="172"/>
      <c r="M631" s="173"/>
      <c r="N631" s="173"/>
      <c r="O631" s="176" t="e">
        <f>INDEX('Submersible Stations IRN'!B:B,MATCH('Vent Colln Catalog Data'!N:N,'Submersible Stations IRN'!A:A,0))</f>
        <v>#N/A</v>
      </c>
      <c r="P631" s="173"/>
      <c r="Q631" s="177" t="e">
        <f>INDEX('Vent Transactions IRN'!B:B,MATCH('Vent Colln Catalog Data'!P:P,'Vent Transactions IRN'!A:A,0))</f>
        <v>#N/A</v>
      </c>
      <c r="R631" s="173"/>
      <c r="S631" s="173"/>
      <c r="T631" s="173"/>
      <c r="U631" s="189"/>
      <c r="V631" s="189"/>
      <c r="W631" s="189"/>
      <c r="X631" s="189"/>
      <c r="Y631" s="190" t="str">
        <f t="shared" si="19"/>
        <v>;;;</v>
      </c>
      <c r="Z631" s="190" t="e">
        <f>INDEX('Ocean-Country-State IRN'!A:A,MATCH('Vent Colln Catalog Data'!Y:Y,'Ocean-Country-State IRN'!B:B,0))</f>
        <v>#N/A</v>
      </c>
      <c r="AA631" s="190"/>
      <c r="AB631" s="173"/>
      <c r="AC631" s="173"/>
      <c r="AD631" s="173"/>
      <c r="AE631" s="173"/>
      <c r="AF631" s="173"/>
      <c r="AG631" s="173"/>
      <c r="AH631" s="173"/>
      <c r="AI631" s="173"/>
      <c r="AJ631" s="173"/>
      <c r="AK631" s="173"/>
      <c r="AL631" s="173"/>
      <c r="AM631" s="173"/>
      <c r="AN631" s="173"/>
      <c r="AO631" s="173"/>
      <c r="AP631" s="173"/>
      <c r="AQ631" s="173"/>
      <c r="AR631" s="173"/>
      <c r="AS631" s="173"/>
      <c r="AT631" s="173"/>
      <c r="AU631" s="173"/>
      <c r="AV631" s="173"/>
      <c r="AW631" s="173"/>
      <c r="AX631" s="173"/>
      <c r="AY631" s="173"/>
      <c r="AZ631" s="173"/>
      <c r="BA631" s="173"/>
      <c r="BB631" s="173"/>
      <c r="BC631" s="173"/>
      <c r="BD631" s="173"/>
      <c r="BE631" s="173"/>
      <c r="BF631" s="173"/>
      <c r="BG631" s="173"/>
      <c r="BH631" s="178"/>
    </row>
    <row r="632" spans="1:60" s="131" customFormat="1" x14ac:dyDescent="0.25">
      <c r="A632" s="171"/>
      <c r="B632" s="172"/>
      <c r="C632" s="172"/>
      <c r="D632" s="172"/>
      <c r="E632" s="173"/>
      <c r="F632" s="173"/>
      <c r="G632" s="175"/>
      <c r="H632" s="173"/>
      <c r="I632" s="173"/>
      <c r="J632" s="176" t="str">
        <f t="shared" si="18"/>
        <v>;;;;;;</v>
      </c>
      <c r="K632" s="176" t="e">
        <f>INDEX('Taxon IRN'!J:J, MATCH('Vent Colln Catalog Data'!J:J,'Taxon IRN'!H:H,0))</f>
        <v>#N/A</v>
      </c>
      <c r="L632" s="172"/>
      <c r="M632" s="173"/>
      <c r="N632" s="173"/>
      <c r="O632" s="176" t="e">
        <f>INDEX('Submersible Stations IRN'!B:B,MATCH('Vent Colln Catalog Data'!N:N,'Submersible Stations IRN'!A:A,0))</f>
        <v>#N/A</v>
      </c>
      <c r="P632" s="173"/>
      <c r="Q632" s="177" t="e">
        <f>INDEX('Vent Transactions IRN'!B:B,MATCH('Vent Colln Catalog Data'!P:P,'Vent Transactions IRN'!A:A,0))</f>
        <v>#N/A</v>
      </c>
      <c r="R632" s="173"/>
      <c r="S632" s="173"/>
      <c r="T632" s="173"/>
      <c r="U632" s="189"/>
      <c r="V632" s="189"/>
      <c r="W632" s="189"/>
      <c r="X632" s="189"/>
      <c r="Y632" s="190" t="str">
        <f t="shared" si="19"/>
        <v>;;;</v>
      </c>
      <c r="Z632" s="190" t="e">
        <f>INDEX('Ocean-Country-State IRN'!A:A,MATCH('Vent Colln Catalog Data'!Y:Y,'Ocean-Country-State IRN'!B:B,0))</f>
        <v>#N/A</v>
      </c>
      <c r="AA632" s="190"/>
      <c r="AB632" s="173"/>
      <c r="AC632" s="173"/>
      <c r="AD632" s="173"/>
      <c r="AE632" s="173"/>
      <c r="AF632" s="173"/>
      <c r="AG632" s="173"/>
      <c r="AH632" s="173"/>
      <c r="AI632" s="173"/>
      <c r="AJ632" s="173"/>
      <c r="AK632" s="173"/>
      <c r="AL632" s="173"/>
      <c r="AM632" s="173"/>
      <c r="AN632" s="173"/>
      <c r="AO632" s="173"/>
      <c r="AP632" s="173"/>
      <c r="AQ632" s="173"/>
      <c r="AR632" s="173"/>
      <c r="AS632" s="173"/>
      <c r="AT632" s="173"/>
      <c r="AU632" s="173"/>
      <c r="AV632" s="173"/>
      <c r="AW632" s="173"/>
      <c r="AX632" s="173"/>
      <c r="AY632" s="173"/>
      <c r="AZ632" s="173"/>
      <c r="BA632" s="173"/>
      <c r="BB632" s="173"/>
      <c r="BC632" s="173"/>
      <c r="BD632" s="173"/>
      <c r="BE632" s="173"/>
      <c r="BF632" s="173"/>
      <c r="BG632" s="173"/>
      <c r="BH632" s="178"/>
    </row>
    <row r="633" spans="1:60" s="131" customFormat="1" x14ac:dyDescent="0.25">
      <c r="A633" s="171"/>
      <c r="B633" s="172"/>
      <c r="C633" s="172"/>
      <c r="D633" s="172"/>
      <c r="E633" s="173"/>
      <c r="F633" s="173"/>
      <c r="G633" s="175"/>
      <c r="H633" s="173"/>
      <c r="I633" s="173"/>
      <c r="J633" s="176" t="str">
        <f t="shared" si="18"/>
        <v>;;;;;;</v>
      </c>
      <c r="K633" s="176" t="e">
        <f>INDEX('Taxon IRN'!J:J, MATCH('Vent Colln Catalog Data'!J:J,'Taxon IRN'!H:H,0))</f>
        <v>#N/A</v>
      </c>
      <c r="L633" s="172"/>
      <c r="M633" s="173"/>
      <c r="N633" s="173"/>
      <c r="O633" s="176" t="e">
        <f>INDEX('Submersible Stations IRN'!B:B,MATCH('Vent Colln Catalog Data'!N:N,'Submersible Stations IRN'!A:A,0))</f>
        <v>#N/A</v>
      </c>
      <c r="P633" s="173"/>
      <c r="Q633" s="177" t="e">
        <f>INDEX('Vent Transactions IRN'!B:B,MATCH('Vent Colln Catalog Data'!P:P,'Vent Transactions IRN'!A:A,0))</f>
        <v>#N/A</v>
      </c>
      <c r="R633" s="173"/>
      <c r="S633" s="173"/>
      <c r="T633" s="173"/>
      <c r="U633" s="189"/>
      <c r="V633" s="189"/>
      <c r="W633" s="189"/>
      <c r="X633" s="189"/>
      <c r="Y633" s="190" t="str">
        <f t="shared" si="19"/>
        <v>;;;</v>
      </c>
      <c r="Z633" s="190" t="e">
        <f>INDEX('Ocean-Country-State IRN'!A:A,MATCH('Vent Colln Catalog Data'!Y:Y,'Ocean-Country-State IRN'!B:B,0))</f>
        <v>#N/A</v>
      </c>
      <c r="AA633" s="190"/>
      <c r="AB633" s="173"/>
      <c r="AC633" s="173"/>
      <c r="AD633" s="173"/>
      <c r="AE633" s="173"/>
      <c r="AF633" s="173"/>
      <c r="AG633" s="173"/>
      <c r="AH633" s="173"/>
      <c r="AI633" s="173"/>
      <c r="AJ633" s="173"/>
      <c r="AK633" s="173"/>
      <c r="AL633" s="173"/>
      <c r="AM633" s="173"/>
      <c r="AN633" s="173"/>
      <c r="AO633" s="173"/>
      <c r="AP633" s="173"/>
      <c r="AQ633" s="173"/>
      <c r="AR633" s="173"/>
      <c r="AS633" s="173"/>
      <c r="AT633" s="173"/>
      <c r="AU633" s="173"/>
      <c r="AV633" s="173"/>
      <c r="AW633" s="173"/>
      <c r="AX633" s="173"/>
      <c r="AY633" s="173"/>
      <c r="AZ633" s="173"/>
      <c r="BA633" s="173"/>
      <c r="BB633" s="173"/>
      <c r="BC633" s="173"/>
      <c r="BD633" s="173"/>
      <c r="BE633" s="173"/>
      <c r="BF633" s="173"/>
      <c r="BG633" s="173"/>
      <c r="BH633" s="178"/>
    </row>
    <row r="634" spans="1:60" s="131" customFormat="1" x14ac:dyDescent="0.25">
      <c r="A634" s="171"/>
      <c r="B634" s="172"/>
      <c r="C634" s="172"/>
      <c r="D634" s="172"/>
      <c r="E634" s="173"/>
      <c r="F634" s="173"/>
      <c r="G634" s="175"/>
      <c r="H634" s="173"/>
      <c r="I634" s="173"/>
      <c r="J634" s="176" t="str">
        <f t="shared" si="18"/>
        <v>;;;;;;</v>
      </c>
      <c r="K634" s="176" t="e">
        <f>INDEX('Taxon IRN'!J:J, MATCH('Vent Colln Catalog Data'!J:J,'Taxon IRN'!H:H,0))</f>
        <v>#N/A</v>
      </c>
      <c r="L634" s="172"/>
      <c r="M634" s="173"/>
      <c r="N634" s="173"/>
      <c r="O634" s="176" t="e">
        <f>INDEX('Submersible Stations IRN'!B:B,MATCH('Vent Colln Catalog Data'!N:N,'Submersible Stations IRN'!A:A,0))</f>
        <v>#N/A</v>
      </c>
      <c r="P634" s="173"/>
      <c r="Q634" s="177" t="e">
        <f>INDEX('Vent Transactions IRN'!B:B,MATCH('Vent Colln Catalog Data'!P:P,'Vent Transactions IRN'!A:A,0))</f>
        <v>#N/A</v>
      </c>
      <c r="R634" s="173"/>
      <c r="S634" s="173"/>
      <c r="T634" s="173"/>
      <c r="U634" s="189"/>
      <c r="V634" s="189"/>
      <c r="W634" s="189"/>
      <c r="X634" s="189"/>
      <c r="Y634" s="190" t="str">
        <f t="shared" si="19"/>
        <v>;;;</v>
      </c>
      <c r="Z634" s="190" t="e">
        <f>INDEX('Ocean-Country-State IRN'!A:A,MATCH('Vent Colln Catalog Data'!Y:Y,'Ocean-Country-State IRN'!B:B,0))</f>
        <v>#N/A</v>
      </c>
      <c r="AA634" s="190"/>
      <c r="AB634" s="173"/>
      <c r="AC634" s="173"/>
      <c r="AD634" s="173"/>
      <c r="AE634" s="173"/>
      <c r="AF634" s="173"/>
      <c r="AG634" s="173"/>
      <c r="AH634" s="173"/>
      <c r="AI634" s="173"/>
      <c r="AJ634" s="173"/>
      <c r="AK634" s="173"/>
      <c r="AL634" s="173"/>
      <c r="AM634" s="173"/>
      <c r="AN634" s="173"/>
      <c r="AO634" s="173"/>
      <c r="AP634" s="173"/>
      <c r="AQ634" s="173"/>
      <c r="AR634" s="173"/>
      <c r="AS634" s="173"/>
      <c r="AT634" s="173"/>
      <c r="AU634" s="173"/>
      <c r="AV634" s="173"/>
      <c r="AW634" s="173"/>
      <c r="AX634" s="173"/>
      <c r="AY634" s="173"/>
      <c r="AZ634" s="173"/>
      <c r="BA634" s="173"/>
      <c r="BB634" s="173"/>
      <c r="BC634" s="173"/>
      <c r="BD634" s="173"/>
      <c r="BE634" s="173"/>
      <c r="BF634" s="173"/>
      <c r="BG634" s="173"/>
      <c r="BH634" s="178"/>
    </row>
    <row r="635" spans="1:60" s="131" customFormat="1" x14ac:dyDescent="0.25">
      <c r="A635" s="171"/>
      <c r="B635" s="172"/>
      <c r="C635" s="172"/>
      <c r="D635" s="172"/>
      <c r="E635" s="173"/>
      <c r="F635" s="173"/>
      <c r="G635" s="175"/>
      <c r="H635" s="173"/>
      <c r="I635" s="173"/>
      <c r="J635" s="176" t="str">
        <f t="shared" ref="J635:J698" si="20">CONCATENATE(B635,";",C635,";",D635,";",E635,";",F635,";",H635,";",I635)</f>
        <v>;;;;;;</v>
      </c>
      <c r="K635" s="176" t="e">
        <f>INDEX('Taxon IRN'!J:J, MATCH('Vent Colln Catalog Data'!J:J,'Taxon IRN'!H:H,0))</f>
        <v>#N/A</v>
      </c>
      <c r="L635" s="172"/>
      <c r="M635" s="173"/>
      <c r="N635" s="173"/>
      <c r="O635" s="176" t="e">
        <f>INDEX('Submersible Stations IRN'!B:B,MATCH('Vent Colln Catalog Data'!N:N,'Submersible Stations IRN'!A:A,0))</f>
        <v>#N/A</v>
      </c>
      <c r="P635" s="173"/>
      <c r="Q635" s="177" t="e">
        <f>INDEX('Vent Transactions IRN'!B:B,MATCH('Vent Colln Catalog Data'!P:P,'Vent Transactions IRN'!A:A,0))</f>
        <v>#N/A</v>
      </c>
      <c r="R635" s="173"/>
      <c r="S635" s="173"/>
      <c r="T635" s="173"/>
      <c r="U635" s="189"/>
      <c r="V635" s="189"/>
      <c r="W635" s="189"/>
      <c r="X635" s="189"/>
      <c r="Y635" s="190" t="str">
        <f t="shared" si="19"/>
        <v>;;;</v>
      </c>
      <c r="Z635" s="190" t="e">
        <f>INDEX('Ocean-Country-State IRN'!A:A,MATCH('Vent Colln Catalog Data'!Y:Y,'Ocean-Country-State IRN'!B:B,0))</f>
        <v>#N/A</v>
      </c>
      <c r="AA635" s="190"/>
      <c r="AB635" s="173"/>
      <c r="AC635" s="173"/>
      <c r="AD635" s="173"/>
      <c r="AE635" s="173"/>
      <c r="AF635" s="173"/>
      <c r="AG635" s="173"/>
      <c r="AH635" s="173"/>
      <c r="AI635" s="173"/>
      <c r="AJ635" s="173"/>
      <c r="AK635" s="173"/>
      <c r="AL635" s="173"/>
      <c r="AM635" s="173"/>
      <c r="AN635" s="173"/>
      <c r="AO635" s="173"/>
      <c r="AP635" s="173"/>
      <c r="AQ635" s="173"/>
      <c r="AR635" s="173"/>
      <c r="AS635" s="173"/>
      <c r="AT635" s="173"/>
      <c r="AU635" s="173"/>
      <c r="AV635" s="173"/>
      <c r="AW635" s="173"/>
      <c r="AX635" s="173"/>
      <c r="AY635" s="173"/>
      <c r="AZ635" s="173"/>
      <c r="BA635" s="173"/>
      <c r="BB635" s="173"/>
      <c r="BC635" s="173"/>
      <c r="BD635" s="173"/>
      <c r="BE635" s="173"/>
      <c r="BF635" s="173"/>
      <c r="BG635" s="173"/>
      <c r="BH635" s="178"/>
    </row>
    <row r="636" spans="1:60" s="131" customFormat="1" x14ac:dyDescent="0.25">
      <c r="A636" s="171"/>
      <c r="B636" s="172"/>
      <c r="C636" s="172"/>
      <c r="D636" s="172"/>
      <c r="E636" s="173"/>
      <c r="F636" s="173"/>
      <c r="G636" s="175"/>
      <c r="H636" s="173"/>
      <c r="I636" s="173"/>
      <c r="J636" s="176" t="str">
        <f t="shared" si="20"/>
        <v>;;;;;;</v>
      </c>
      <c r="K636" s="176" t="e">
        <f>INDEX('Taxon IRN'!J:J, MATCH('Vent Colln Catalog Data'!J:J,'Taxon IRN'!H:H,0))</f>
        <v>#N/A</v>
      </c>
      <c r="L636" s="172"/>
      <c r="M636" s="173"/>
      <c r="N636" s="173"/>
      <c r="O636" s="176" t="e">
        <f>INDEX('Submersible Stations IRN'!B:B,MATCH('Vent Colln Catalog Data'!N:N,'Submersible Stations IRN'!A:A,0))</f>
        <v>#N/A</v>
      </c>
      <c r="P636" s="173"/>
      <c r="Q636" s="177" t="e">
        <f>INDEX('Vent Transactions IRN'!B:B,MATCH('Vent Colln Catalog Data'!P:P,'Vent Transactions IRN'!A:A,0))</f>
        <v>#N/A</v>
      </c>
      <c r="R636" s="173"/>
      <c r="S636" s="173"/>
      <c r="T636" s="173"/>
      <c r="U636" s="189"/>
      <c r="V636" s="189"/>
      <c r="W636" s="189"/>
      <c r="X636" s="189"/>
      <c r="Y636" s="190" t="str">
        <f t="shared" si="19"/>
        <v>;;;</v>
      </c>
      <c r="Z636" s="190" t="e">
        <f>INDEX('Ocean-Country-State IRN'!A:A,MATCH('Vent Colln Catalog Data'!Y:Y,'Ocean-Country-State IRN'!B:B,0))</f>
        <v>#N/A</v>
      </c>
      <c r="AA636" s="190"/>
      <c r="AB636" s="173"/>
      <c r="AC636" s="173"/>
      <c r="AD636" s="173"/>
      <c r="AE636" s="173"/>
      <c r="AF636" s="173"/>
      <c r="AG636" s="173"/>
      <c r="AH636" s="173"/>
      <c r="AI636" s="173"/>
      <c r="AJ636" s="173"/>
      <c r="AK636" s="173"/>
      <c r="AL636" s="173"/>
      <c r="AM636" s="173"/>
      <c r="AN636" s="173"/>
      <c r="AO636" s="173"/>
      <c r="AP636" s="173"/>
      <c r="AQ636" s="173"/>
      <c r="AR636" s="173"/>
      <c r="AS636" s="173"/>
      <c r="AT636" s="173"/>
      <c r="AU636" s="173"/>
      <c r="AV636" s="173"/>
      <c r="AW636" s="173"/>
      <c r="AX636" s="173"/>
      <c r="AY636" s="173"/>
      <c r="AZ636" s="173"/>
      <c r="BA636" s="173"/>
      <c r="BB636" s="173"/>
      <c r="BC636" s="173"/>
      <c r="BD636" s="173"/>
      <c r="BE636" s="173"/>
      <c r="BF636" s="173"/>
      <c r="BG636" s="173"/>
      <c r="BH636" s="178"/>
    </row>
    <row r="637" spans="1:60" s="131" customFormat="1" x14ac:dyDescent="0.25">
      <c r="A637" s="171"/>
      <c r="B637" s="172"/>
      <c r="C637" s="172"/>
      <c r="D637" s="172"/>
      <c r="E637" s="173"/>
      <c r="F637" s="173"/>
      <c r="G637" s="175"/>
      <c r="H637" s="173"/>
      <c r="I637" s="173"/>
      <c r="J637" s="176" t="str">
        <f t="shared" si="20"/>
        <v>;;;;;;</v>
      </c>
      <c r="K637" s="176" t="e">
        <f>INDEX('Taxon IRN'!J:J, MATCH('Vent Colln Catalog Data'!J:J,'Taxon IRN'!H:H,0))</f>
        <v>#N/A</v>
      </c>
      <c r="L637" s="172"/>
      <c r="M637" s="173"/>
      <c r="N637" s="173"/>
      <c r="O637" s="176" t="e">
        <f>INDEX('Submersible Stations IRN'!B:B,MATCH('Vent Colln Catalog Data'!N:N,'Submersible Stations IRN'!A:A,0))</f>
        <v>#N/A</v>
      </c>
      <c r="P637" s="173"/>
      <c r="Q637" s="177" t="e">
        <f>INDEX('Vent Transactions IRN'!B:B,MATCH('Vent Colln Catalog Data'!P:P,'Vent Transactions IRN'!A:A,0))</f>
        <v>#N/A</v>
      </c>
      <c r="R637" s="173"/>
      <c r="S637" s="173"/>
      <c r="T637" s="173"/>
      <c r="U637" s="189"/>
      <c r="V637" s="189"/>
      <c r="W637" s="189"/>
      <c r="X637" s="189"/>
      <c r="Y637" s="190" t="str">
        <f t="shared" si="19"/>
        <v>;;;</v>
      </c>
      <c r="Z637" s="190" t="e">
        <f>INDEX('Ocean-Country-State IRN'!A:A,MATCH('Vent Colln Catalog Data'!Y:Y,'Ocean-Country-State IRN'!B:B,0))</f>
        <v>#N/A</v>
      </c>
      <c r="AA637" s="190"/>
      <c r="AB637" s="173"/>
      <c r="AC637" s="173"/>
      <c r="AD637" s="173"/>
      <c r="AE637" s="173"/>
      <c r="AF637" s="173"/>
      <c r="AG637" s="173"/>
      <c r="AH637" s="173"/>
      <c r="AI637" s="173"/>
      <c r="AJ637" s="173"/>
      <c r="AK637" s="173"/>
      <c r="AL637" s="173"/>
      <c r="AM637" s="173"/>
      <c r="AN637" s="173"/>
      <c r="AO637" s="173"/>
      <c r="AP637" s="173"/>
      <c r="AQ637" s="173"/>
      <c r="AR637" s="173"/>
      <c r="AS637" s="173"/>
      <c r="AT637" s="173"/>
      <c r="AU637" s="173"/>
      <c r="AV637" s="173"/>
      <c r="AW637" s="173"/>
      <c r="AX637" s="173"/>
      <c r="AY637" s="173"/>
      <c r="AZ637" s="173"/>
      <c r="BA637" s="173"/>
      <c r="BB637" s="173"/>
      <c r="BC637" s="173"/>
      <c r="BD637" s="173"/>
      <c r="BE637" s="173"/>
      <c r="BF637" s="173"/>
      <c r="BG637" s="173"/>
      <c r="BH637" s="178"/>
    </row>
    <row r="638" spans="1:60" s="131" customFormat="1" x14ac:dyDescent="0.25">
      <c r="A638" s="171"/>
      <c r="B638" s="172"/>
      <c r="C638" s="172"/>
      <c r="D638" s="172"/>
      <c r="E638" s="173"/>
      <c r="F638" s="173"/>
      <c r="G638" s="175"/>
      <c r="H638" s="173"/>
      <c r="I638" s="173"/>
      <c r="J638" s="176" t="str">
        <f t="shared" si="20"/>
        <v>;;;;;;</v>
      </c>
      <c r="K638" s="176" t="e">
        <f>INDEX('Taxon IRN'!J:J, MATCH('Vent Colln Catalog Data'!J:J,'Taxon IRN'!H:H,0))</f>
        <v>#N/A</v>
      </c>
      <c r="L638" s="172"/>
      <c r="M638" s="173"/>
      <c r="N638" s="173"/>
      <c r="O638" s="176" t="e">
        <f>INDEX('Submersible Stations IRN'!B:B,MATCH('Vent Colln Catalog Data'!N:N,'Submersible Stations IRN'!A:A,0))</f>
        <v>#N/A</v>
      </c>
      <c r="P638" s="173"/>
      <c r="Q638" s="177" t="e">
        <f>INDEX('Vent Transactions IRN'!B:B,MATCH('Vent Colln Catalog Data'!P:P,'Vent Transactions IRN'!A:A,0))</f>
        <v>#N/A</v>
      </c>
      <c r="R638" s="173"/>
      <c r="S638" s="173"/>
      <c r="T638" s="173"/>
      <c r="U638" s="189"/>
      <c r="V638" s="189"/>
      <c r="W638" s="189"/>
      <c r="X638" s="189"/>
      <c r="Y638" s="190" t="str">
        <f t="shared" si="19"/>
        <v>;;;</v>
      </c>
      <c r="Z638" s="190" t="e">
        <f>INDEX('Ocean-Country-State IRN'!A:A,MATCH('Vent Colln Catalog Data'!Y:Y,'Ocean-Country-State IRN'!B:B,0))</f>
        <v>#N/A</v>
      </c>
      <c r="AA638" s="190"/>
      <c r="AB638" s="173"/>
      <c r="AC638" s="173"/>
      <c r="AD638" s="173"/>
      <c r="AE638" s="173"/>
      <c r="AF638" s="173"/>
      <c r="AG638" s="173"/>
      <c r="AH638" s="173"/>
      <c r="AI638" s="173"/>
      <c r="AJ638" s="173"/>
      <c r="AK638" s="173"/>
      <c r="AL638" s="173"/>
      <c r="AM638" s="173"/>
      <c r="AN638" s="173"/>
      <c r="AO638" s="173"/>
      <c r="AP638" s="173"/>
      <c r="AQ638" s="173"/>
      <c r="AR638" s="173"/>
      <c r="AS638" s="173"/>
      <c r="AT638" s="173"/>
      <c r="AU638" s="173"/>
      <c r="AV638" s="173"/>
      <c r="AW638" s="173"/>
      <c r="AX638" s="173"/>
      <c r="AY638" s="173"/>
      <c r="AZ638" s="173"/>
      <c r="BA638" s="173"/>
      <c r="BB638" s="173"/>
      <c r="BC638" s="173"/>
      <c r="BD638" s="173"/>
      <c r="BE638" s="173"/>
      <c r="BF638" s="173"/>
      <c r="BG638" s="173"/>
      <c r="BH638" s="178"/>
    </row>
    <row r="639" spans="1:60" s="131" customFormat="1" x14ac:dyDescent="0.25">
      <c r="A639" s="171"/>
      <c r="B639" s="172"/>
      <c r="C639" s="172"/>
      <c r="D639" s="172"/>
      <c r="E639" s="173"/>
      <c r="F639" s="173"/>
      <c r="G639" s="175"/>
      <c r="H639" s="173"/>
      <c r="I639" s="173"/>
      <c r="J639" s="176" t="str">
        <f t="shared" si="20"/>
        <v>;;;;;;</v>
      </c>
      <c r="K639" s="176" t="e">
        <f>INDEX('Taxon IRN'!J:J, MATCH('Vent Colln Catalog Data'!J:J,'Taxon IRN'!H:H,0))</f>
        <v>#N/A</v>
      </c>
      <c r="L639" s="172"/>
      <c r="M639" s="173"/>
      <c r="N639" s="173"/>
      <c r="O639" s="176" t="e">
        <f>INDEX('Submersible Stations IRN'!B:B,MATCH('Vent Colln Catalog Data'!N:N,'Submersible Stations IRN'!A:A,0))</f>
        <v>#N/A</v>
      </c>
      <c r="P639" s="173"/>
      <c r="Q639" s="177" t="e">
        <f>INDEX('Vent Transactions IRN'!B:B,MATCH('Vent Colln Catalog Data'!P:P,'Vent Transactions IRN'!A:A,0))</f>
        <v>#N/A</v>
      </c>
      <c r="R639" s="173"/>
      <c r="S639" s="173"/>
      <c r="T639" s="173"/>
      <c r="U639" s="189"/>
      <c r="V639" s="189"/>
      <c r="W639" s="189"/>
      <c r="X639" s="189"/>
      <c r="Y639" s="190" t="str">
        <f t="shared" si="19"/>
        <v>;;;</v>
      </c>
      <c r="Z639" s="190" t="e">
        <f>INDEX('Ocean-Country-State IRN'!A:A,MATCH('Vent Colln Catalog Data'!Y:Y,'Ocean-Country-State IRN'!B:B,0))</f>
        <v>#N/A</v>
      </c>
      <c r="AA639" s="190"/>
      <c r="AB639" s="173"/>
      <c r="AC639" s="173"/>
      <c r="AD639" s="173"/>
      <c r="AE639" s="173"/>
      <c r="AF639" s="173"/>
      <c r="AG639" s="173"/>
      <c r="AH639" s="173"/>
      <c r="AI639" s="173"/>
      <c r="AJ639" s="173"/>
      <c r="AK639" s="173"/>
      <c r="AL639" s="173"/>
      <c r="AM639" s="173"/>
      <c r="AN639" s="173"/>
      <c r="AO639" s="173"/>
      <c r="AP639" s="173"/>
      <c r="AQ639" s="173"/>
      <c r="AR639" s="173"/>
      <c r="AS639" s="173"/>
      <c r="AT639" s="173"/>
      <c r="AU639" s="173"/>
      <c r="AV639" s="173"/>
      <c r="AW639" s="173"/>
      <c r="AX639" s="173"/>
      <c r="AY639" s="173"/>
      <c r="AZ639" s="173"/>
      <c r="BA639" s="173"/>
      <c r="BB639" s="173"/>
      <c r="BC639" s="173"/>
      <c r="BD639" s="173"/>
      <c r="BE639" s="173"/>
      <c r="BF639" s="173"/>
      <c r="BG639" s="173"/>
      <c r="BH639" s="178"/>
    </row>
    <row r="640" spans="1:60" s="131" customFormat="1" x14ac:dyDescent="0.25">
      <c r="A640" s="171"/>
      <c r="B640" s="172"/>
      <c r="C640" s="172"/>
      <c r="D640" s="172"/>
      <c r="E640" s="173"/>
      <c r="F640" s="173"/>
      <c r="G640" s="175"/>
      <c r="H640" s="173"/>
      <c r="I640" s="173"/>
      <c r="J640" s="176" t="str">
        <f t="shared" si="20"/>
        <v>;;;;;;</v>
      </c>
      <c r="K640" s="176" t="e">
        <f>INDEX('Taxon IRN'!J:J, MATCH('Vent Colln Catalog Data'!J:J,'Taxon IRN'!H:H,0))</f>
        <v>#N/A</v>
      </c>
      <c r="L640" s="172"/>
      <c r="M640" s="173"/>
      <c r="N640" s="173"/>
      <c r="O640" s="176" t="e">
        <f>INDEX('Submersible Stations IRN'!B:B,MATCH('Vent Colln Catalog Data'!N:N,'Submersible Stations IRN'!A:A,0))</f>
        <v>#N/A</v>
      </c>
      <c r="P640" s="173"/>
      <c r="Q640" s="177" t="e">
        <f>INDEX('Vent Transactions IRN'!B:B,MATCH('Vent Colln Catalog Data'!P:P,'Vent Transactions IRN'!A:A,0))</f>
        <v>#N/A</v>
      </c>
      <c r="R640" s="173"/>
      <c r="S640" s="173"/>
      <c r="T640" s="173"/>
      <c r="U640" s="189"/>
      <c r="V640" s="189"/>
      <c r="W640" s="189"/>
      <c r="X640" s="189"/>
      <c r="Y640" s="190" t="str">
        <f t="shared" si="19"/>
        <v>;;;</v>
      </c>
      <c r="Z640" s="190" t="e">
        <f>INDEX('Ocean-Country-State IRN'!A:A,MATCH('Vent Colln Catalog Data'!Y:Y,'Ocean-Country-State IRN'!B:B,0))</f>
        <v>#N/A</v>
      </c>
      <c r="AA640" s="190"/>
      <c r="AB640" s="173"/>
      <c r="AC640" s="173"/>
      <c r="AD640" s="173"/>
      <c r="AE640" s="173"/>
      <c r="AF640" s="173"/>
      <c r="AG640" s="173"/>
      <c r="AH640" s="173"/>
      <c r="AI640" s="173"/>
      <c r="AJ640" s="173"/>
      <c r="AK640" s="173"/>
      <c r="AL640" s="173"/>
      <c r="AM640" s="173"/>
      <c r="AN640" s="173"/>
      <c r="AO640" s="173"/>
      <c r="AP640" s="173"/>
      <c r="AQ640" s="173"/>
      <c r="AR640" s="173"/>
      <c r="AS640" s="173"/>
      <c r="AT640" s="173"/>
      <c r="AU640" s="173"/>
      <c r="AV640" s="173"/>
      <c r="AW640" s="173"/>
      <c r="AX640" s="173"/>
      <c r="AY640" s="173"/>
      <c r="AZ640" s="173"/>
      <c r="BA640" s="173"/>
      <c r="BB640" s="173"/>
      <c r="BC640" s="173"/>
      <c r="BD640" s="173"/>
      <c r="BE640" s="173"/>
      <c r="BF640" s="173"/>
      <c r="BG640" s="173"/>
      <c r="BH640" s="178"/>
    </row>
    <row r="641" spans="1:60" s="131" customFormat="1" x14ac:dyDescent="0.25">
      <c r="A641" s="171"/>
      <c r="B641" s="172"/>
      <c r="C641" s="172"/>
      <c r="D641" s="172"/>
      <c r="E641" s="173"/>
      <c r="F641" s="173"/>
      <c r="G641" s="175"/>
      <c r="H641" s="173"/>
      <c r="I641" s="173"/>
      <c r="J641" s="176" t="str">
        <f t="shared" si="20"/>
        <v>;;;;;;</v>
      </c>
      <c r="K641" s="176" t="e">
        <f>INDEX('Taxon IRN'!J:J, MATCH('Vent Colln Catalog Data'!J:J,'Taxon IRN'!H:H,0))</f>
        <v>#N/A</v>
      </c>
      <c r="L641" s="172"/>
      <c r="M641" s="173"/>
      <c r="N641" s="173"/>
      <c r="O641" s="176" t="e">
        <f>INDEX('Submersible Stations IRN'!B:B,MATCH('Vent Colln Catalog Data'!N:N,'Submersible Stations IRN'!A:A,0))</f>
        <v>#N/A</v>
      </c>
      <c r="P641" s="173"/>
      <c r="Q641" s="177" t="e">
        <f>INDEX('Vent Transactions IRN'!B:B,MATCH('Vent Colln Catalog Data'!P:P,'Vent Transactions IRN'!A:A,0))</f>
        <v>#N/A</v>
      </c>
      <c r="R641" s="173"/>
      <c r="S641" s="173"/>
      <c r="T641" s="173"/>
      <c r="U641" s="189"/>
      <c r="V641" s="189"/>
      <c r="W641" s="189"/>
      <c r="X641" s="189"/>
      <c r="Y641" s="190" t="str">
        <f t="shared" ref="Y641:Y704" si="21">CONCATENATE(U641,";",V641,";",W641,";",X641)</f>
        <v>;;;</v>
      </c>
      <c r="Z641" s="190" t="e">
        <f>INDEX('Ocean-Country-State IRN'!A:A,MATCH('Vent Colln Catalog Data'!Y:Y,'Ocean-Country-State IRN'!B:B,0))</f>
        <v>#N/A</v>
      </c>
      <c r="AA641" s="190"/>
      <c r="AB641" s="173"/>
      <c r="AC641" s="173"/>
      <c r="AD641" s="173"/>
      <c r="AE641" s="173"/>
      <c r="AF641" s="173"/>
      <c r="AG641" s="173"/>
      <c r="AH641" s="173"/>
      <c r="AI641" s="173"/>
      <c r="AJ641" s="173"/>
      <c r="AK641" s="173"/>
      <c r="AL641" s="173"/>
      <c r="AM641" s="173"/>
      <c r="AN641" s="173"/>
      <c r="AO641" s="173"/>
      <c r="AP641" s="173"/>
      <c r="AQ641" s="173"/>
      <c r="AR641" s="173"/>
      <c r="AS641" s="173"/>
      <c r="AT641" s="173"/>
      <c r="AU641" s="173"/>
      <c r="AV641" s="173"/>
      <c r="AW641" s="173"/>
      <c r="AX641" s="173"/>
      <c r="AY641" s="173"/>
      <c r="AZ641" s="173"/>
      <c r="BA641" s="173"/>
      <c r="BB641" s="173"/>
      <c r="BC641" s="173"/>
      <c r="BD641" s="173"/>
      <c r="BE641" s="173"/>
      <c r="BF641" s="173"/>
      <c r="BG641" s="173"/>
      <c r="BH641" s="178"/>
    </row>
    <row r="642" spans="1:60" s="131" customFormat="1" x14ac:dyDescent="0.25">
      <c r="A642" s="171"/>
      <c r="B642" s="172"/>
      <c r="C642" s="172"/>
      <c r="D642" s="172"/>
      <c r="E642" s="173"/>
      <c r="F642" s="173"/>
      <c r="G642" s="175"/>
      <c r="H642" s="173"/>
      <c r="I642" s="173"/>
      <c r="J642" s="176" t="str">
        <f t="shared" si="20"/>
        <v>;;;;;;</v>
      </c>
      <c r="K642" s="176" t="e">
        <f>INDEX('Taxon IRN'!J:J, MATCH('Vent Colln Catalog Data'!J:J,'Taxon IRN'!H:H,0))</f>
        <v>#N/A</v>
      </c>
      <c r="L642" s="172"/>
      <c r="M642" s="173"/>
      <c r="N642" s="173"/>
      <c r="O642" s="176" t="e">
        <f>INDEX('Submersible Stations IRN'!B:B,MATCH('Vent Colln Catalog Data'!N:N,'Submersible Stations IRN'!A:A,0))</f>
        <v>#N/A</v>
      </c>
      <c r="P642" s="173"/>
      <c r="Q642" s="177" t="e">
        <f>INDEX('Vent Transactions IRN'!B:B,MATCH('Vent Colln Catalog Data'!P:P,'Vent Transactions IRN'!A:A,0))</f>
        <v>#N/A</v>
      </c>
      <c r="R642" s="173"/>
      <c r="S642" s="173"/>
      <c r="T642" s="173"/>
      <c r="U642" s="189"/>
      <c r="V642" s="189"/>
      <c r="W642" s="189"/>
      <c r="X642" s="189"/>
      <c r="Y642" s="190" t="str">
        <f t="shared" si="21"/>
        <v>;;;</v>
      </c>
      <c r="Z642" s="190" t="e">
        <f>INDEX('Ocean-Country-State IRN'!A:A,MATCH('Vent Colln Catalog Data'!Y:Y,'Ocean-Country-State IRN'!B:B,0))</f>
        <v>#N/A</v>
      </c>
      <c r="AA642" s="190"/>
      <c r="AB642" s="173"/>
      <c r="AC642" s="173"/>
      <c r="AD642" s="173"/>
      <c r="AE642" s="173"/>
      <c r="AF642" s="173"/>
      <c r="AG642" s="173"/>
      <c r="AH642" s="173"/>
      <c r="AI642" s="173"/>
      <c r="AJ642" s="173"/>
      <c r="AK642" s="173"/>
      <c r="AL642" s="173"/>
      <c r="AM642" s="173"/>
      <c r="AN642" s="173"/>
      <c r="AO642" s="173"/>
      <c r="AP642" s="173"/>
      <c r="AQ642" s="173"/>
      <c r="AR642" s="173"/>
      <c r="AS642" s="173"/>
      <c r="AT642" s="173"/>
      <c r="AU642" s="173"/>
      <c r="AV642" s="173"/>
      <c r="AW642" s="173"/>
      <c r="AX642" s="173"/>
      <c r="AY642" s="173"/>
      <c r="AZ642" s="173"/>
      <c r="BA642" s="173"/>
      <c r="BB642" s="173"/>
      <c r="BC642" s="173"/>
      <c r="BD642" s="173"/>
      <c r="BE642" s="173"/>
      <c r="BF642" s="173"/>
      <c r="BG642" s="173"/>
      <c r="BH642" s="178"/>
    </row>
    <row r="643" spans="1:60" s="131" customFormat="1" x14ac:dyDescent="0.25">
      <c r="A643" s="171"/>
      <c r="B643" s="172"/>
      <c r="C643" s="172"/>
      <c r="D643" s="172"/>
      <c r="E643" s="173"/>
      <c r="F643" s="173"/>
      <c r="G643" s="175"/>
      <c r="H643" s="173"/>
      <c r="I643" s="173"/>
      <c r="J643" s="176" t="str">
        <f t="shared" si="20"/>
        <v>;;;;;;</v>
      </c>
      <c r="K643" s="176" t="e">
        <f>INDEX('Taxon IRN'!J:J, MATCH('Vent Colln Catalog Data'!J:J,'Taxon IRN'!H:H,0))</f>
        <v>#N/A</v>
      </c>
      <c r="L643" s="172"/>
      <c r="M643" s="173"/>
      <c r="N643" s="173"/>
      <c r="O643" s="176" t="e">
        <f>INDEX('Submersible Stations IRN'!B:B,MATCH('Vent Colln Catalog Data'!N:N,'Submersible Stations IRN'!A:A,0))</f>
        <v>#N/A</v>
      </c>
      <c r="P643" s="173"/>
      <c r="Q643" s="177" t="e">
        <f>INDEX('Vent Transactions IRN'!B:B,MATCH('Vent Colln Catalog Data'!P:P,'Vent Transactions IRN'!A:A,0))</f>
        <v>#N/A</v>
      </c>
      <c r="R643" s="173"/>
      <c r="S643" s="173"/>
      <c r="T643" s="173"/>
      <c r="U643" s="189"/>
      <c r="V643" s="189"/>
      <c r="W643" s="189"/>
      <c r="X643" s="189"/>
      <c r="Y643" s="190" t="str">
        <f t="shared" si="21"/>
        <v>;;;</v>
      </c>
      <c r="Z643" s="190" t="e">
        <f>INDEX('Ocean-Country-State IRN'!A:A,MATCH('Vent Colln Catalog Data'!Y:Y,'Ocean-Country-State IRN'!B:B,0))</f>
        <v>#N/A</v>
      </c>
      <c r="AA643" s="190"/>
      <c r="AB643" s="173"/>
      <c r="AC643" s="173"/>
      <c r="AD643" s="173"/>
      <c r="AE643" s="173"/>
      <c r="AF643" s="173"/>
      <c r="AG643" s="173"/>
      <c r="AH643" s="173"/>
      <c r="AI643" s="173"/>
      <c r="AJ643" s="173"/>
      <c r="AK643" s="173"/>
      <c r="AL643" s="173"/>
      <c r="AM643" s="173"/>
      <c r="AN643" s="173"/>
      <c r="AO643" s="173"/>
      <c r="AP643" s="173"/>
      <c r="AQ643" s="173"/>
      <c r="AR643" s="173"/>
      <c r="AS643" s="173"/>
      <c r="AT643" s="173"/>
      <c r="AU643" s="173"/>
      <c r="AV643" s="173"/>
      <c r="AW643" s="173"/>
      <c r="AX643" s="173"/>
      <c r="AY643" s="173"/>
      <c r="AZ643" s="173"/>
      <c r="BA643" s="173"/>
      <c r="BB643" s="173"/>
      <c r="BC643" s="173"/>
      <c r="BD643" s="173"/>
      <c r="BE643" s="173"/>
      <c r="BF643" s="173"/>
      <c r="BG643" s="173"/>
      <c r="BH643" s="178"/>
    </row>
    <row r="644" spans="1:60" s="131" customFormat="1" x14ac:dyDescent="0.25">
      <c r="A644" s="171"/>
      <c r="B644" s="172"/>
      <c r="C644" s="172"/>
      <c r="D644" s="172"/>
      <c r="E644" s="173"/>
      <c r="F644" s="173"/>
      <c r="G644" s="175"/>
      <c r="H644" s="173"/>
      <c r="I644" s="173"/>
      <c r="J644" s="176" t="str">
        <f t="shared" si="20"/>
        <v>;;;;;;</v>
      </c>
      <c r="K644" s="176" t="e">
        <f>INDEX('Taxon IRN'!J:J, MATCH('Vent Colln Catalog Data'!J:J,'Taxon IRN'!H:H,0))</f>
        <v>#N/A</v>
      </c>
      <c r="L644" s="172"/>
      <c r="M644" s="173"/>
      <c r="N644" s="173"/>
      <c r="O644" s="176" t="e">
        <f>INDEX('Submersible Stations IRN'!B:B,MATCH('Vent Colln Catalog Data'!N:N,'Submersible Stations IRN'!A:A,0))</f>
        <v>#N/A</v>
      </c>
      <c r="P644" s="173"/>
      <c r="Q644" s="177" t="e">
        <f>INDEX('Vent Transactions IRN'!B:B,MATCH('Vent Colln Catalog Data'!P:P,'Vent Transactions IRN'!A:A,0))</f>
        <v>#N/A</v>
      </c>
      <c r="R644" s="173"/>
      <c r="S644" s="173"/>
      <c r="T644" s="173"/>
      <c r="U644" s="189"/>
      <c r="V644" s="189"/>
      <c r="W644" s="189"/>
      <c r="X644" s="189"/>
      <c r="Y644" s="190" t="str">
        <f t="shared" si="21"/>
        <v>;;;</v>
      </c>
      <c r="Z644" s="190" t="e">
        <f>INDEX('Ocean-Country-State IRN'!A:A,MATCH('Vent Colln Catalog Data'!Y:Y,'Ocean-Country-State IRN'!B:B,0))</f>
        <v>#N/A</v>
      </c>
      <c r="AA644" s="190"/>
      <c r="AB644" s="173"/>
      <c r="AC644" s="173"/>
      <c r="AD644" s="173"/>
      <c r="AE644" s="173"/>
      <c r="AF644" s="173"/>
      <c r="AG644" s="173"/>
      <c r="AH644" s="173"/>
      <c r="AI644" s="173"/>
      <c r="AJ644" s="173"/>
      <c r="AK644" s="173"/>
      <c r="AL644" s="173"/>
      <c r="AM644" s="173"/>
      <c r="AN644" s="173"/>
      <c r="AO644" s="173"/>
      <c r="AP644" s="173"/>
      <c r="AQ644" s="173"/>
      <c r="AR644" s="173"/>
      <c r="AS644" s="173"/>
      <c r="AT644" s="173"/>
      <c r="AU644" s="173"/>
      <c r="AV644" s="173"/>
      <c r="AW644" s="173"/>
      <c r="AX644" s="173"/>
      <c r="AY644" s="173"/>
      <c r="AZ644" s="173"/>
      <c r="BA644" s="173"/>
      <c r="BB644" s="173"/>
      <c r="BC644" s="173"/>
      <c r="BD644" s="173"/>
      <c r="BE644" s="173"/>
      <c r="BF644" s="173"/>
      <c r="BG644" s="173"/>
      <c r="BH644" s="178"/>
    </row>
    <row r="645" spans="1:60" s="131" customFormat="1" x14ac:dyDescent="0.25">
      <c r="A645" s="171"/>
      <c r="B645" s="172"/>
      <c r="C645" s="172"/>
      <c r="D645" s="172"/>
      <c r="E645" s="173"/>
      <c r="F645" s="173"/>
      <c r="G645" s="175"/>
      <c r="H645" s="173"/>
      <c r="I645" s="173"/>
      <c r="J645" s="176" t="str">
        <f t="shared" si="20"/>
        <v>;;;;;;</v>
      </c>
      <c r="K645" s="176" t="e">
        <f>INDEX('Taxon IRN'!J:J, MATCH('Vent Colln Catalog Data'!J:J,'Taxon IRN'!H:H,0))</f>
        <v>#N/A</v>
      </c>
      <c r="L645" s="172"/>
      <c r="M645" s="173"/>
      <c r="N645" s="173"/>
      <c r="O645" s="176" t="e">
        <f>INDEX('Submersible Stations IRN'!B:B,MATCH('Vent Colln Catalog Data'!N:N,'Submersible Stations IRN'!A:A,0))</f>
        <v>#N/A</v>
      </c>
      <c r="P645" s="173"/>
      <c r="Q645" s="177" t="e">
        <f>INDEX('Vent Transactions IRN'!B:B,MATCH('Vent Colln Catalog Data'!P:P,'Vent Transactions IRN'!A:A,0))</f>
        <v>#N/A</v>
      </c>
      <c r="R645" s="173"/>
      <c r="S645" s="173"/>
      <c r="T645" s="173"/>
      <c r="U645" s="189"/>
      <c r="V645" s="189"/>
      <c r="W645" s="189"/>
      <c r="X645" s="189"/>
      <c r="Y645" s="190" t="str">
        <f t="shared" si="21"/>
        <v>;;;</v>
      </c>
      <c r="Z645" s="190" t="e">
        <f>INDEX('Ocean-Country-State IRN'!A:A,MATCH('Vent Colln Catalog Data'!Y:Y,'Ocean-Country-State IRN'!B:B,0))</f>
        <v>#N/A</v>
      </c>
      <c r="AA645" s="190"/>
      <c r="AB645" s="173"/>
      <c r="AC645" s="173"/>
      <c r="AD645" s="173"/>
      <c r="AE645" s="173"/>
      <c r="AF645" s="173"/>
      <c r="AG645" s="173"/>
      <c r="AH645" s="173"/>
      <c r="AI645" s="173"/>
      <c r="AJ645" s="173"/>
      <c r="AK645" s="173"/>
      <c r="AL645" s="173"/>
      <c r="AM645" s="173"/>
      <c r="AN645" s="173"/>
      <c r="AO645" s="173"/>
      <c r="AP645" s="173"/>
      <c r="AQ645" s="173"/>
      <c r="AR645" s="173"/>
      <c r="AS645" s="173"/>
      <c r="AT645" s="173"/>
      <c r="AU645" s="173"/>
      <c r="AV645" s="173"/>
      <c r="AW645" s="173"/>
      <c r="AX645" s="173"/>
      <c r="AY645" s="173"/>
      <c r="AZ645" s="173"/>
      <c r="BA645" s="173"/>
      <c r="BB645" s="173"/>
      <c r="BC645" s="173"/>
      <c r="BD645" s="173"/>
      <c r="BE645" s="173"/>
      <c r="BF645" s="173"/>
      <c r="BG645" s="173"/>
      <c r="BH645" s="178"/>
    </row>
    <row r="646" spans="1:60" s="131" customFormat="1" x14ac:dyDescent="0.25">
      <c r="A646" s="171"/>
      <c r="B646" s="172"/>
      <c r="C646" s="172"/>
      <c r="D646" s="172"/>
      <c r="E646" s="173"/>
      <c r="F646" s="173"/>
      <c r="G646" s="175"/>
      <c r="H646" s="173"/>
      <c r="I646" s="173"/>
      <c r="J646" s="176" t="str">
        <f t="shared" si="20"/>
        <v>;;;;;;</v>
      </c>
      <c r="K646" s="176" t="e">
        <f>INDEX('Taxon IRN'!J:J, MATCH('Vent Colln Catalog Data'!J:J,'Taxon IRN'!H:H,0))</f>
        <v>#N/A</v>
      </c>
      <c r="L646" s="172"/>
      <c r="M646" s="173"/>
      <c r="N646" s="173"/>
      <c r="O646" s="176" t="e">
        <f>INDEX('Submersible Stations IRN'!B:B,MATCH('Vent Colln Catalog Data'!N:N,'Submersible Stations IRN'!A:A,0))</f>
        <v>#N/A</v>
      </c>
      <c r="P646" s="173"/>
      <c r="Q646" s="177" t="e">
        <f>INDEX('Vent Transactions IRN'!B:B,MATCH('Vent Colln Catalog Data'!P:P,'Vent Transactions IRN'!A:A,0))</f>
        <v>#N/A</v>
      </c>
      <c r="R646" s="173"/>
      <c r="S646" s="173"/>
      <c r="T646" s="173"/>
      <c r="U646" s="189"/>
      <c r="V646" s="189"/>
      <c r="W646" s="189"/>
      <c r="X646" s="189"/>
      <c r="Y646" s="190" t="str">
        <f t="shared" si="21"/>
        <v>;;;</v>
      </c>
      <c r="Z646" s="190" t="e">
        <f>INDEX('Ocean-Country-State IRN'!A:A,MATCH('Vent Colln Catalog Data'!Y:Y,'Ocean-Country-State IRN'!B:B,0))</f>
        <v>#N/A</v>
      </c>
      <c r="AA646" s="190"/>
      <c r="AB646" s="173"/>
      <c r="AC646" s="173"/>
      <c r="AD646" s="173"/>
      <c r="AE646" s="173"/>
      <c r="AF646" s="173"/>
      <c r="AG646" s="173"/>
      <c r="AH646" s="173"/>
      <c r="AI646" s="173"/>
      <c r="AJ646" s="173"/>
      <c r="AK646" s="173"/>
      <c r="AL646" s="173"/>
      <c r="AM646" s="173"/>
      <c r="AN646" s="173"/>
      <c r="AO646" s="173"/>
      <c r="AP646" s="173"/>
      <c r="AQ646" s="173"/>
      <c r="AR646" s="173"/>
      <c r="AS646" s="173"/>
      <c r="AT646" s="173"/>
      <c r="AU646" s="173"/>
      <c r="AV646" s="173"/>
      <c r="AW646" s="173"/>
      <c r="AX646" s="173"/>
      <c r="AY646" s="173"/>
      <c r="AZ646" s="173"/>
      <c r="BA646" s="173"/>
      <c r="BB646" s="173"/>
      <c r="BC646" s="173"/>
      <c r="BD646" s="173"/>
      <c r="BE646" s="173"/>
      <c r="BF646" s="173"/>
      <c r="BG646" s="173"/>
      <c r="BH646" s="178"/>
    </row>
    <row r="647" spans="1:60" s="131" customFormat="1" x14ac:dyDescent="0.25">
      <c r="A647" s="171"/>
      <c r="B647" s="172"/>
      <c r="C647" s="172"/>
      <c r="D647" s="172"/>
      <c r="E647" s="173"/>
      <c r="F647" s="173"/>
      <c r="G647" s="175"/>
      <c r="H647" s="173"/>
      <c r="I647" s="173"/>
      <c r="J647" s="176" t="str">
        <f t="shared" si="20"/>
        <v>;;;;;;</v>
      </c>
      <c r="K647" s="176" t="e">
        <f>INDEX('Taxon IRN'!J:J, MATCH('Vent Colln Catalog Data'!J:J,'Taxon IRN'!H:H,0))</f>
        <v>#N/A</v>
      </c>
      <c r="L647" s="172"/>
      <c r="M647" s="173"/>
      <c r="N647" s="173"/>
      <c r="O647" s="176" t="e">
        <f>INDEX('Submersible Stations IRN'!B:B,MATCH('Vent Colln Catalog Data'!N:N,'Submersible Stations IRN'!A:A,0))</f>
        <v>#N/A</v>
      </c>
      <c r="P647" s="173"/>
      <c r="Q647" s="177" t="e">
        <f>INDEX('Vent Transactions IRN'!B:B,MATCH('Vent Colln Catalog Data'!P:P,'Vent Transactions IRN'!A:A,0))</f>
        <v>#N/A</v>
      </c>
      <c r="R647" s="173"/>
      <c r="S647" s="173"/>
      <c r="T647" s="173"/>
      <c r="U647" s="189"/>
      <c r="V647" s="189"/>
      <c r="W647" s="189"/>
      <c r="X647" s="189"/>
      <c r="Y647" s="190" t="str">
        <f t="shared" si="21"/>
        <v>;;;</v>
      </c>
      <c r="Z647" s="190" t="e">
        <f>INDEX('Ocean-Country-State IRN'!A:A,MATCH('Vent Colln Catalog Data'!Y:Y,'Ocean-Country-State IRN'!B:B,0))</f>
        <v>#N/A</v>
      </c>
      <c r="AA647" s="190"/>
      <c r="AB647" s="173"/>
      <c r="AC647" s="173"/>
      <c r="AD647" s="173"/>
      <c r="AE647" s="173"/>
      <c r="AF647" s="173"/>
      <c r="AG647" s="173"/>
      <c r="AH647" s="173"/>
      <c r="AI647" s="173"/>
      <c r="AJ647" s="173"/>
      <c r="AK647" s="173"/>
      <c r="AL647" s="173"/>
      <c r="AM647" s="173"/>
      <c r="AN647" s="173"/>
      <c r="AO647" s="173"/>
      <c r="AP647" s="173"/>
      <c r="AQ647" s="173"/>
      <c r="AR647" s="173"/>
      <c r="AS647" s="173"/>
      <c r="AT647" s="173"/>
      <c r="AU647" s="173"/>
      <c r="AV647" s="173"/>
      <c r="AW647" s="173"/>
      <c r="AX647" s="173"/>
      <c r="AY647" s="173"/>
      <c r="AZ647" s="173"/>
      <c r="BA647" s="173"/>
      <c r="BB647" s="173"/>
      <c r="BC647" s="173"/>
      <c r="BD647" s="173"/>
      <c r="BE647" s="173"/>
      <c r="BF647" s="173"/>
      <c r="BG647" s="173"/>
      <c r="BH647" s="178"/>
    </row>
    <row r="648" spans="1:60" s="131" customFormat="1" x14ac:dyDescent="0.25">
      <c r="A648" s="171"/>
      <c r="B648" s="172"/>
      <c r="C648" s="172"/>
      <c r="D648" s="172"/>
      <c r="E648" s="173"/>
      <c r="F648" s="173"/>
      <c r="G648" s="175"/>
      <c r="H648" s="173"/>
      <c r="I648" s="173"/>
      <c r="J648" s="176" t="str">
        <f t="shared" si="20"/>
        <v>;;;;;;</v>
      </c>
      <c r="K648" s="176" t="e">
        <f>INDEX('Taxon IRN'!J:J, MATCH('Vent Colln Catalog Data'!J:J,'Taxon IRN'!H:H,0))</f>
        <v>#N/A</v>
      </c>
      <c r="L648" s="172"/>
      <c r="M648" s="173"/>
      <c r="N648" s="173"/>
      <c r="O648" s="176" t="e">
        <f>INDEX('Submersible Stations IRN'!B:B,MATCH('Vent Colln Catalog Data'!N:N,'Submersible Stations IRN'!A:A,0))</f>
        <v>#N/A</v>
      </c>
      <c r="P648" s="173"/>
      <c r="Q648" s="177" t="e">
        <f>INDEX('Vent Transactions IRN'!B:B,MATCH('Vent Colln Catalog Data'!P:P,'Vent Transactions IRN'!A:A,0))</f>
        <v>#N/A</v>
      </c>
      <c r="R648" s="173"/>
      <c r="S648" s="173"/>
      <c r="T648" s="173"/>
      <c r="U648" s="189"/>
      <c r="V648" s="189"/>
      <c r="W648" s="189"/>
      <c r="X648" s="189"/>
      <c r="Y648" s="190" t="str">
        <f t="shared" si="21"/>
        <v>;;;</v>
      </c>
      <c r="Z648" s="190" t="e">
        <f>INDEX('Ocean-Country-State IRN'!A:A,MATCH('Vent Colln Catalog Data'!Y:Y,'Ocean-Country-State IRN'!B:B,0))</f>
        <v>#N/A</v>
      </c>
      <c r="AA648" s="190"/>
      <c r="AB648" s="173"/>
      <c r="AC648" s="173"/>
      <c r="AD648" s="173"/>
      <c r="AE648" s="173"/>
      <c r="AF648" s="173"/>
      <c r="AG648" s="173"/>
      <c r="AH648" s="173"/>
      <c r="AI648" s="173"/>
      <c r="AJ648" s="173"/>
      <c r="AK648" s="173"/>
      <c r="AL648" s="173"/>
      <c r="AM648" s="173"/>
      <c r="AN648" s="173"/>
      <c r="AO648" s="173"/>
      <c r="AP648" s="173"/>
      <c r="AQ648" s="173"/>
      <c r="AR648" s="173"/>
      <c r="AS648" s="173"/>
      <c r="AT648" s="173"/>
      <c r="AU648" s="173"/>
      <c r="AV648" s="173"/>
      <c r="AW648" s="173"/>
      <c r="AX648" s="173"/>
      <c r="AY648" s="173"/>
      <c r="AZ648" s="173"/>
      <c r="BA648" s="173"/>
      <c r="BB648" s="173"/>
      <c r="BC648" s="173"/>
      <c r="BD648" s="173"/>
      <c r="BE648" s="173"/>
      <c r="BF648" s="173"/>
      <c r="BG648" s="173"/>
      <c r="BH648" s="178"/>
    </row>
    <row r="649" spans="1:60" s="131" customFormat="1" x14ac:dyDescent="0.25">
      <c r="A649" s="171"/>
      <c r="B649" s="172"/>
      <c r="C649" s="172"/>
      <c r="D649" s="172"/>
      <c r="E649" s="173"/>
      <c r="F649" s="173"/>
      <c r="G649" s="175"/>
      <c r="H649" s="173"/>
      <c r="I649" s="173"/>
      <c r="J649" s="176" t="str">
        <f t="shared" si="20"/>
        <v>;;;;;;</v>
      </c>
      <c r="K649" s="176" t="e">
        <f>INDEX('Taxon IRN'!J:J, MATCH('Vent Colln Catalog Data'!J:J,'Taxon IRN'!H:H,0))</f>
        <v>#N/A</v>
      </c>
      <c r="L649" s="172"/>
      <c r="M649" s="173"/>
      <c r="N649" s="173"/>
      <c r="O649" s="176" t="e">
        <f>INDEX('Submersible Stations IRN'!B:B,MATCH('Vent Colln Catalog Data'!N:N,'Submersible Stations IRN'!A:A,0))</f>
        <v>#N/A</v>
      </c>
      <c r="P649" s="173"/>
      <c r="Q649" s="177" t="e">
        <f>INDEX('Vent Transactions IRN'!B:B,MATCH('Vent Colln Catalog Data'!P:P,'Vent Transactions IRN'!A:A,0))</f>
        <v>#N/A</v>
      </c>
      <c r="R649" s="173"/>
      <c r="S649" s="173"/>
      <c r="T649" s="173"/>
      <c r="U649" s="189"/>
      <c r="V649" s="189"/>
      <c r="W649" s="189"/>
      <c r="X649" s="189"/>
      <c r="Y649" s="190" t="str">
        <f t="shared" si="21"/>
        <v>;;;</v>
      </c>
      <c r="Z649" s="190" t="e">
        <f>INDEX('Ocean-Country-State IRN'!A:A,MATCH('Vent Colln Catalog Data'!Y:Y,'Ocean-Country-State IRN'!B:B,0))</f>
        <v>#N/A</v>
      </c>
      <c r="AA649" s="190"/>
      <c r="AB649" s="173"/>
      <c r="AC649" s="173"/>
      <c r="AD649" s="173"/>
      <c r="AE649" s="173"/>
      <c r="AF649" s="173"/>
      <c r="AG649" s="173"/>
      <c r="AH649" s="173"/>
      <c r="AI649" s="173"/>
      <c r="AJ649" s="173"/>
      <c r="AK649" s="173"/>
      <c r="AL649" s="173"/>
      <c r="AM649" s="173"/>
      <c r="AN649" s="173"/>
      <c r="AO649" s="173"/>
      <c r="AP649" s="173"/>
      <c r="AQ649" s="173"/>
      <c r="AR649" s="173"/>
      <c r="AS649" s="173"/>
      <c r="AT649" s="173"/>
      <c r="AU649" s="173"/>
      <c r="AV649" s="173"/>
      <c r="AW649" s="173"/>
      <c r="AX649" s="173"/>
      <c r="AY649" s="173"/>
      <c r="AZ649" s="173"/>
      <c r="BA649" s="173"/>
      <c r="BB649" s="173"/>
      <c r="BC649" s="173"/>
      <c r="BD649" s="173"/>
      <c r="BE649" s="173"/>
      <c r="BF649" s="173"/>
      <c r="BG649" s="173"/>
      <c r="BH649" s="178"/>
    </row>
    <row r="650" spans="1:60" s="131" customFormat="1" x14ac:dyDescent="0.25">
      <c r="A650" s="171"/>
      <c r="B650" s="172"/>
      <c r="C650" s="172"/>
      <c r="D650" s="172"/>
      <c r="E650" s="173"/>
      <c r="F650" s="173"/>
      <c r="G650" s="175"/>
      <c r="H650" s="173"/>
      <c r="I650" s="173"/>
      <c r="J650" s="176" t="str">
        <f t="shared" si="20"/>
        <v>;;;;;;</v>
      </c>
      <c r="K650" s="176" t="e">
        <f>INDEX('Taxon IRN'!J:J, MATCH('Vent Colln Catalog Data'!J:J,'Taxon IRN'!H:H,0))</f>
        <v>#N/A</v>
      </c>
      <c r="L650" s="172"/>
      <c r="M650" s="173"/>
      <c r="N650" s="173"/>
      <c r="O650" s="176" t="e">
        <f>INDEX('Submersible Stations IRN'!B:B,MATCH('Vent Colln Catalog Data'!N:N,'Submersible Stations IRN'!A:A,0))</f>
        <v>#N/A</v>
      </c>
      <c r="P650" s="173"/>
      <c r="Q650" s="177" t="e">
        <f>INDEX('Vent Transactions IRN'!B:B,MATCH('Vent Colln Catalog Data'!P:P,'Vent Transactions IRN'!A:A,0))</f>
        <v>#N/A</v>
      </c>
      <c r="R650" s="173"/>
      <c r="S650" s="173"/>
      <c r="T650" s="173"/>
      <c r="U650" s="189"/>
      <c r="V650" s="189"/>
      <c r="W650" s="189"/>
      <c r="X650" s="189"/>
      <c r="Y650" s="190" t="str">
        <f t="shared" si="21"/>
        <v>;;;</v>
      </c>
      <c r="Z650" s="190" t="e">
        <f>INDEX('Ocean-Country-State IRN'!A:A,MATCH('Vent Colln Catalog Data'!Y:Y,'Ocean-Country-State IRN'!B:B,0))</f>
        <v>#N/A</v>
      </c>
      <c r="AA650" s="190"/>
      <c r="AB650" s="173"/>
      <c r="AC650" s="173"/>
      <c r="AD650" s="173"/>
      <c r="AE650" s="173"/>
      <c r="AF650" s="173"/>
      <c r="AG650" s="173"/>
      <c r="AH650" s="173"/>
      <c r="AI650" s="173"/>
      <c r="AJ650" s="173"/>
      <c r="AK650" s="173"/>
      <c r="AL650" s="173"/>
      <c r="AM650" s="173"/>
      <c r="AN650" s="173"/>
      <c r="AO650" s="173"/>
      <c r="AP650" s="173"/>
      <c r="AQ650" s="173"/>
      <c r="AR650" s="173"/>
      <c r="AS650" s="173"/>
      <c r="AT650" s="173"/>
      <c r="AU650" s="173"/>
      <c r="AV650" s="173"/>
      <c r="AW650" s="173"/>
      <c r="AX650" s="173"/>
      <c r="AY650" s="173"/>
      <c r="AZ650" s="173"/>
      <c r="BA650" s="173"/>
      <c r="BB650" s="173"/>
      <c r="BC650" s="173"/>
      <c r="BD650" s="173"/>
      <c r="BE650" s="173"/>
      <c r="BF650" s="173"/>
      <c r="BG650" s="173"/>
      <c r="BH650" s="178"/>
    </row>
    <row r="651" spans="1:60" s="131" customFormat="1" x14ac:dyDescent="0.25">
      <c r="A651" s="171"/>
      <c r="B651" s="172"/>
      <c r="C651" s="172"/>
      <c r="D651" s="172"/>
      <c r="E651" s="173"/>
      <c r="F651" s="173"/>
      <c r="G651" s="175"/>
      <c r="H651" s="173"/>
      <c r="I651" s="173"/>
      <c r="J651" s="176" t="str">
        <f t="shared" si="20"/>
        <v>;;;;;;</v>
      </c>
      <c r="K651" s="176" t="e">
        <f>INDEX('Taxon IRN'!J:J, MATCH('Vent Colln Catalog Data'!J:J,'Taxon IRN'!H:H,0))</f>
        <v>#N/A</v>
      </c>
      <c r="L651" s="172"/>
      <c r="M651" s="173"/>
      <c r="N651" s="173"/>
      <c r="O651" s="176" t="e">
        <f>INDEX('Submersible Stations IRN'!B:B,MATCH('Vent Colln Catalog Data'!N:N,'Submersible Stations IRN'!A:A,0))</f>
        <v>#N/A</v>
      </c>
      <c r="P651" s="173"/>
      <c r="Q651" s="177" t="e">
        <f>INDEX('Vent Transactions IRN'!B:B,MATCH('Vent Colln Catalog Data'!P:P,'Vent Transactions IRN'!A:A,0))</f>
        <v>#N/A</v>
      </c>
      <c r="R651" s="173"/>
      <c r="S651" s="173"/>
      <c r="T651" s="173"/>
      <c r="U651" s="189"/>
      <c r="V651" s="189"/>
      <c r="W651" s="189"/>
      <c r="X651" s="189"/>
      <c r="Y651" s="190" t="str">
        <f t="shared" si="21"/>
        <v>;;;</v>
      </c>
      <c r="Z651" s="190" t="e">
        <f>INDEX('Ocean-Country-State IRN'!A:A,MATCH('Vent Colln Catalog Data'!Y:Y,'Ocean-Country-State IRN'!B:B,0))</f>
        <v>#N/A</v>
      </c>
      <c r="AA651" s="190"/>
      <c r="AB651" s="173"/>
      <c r="AC651" s="173"/>
      <c r="AD651" s="173"/>
      <c r="AE651" s="173"/>
      <c r="AF651" s="173"/>
      <c r="AG651" s="173"/>
      <c r="AH651" s="173"/>
      <c r="AI651" s="173"/>
      <c r="AJ651" s="173"/>
      <c r="AK651" s="173"/>
      <c r="AL651" s="173"/>
      <c r="AM651" s="173"/>
      <c r="AN651" s="173"/>
      <c r="AO651" s="173"/>
      <c r="AP651" s="173"/>
      <c r="AQ651" s="173"/>
      <c r="AR651" s="173"/>
      <c r="AS651" s="173"/>
      <c r="AT651" s="173"/>
      <c r="AU651" s="173"/>
      <c r="AV651" s="173"/>
      <c r="AW651" s="173"/>
      <c r="AX651" s="173"/>
      <c r="AY651" s="173"/>
      <c r="AZ651" s="173"/>
      <c r="BA651" s="173"/>
      <c r="BB651" s="173"/>
      <c r="BC651" s="173"/>
      <c r="BD651" s="173"/>
      <c r="BE651" s="173"/>
      <c r="BF651" s="173"/>
      <c r="BG651" s="173"/>
      <c r="BH651" s="178"/>
    </row>
    <row r="652" spans="1:60" s="131" customFormat="1" x14ac:dyDescent="0.25">
      <c r="A652" s="171"/>
      <c r="B652" s="172"/>
      <c r="C652" s="172"/>
      <c r="D652" s="172"/>
      <c r="E652" s="173"/>
      <c r="F652" s="173"/>
      <c r="G652" s="175"/>
      <c r="H652" s="173"/>
      <c r="I652" s="173"/>
      <c r="J652" s="176" t="str">
        <f t="shared" si="20"/>
        <v>;;;;;;</v>
      </c>
      <c r="K652" s="176" t="e">
        <f>INDEX('Taxon IRN'!J:J, MATCH('Vent Colln Catalog Data'!J:J,'Taxon IRN'!H:H,0))</f>
        <v>#N/A</v>
      </c>
      <c r="L652" s="172"/>
      <c r="M652" s="173"/>
      <c r="N652" s="173"/>
      <c r="O652" s="176" t="e">
        <f>INDEX('Submersible Stations IRN'!B:B,MATCH('Vent Colln Catalog Data'!N:N,'Submersible Stations IRN'!A:A,0))</f>
        <v>#N/A</v>
      </c>
      <c r="P652" s="173"/>
      <c r="Q652" s="177" t="e">
        <f>INDEX('Vent Transactions IRN'!B:B,MATCH('Vent Colln Catalog Data'!P:P,'Vent Transactions IRN'!A:A,0))</f>
        <v>#N/A</v>
      </c>
      <c r="R652" s="173"/>
      <c r="S652" s="173"/>
      <c r="T652" s="173"/>
      <c r="U652" s="189"/>
      <c r="V652" s="189"/>
      <c r="W652" s="189"/>
      <c r="X652" s="189"/>
      <c r="Y652" s="190" t="str">
        <f t="shared" si="21"/>
        <v>;;;</v>
      </c>
      <c r="Z652" s="190" t="e">
        <f>INDEX('Ocean-Country-State IRN'!A:A,MATCH('Vent Colln Catalog Data'!Y:Y,'Ocean-Country-State IRN'!B:B,0))</f>
        <v>#N/A</v>
      </c>
      <c r="AA652" s="190"/>
      <c r="AB652" s="173"/>
      <c r="AC652" s="173"/>
      <c r="AD652" s="173"/>
      <c r="AE652" s="173"/>
      <c r="AF652" s="173"/>
      <c r="AG652" s="173"/>
      <c r="AH652" s="173"/>
      <c r="AI652" s="173"/>
      <c r="AJ652" s="173"/>
      <c r="AK652" s="173"/>
      <c r="AL652" s="173"/>
      <c r="AM652" s="173"/>
      <c r="AN652" s="173"/>
      <c r="AO652" s="173"/>
      <c r="AP652" s="173"/>
      <c r="AQ652" s="173"/>
      <c r="AR652" s="173"/>
      <c r="AS652" s="173"/>
      <c r="AT652" s="173"/>
      <c r="AU652" s="173"/>
      <c r="AV652" s="173"/>
      <c r="AW652" s="173"/>
      <c r="AX652" s="173"/>
      <c r="AY652" s="173"/>
      <c r="AZ652" s="173"/>
      <c r="BA652" s="173"/>
      <c r="BB652" s="173"/>
      <c r="BC652" s="173"/>
      <c r="BD652" s="173"/>
      <c r="BE652" s="173"/>
      <c r="BF652" s="173"/>
      <c r="BG652" s="173"/>
      <c r="BH652" s="178"/>
    </row>
    <row r="653" spans="1:60" s="131" customFormat="1" x14ac:dyDescent="0.25">
      <c r="A653" s="171"/>
      <c r="B653" s="172"/>
      <c r="C653" s="172"/>
      <c r="D653" s="172"/>
      <c r="E653" s="173"/>
      <c r="F653" s="173"/>
      <c r="G653" s="175"/>
      <c r="H653" s="173"/>
      <c r="I653" s="173"/>
      <c r="J653" s="176" t="str">
        <f t="shared" si="20"/>
        <v>;;;;;;</v>
      </c>
      <c r="K653" s="176" t="e">
        <f>INDEX('Taxon IRN'!J:J, MATCH('Vent Colln Catalog Data'!J:J,'Taxon IRN'!H:H,0))</f>
        <v>#N/A</v>
      </c>
      <c r="L653" s="172"/>
      <c r="M653" s="173"/>
      <c r="N653" s="173"/>
      <c r="O653" s="176" t="e">
        <f>INDEX('Submersible Stations IRN'!B:B,MATCH('Vent Colln Catalog Data'!N:N,'Submersible Stations IRN'!A:A,0))</f>
        <v>#N/A</v>
      </c>
      <c r="P653" s="173"/>
      <c r="Q653" s="177" t="e">
        <f>INDEX('Vent Transactions IRN'!B:B,MATCH('Vent Colln Catalog Data'!P:P,'Vent Transactions IRN'!A:A,0))</f>
        <v>#N/A</v>
      </c>
      <c r="R653" s="173"/>
      <c r="S653" s="173"/>
      <c r="T653" s="173"/>
      <c r="U653" s="189"/>
      <c r="V653" s="189"/>
      <c r="W653" s="189"/>
      <c r="X653" s="189"/>
      <c r="Y653" s="190" t="str">
        <f t="shared" si="21"/>
        <v>;;;</v>
      </c>
      <c r="Z653" s="190" t="e">
        <f>INDEX('Ocean-Country-State IRN'!A:A,MATCH('Vent Colln Catalog Data'!Y:Y,'Ocean-Country-State IRN'!B:B,0))</f>
        <v>#N/A</v>
      </c>
      <c r="AA653" s="190"/>
      <c r="AB653" s="173"/>
      <c r="AC653" s="173"/>
      <c r="AD653" s="173"/>
      <c r="AE653" s="173"/>
      <c r="AF653" s="173"/>
      <c r="AG653" s="173"/>
      <c r="AH653" s="173"/>
      <c r="AI653" s="173"/>
      <c r="AJ653" s="173"/>
      <c r="AK653" s="173"/>
      <c r="AL653" s="173"/>
      <c r="AM653" s="173"/>
      <c r="AN653" s="173"/>
      <c r="AO653" s="173"/>
      <c r="AP653" s="173"/>
      <c r="AQ653" s="173"/>
      <c r="AR653" s="173"/>
      <c r="AS653" s="173"/>
      <c r="AT653" s="173"/>
      <c r="AU653" s="173"/>
      <c r="AV653" s="173"/>
      <c r="AW653" s="173"/>
      <c r="AX653" s="173"/>
      <c r="AY653" s="173"/>
      <c r="AZ653" s="173"/>
      <c r="BA653" s="173"/>
      <c r="BB653" s="173"/>
      <c r="BC653" s="173"/>
      <c r="BD653" s="173"/>
      <c r="BE653" s="173"/>
      <c r="BF653" s="173"/>
      <c r="BG653" s="173"/>
      <c r="BH653" s="178"/>
    </row>
    <row r="654" spans="1:60" s="131" customFormat="1" x14ac:dyDescent="0.25">
      <c r="A654" s="171"/>
      <c r="B654" s="172"/>
      <c r="C654" s="172"/>
      <c r="D654" s="172"/>
      <c r="E654" s="173"/>
      <c r="F654" s="173"/>
      <c r="G654" s="175"/>
      <c r="H654" s="173"/>
      <c r="I654" s="173"/>
      <c r="J654" s="176" t="str">
        <f t="shared" si="20"/>
        <v>;;;;;;</v>
      </c>
      <c r="K654" s="176" t="e">
        <f>INDEX('Taxon IRN'!J:J, MATCH('Vent Colln Catalog Data'!J:J,'Taxon IRN'!H:H,0))</f>
        <v>#N/A</v>
      </c>
      <c r="L654" s="172"/>
      <c r="M654" s="173"/>
      <c r="N654" s="173"/>
      <c r="O654" s="176" t="e">
        <f>INDEX('Submersible Stations IRN'!B:B,MATCH('Vent Colln Catalog Data'!N:N,'Submersible Stations IRN'!A:A,0))</f>
        <v>#N/A</v>
      </c>
      <c r="P654" s="173"/>
      <c r="Q654" s="177" t="e">
        <f>INDEX('Vent Transactions IRN'!B:B,MATCH('Vent Colln Catalog Data'!P:P,'Vent Transactions IRN'!A:A,0))</f>
        <v>#N/A</v>
      </c>
      <c r="R654" s="173"/>
      <c r="S654" s="173"/>
      <c r="T654" s="173"/>
      <c r="U654" s="189"/>
      <c r="V654" s="189"/>
      <c r="W654" s="189"/>
      <c r="X654" s="189"/>
      <c r="Y654" s="190" t="str">
        <f t="shared" si="21"/>
        <v>;;;</v>
      </c>
      <c r="Z654" s="190" t="e">
        <f>INDEX('Ocean-Country-State IRN'!A:A,MATCH('Vent Colln Catalog Data'!Y:Y,'Ocean-Country-State IRN'!B:B,0))</f>
        <v>#N/A</v>
      </c>
      <c r="AA654" s="190"/>
      <c r="AB654" s="173"/>
      <c r="AC654" s="173"/>
      <c r="AD654" s="173"/>
      <c r="AE654" s="173"/>
      <c r="AF654" s="173"/>
      <c r="AG654" s="173"/>
      <c r="AH654" s="173"/>
      <c r="AI654" s="173"/>
      <c r="AJ654" s="173"/>
      <c r="AK654" s="173"/>
      <c r="AL654" s="173"/>
      <c r="AM654" s="173"/>
      <c r="AN654" s="173"/>
      <c r="AO654" s="173"/>
      <c r="AP654" s="173"/>
      <c r="AQ654" s="173"/>
      <c r="AR654" s="173"/>
      <c r="AS654" s="173"/>
      <c r="AT654" s="173"/>
      <c r="AU654" s="173"/>
      <c r="AV654" s="173"/>
      <c r="AW654" s="173"/>
      <c r="AX654" s="173"/>
      <c r="AY654" s="173"/>
      <c r="AZ654" s="173"/>
      <c r="BA654" s="173"/>
      <c r="BB654" s="173"/>
      <c r="BC654" s="173"/>
      <c r="BD654" s="173"/>
      <c r="BE654" s="173"/>
      <c r="BF654" s="173"/>
      <c r="BG654" s="173"/>
      <c r="BH654" s="178"/>
    </row>
    <row r="655" spans="1:60" s="131" customFormat="1" x14ac:dyDescent="0.25">
      <c r="A655" s="171"/>
      <c r="B655" s="172"/>
      <c r="C655" s="172"/>
      <c r="D655" s="172"/>
      <c r="E655" s="173"/>
      <c r="F655" s="173"/>
      <c r="G655" s="175"/>
      <c r="H655" s="173"/>
      <c r="I655" s="173"/>
      <c r="J655" s="176" t="str">
        <f t="shared" si="20"/>
        <v>;;;;;;</v>
      </c>
      <c r="K655" s="176" t="e">
        <f>INDEX('Taxon IRN'!J:J, MATCH('Vent Colln Catalog Data'!J:J,'Taxon IRN'!H:H,0))</f>
        <v>#N/A</v>
      </c>
      <c r="L655" s="172"/>
      <c r="M655" s="173"/>
      <c r="N655" s="173"/>
      <c r="O655" s="176" t="e">
        <f>INDEX('Submersible Stations IRN'!B:B,MATCH('Vent Colln Catalog Data'!N:N,'Submersible Stations IRN'!A:A,0))</f>
        <v>#N/A</v>
      </c>
      <c r="P655" s="173"/>
      <c r="Q655" s="177" t="e">
        <f>INDEX('Vent Transactions IRN'!B:B,MATCH('Vent Colln Catalog Data'!P:P,'Vent Transactions IRN'!A:A,0))</f>
        <v>#N/A</v>
      </c>
      <c r="R655" s="173"/>
      <c r="S655" s="173"/>
      <c r="T655" s="173"/>
      <c r="U655" s="189"/>
      <c r="V655" s="189"/>
      <c r="W655" s="189"/>
      <c r="X655" s="189"/>
      <c r="Y655" s="190" t="str">
        <f t="shared" si="21"/>
        <v>;;;</v>
      </c>
      <c r="Z655" s="190" t="e">
        <f>INDEX('Ocean-Country-State IRN'!A:A,MATCH('Vent Colln Catalog Data'!Y:Y,'Ocean-Country-State IRN'!B:B,0))</f>
        <v>#N/A</v>
      </c>
      <c r="AA655" s="190"/>
      <c r="AB655" s="173"/>
      <c r="AC655" s="173"/>
      <c r="AD655" s="173"/>
      <c r="AE655" s="173"/>
      <c r="AF655" s="173"/>
      <c r="AG655" s="173"/>
      <c r="AH655" s="173"/>
      <c r="AI655" s="173"/>
      <c r="AJ655" s="173"/>
      <c r="AK655" s="173"/>
      <c r="AL655" s="173"/>
      <c r="AM655" s="173"/>
      <c r="AN655" s="173"/>
      <c r="AO655" s="173"/>
      <c r="AP655" s="173"/>
      <c r="AQ655" s="173"/>
      <c r="AR655" s="173"/>
      <c r="AS655" s="173"/>
      <c r="AT655" s="173"/>
      <c r="AU655" s="173"/>
      <c r="AV655" s="173"/>
      <c r="AW655" s="173"/>
      <c r="AX655" s="173"/>
      <c r="AY655" s="173"/>
      <c r="AZ655" s="173"/>
      <c r="BA655" s="173"/>
      <c r="BB655" s="173"/>
      <c r="BC655" s="173"/>
      <c r="BD655" s="173"/>
      <c r="BE655" s="173"/>
      <c r="BF655" s="173"/>
      <c r="BG655" s="173"/>
      <c r="BH655" s="178"/>
    </row>
    <row r="656" spans="1:60" s="131" customFormat="1" x14ac:dyDescent="0.25">
      <c r="A656" s="171"/>
      <c r="B656" s="172"/>
      <c r="C656" s="172"/>
      <c r="D656" s="172"/>
      <c r="E656" s="173"/>
      <c r="F656" s="173"/>
      <c r="G656" s="175"/>
      <c r="H656" s="173"/>
      <c r="I656" s="173"/>
      <c r="J656" s="176" t="str">
        <f t="shared" si="20"/>
        <v>;;;;;;</v>
      </c>
      <c r="K656" s="176" t="e">
        <f>INDEX('Taxon IRN'!J:J, MATCH('Vent Colln Catalog Data'!J:J,'Taxon IRN'!H:H,0))</f>
        <v>#N/A</v>
      </c>
      <c r="L656" s="172"/>
      <c r="M656" s="173"/>
      <c r="N656" s="173"/>
      <c r="O656" s="176" t="e">
        <f>INDEX('Submersible Stations IRN'!B:B,MATCH('Vent Colln Catalog Data'!N:N,'Submersible Stations IRN'!A:A,0))</f>
        <v>#N/A</v>
      </c>
      <c r="P656" s="173"/>
      <c r="Q656" s="177" t="e">
        <f>INDEX('Vent Transactions IRN'!B:B,MATCH('Vent Colln Catalog Data'!P:P,'Vent Transactions IRN'!A:A,0))</f>
        <v>#N/A</v>
      </c>
      <c r="R656" s="173"/>
      <c r="S656" s="173"/>
      <c r="T656" s="173"/>
      <c r="U656" s="189"/>
      <c r="V656" s="189"/>
      <c r="W656" s="189"/>
      <c r="X656" s="189"/>
      <c r="Y656" s="190" t="str">
        <f t="shared" si="21"/>
        <v>;;;</v>
      </c>
      <c r="Z656" s="190" t="e">
        <f>INDEX('Ocean-Country-State IRN'!A:A,MATCH('Vent Colln Catalog Data'!Y:Y,'Ocean-Country-State IRN'!B:B,0))</f>
        <v>#N/A</v>
      </c>
      <c r="AA656" s="190"/>
      <c r="AB656" s="173"/>
      <c r="AC656" s="173"/>
      <c r="AD656" s="173"/>
      <c r="AE656" s="173"/>
      <c r="AF656" s="173"/>
      <c r="AG656" s="173"/>
      <c r="AH656" s="173"/>
      <c r="AI656" s="173"/>
      <c r="AJ656" s="173"/>
      <c r="AK656" s="173"/>
      <c r="AL656" s="173"/>
      <c r="AM656" s="173"/>
      <c r="AN656" s="173"/>
      <c r="AO656" s="173"/>
      <c r="AP656" s="173"/>
      <c r="AQ656" s="173"/>
      <c r="AR656" s="173"/>
      <c r="AS656" s="173"/>
      <c r="AT656" s="173"/>
      <c r="AU656" s="173"/>
      <c r="AV656" s="173"/>
      <c r="AW656" s="173"/>
      <c r="AX656" s="173"/>
      <c r="AY656" s="173"/>
      <c r="AZ656" s="173"/>
      <c r="BA656" s="173"/>
      <c r="BB656" s="173"/>
      <c r="BC656" s="173"/>
      <c r="BD656" s="173"/>
      <c r="BE656" s="173"/>
      <c r="BF656" s="173"/>
      <c r="BG656" s="173"/>
      <c r="BH656" s="178"/>
    </row>
    <row r="657" spans="1:60" s="131" customFormat="1" x14ac:dyDescent="0.25">
      <c r="A657" s="171"/>
      <c r="B657" s="172"/>
      <c r="C657" s="172"/>
      <c r="D657" s="172"/>
      <c r="E657" s="173"/>
      <c r="F657" s="173"/>
      <c r="G657" s="175"/>
      <c r="H657" s="173"/>
      <c r="I657" s="173"/>
      <c r="J657" s="176" t="str">
        <f t="shared" si="20"/>
        <v>;;;;;;</v>
      </c>
      <c r="K657" s="176" t="e">
        <f>INDEX('Taxon IRN'!J:J, MATCH('Vent Colln Catalog Data'!J:J,'Taxon IRN'!H:H,0))</f>
        <v>#N/A</v>
      </c>
      <c r="L657" s="172"/>
      <c r="M657" s="173"/>
      <c r="N657" s="173"/>
      <c r="O657" s="176" t="e">
        <f>INDEX('Submersible Stations IRN'!B:B,MATCH('Vent Colln Catalog Data'!N:N,'Submersible Stations IRN'!A:A,0))</f>
        <v>#N/A</v>
      </c>
      <c r="P657" s="173"/>
      <c r="Q657" s="177" t="e">
        <f>INDEX('Vent Transactions IRN'!B:B,MATCH('Vent Colln Catalog Data'!P:P,'Vent Transactions IRN'!A:A,0))</f>
        <v>#N/A</v>
      </c>
      <c r="R657" s="173"/>
      <c r="S657" s="173"/>
      <c r="T657" s="173"/>
      <c r="U657" s="189"/>
      <c r="V657" s="189"/>
      <c r="W657" s="189"/>
      <c r="X657" s="189"/>
      <c r="Y657" s="190" t="str">
        <f t="shared" si="21"/>
        <v>;;;</v>
      </c>
      <c r="Z657" s="190" t="e">
        <f>INDEX('Ocean-Country-State IRN'!A:A,MATCH('Vent Colln Catalog Data'!Y:Y,'Ocean-Country-State IRN'!B:B,0))</f>
        <v>#N/A</v>
      </c>
      <c r="AA657" s="190"/>
      <c r="AB657" s="173"/>
      <c r="AC657" s="173"/>
      <c r="AD657" s="173"/>
      <c r="AE657" s="173"/>
      <c r="AF657" s="173"/>
      <c r="AG657" s="173"/>
      <c r="AH657" s="173"/>
      <c r="AI657" s="173"/>
      <c r="AJ657" s="173"/>
      <c r="AK657" s="173"/>
      <c r="AL657" s="173"/>
      <c r="AM657" s="173"/>
      <c r="AN657" s="173"/>
      <c r="AO657" s="173"/>
      <c r="AP657" s="173"/>
      <c r="AQ657" s="173"/>
      <c r="AR657" s="173"/>
      <c r="AS657" s="173"/>
      <c r="AT657" s="173"/>
      <c r="AU657" s="173"/>
      <c r="AV657" s="173"/>
      <c r="AW657" s="173"/>
      <c r="AX657" s="173"/>
      <c r="AY657" s="173"/>
      <c r="AZ657" s="173"/>
      <c r="BA657" s="173"/>
      <c r="BB657" s="173"/>
      <c r="BC657" s="173"/>
      <c r="BD657" s="173"/>
      <c r="BE657" s="173"/>
      <c r="BF657" s="173"/>
      <c r="BG657" s="173"/>
      <c r="BH657" s="178"/>
    </row>
    <row r="658" spans="1:60" s="131" customFormat="1" x14ac:dyDescent="0.25">
      <c r="A658" s="171"/>
      <c r="B658" s="172"/>
      <c r="C658" s="172"/>
      <c r="D658" s="172"/>
      <c r="E658" s="173"/>
      <c r="F658" s="173"/>
      <c r="G658" s="175"/>
      <c r="H658" s="173"/>
      <c r="I658" s="173"/>
      <c r="J658" s="176" t="str">
        <f t="shared" si="20"/>
        <v>;;;;;;</v>
      </c>
      <c r="K658" s="176" t="e">
        <f>INDEX('Taxon IRN'!J:J, MATCH('Vent Colln Catalog Data'!J:J,'Taxon IRN'!H:H,0))</f>
        <v>#N/A</v>
      </c>
      <c r="L658" s="172"/>
      <c r="M658" s="173"/>
      <c r="N658" s="173"/>
      <c r="O658" s="176" t="e">
        <f>INDEX('Submersible Stations IRN'!B:B,MATCH('Vent Colln Catalog Data'!N:N,'Submersible Stations IRN'!A:A,0))</f>
        <v>#N/A</v>
      </c>
      <c r="P658" s="173"/>
      <c r="Q658" s="177" t="e">
        <f>INDEX('Vent Transactions IRN'!B:B,MATCH('Vent Colln Catalog Data'!P:P,'Vent Transactions IRN'!A:A,0))</f>
        <v>#N/A</v>
      </c>
      <c r="R658" s="173"/>
      <c r="S658" s="173"/>
      <c r="T658" s="173"/>
      <c r="U658" s="189"/>
      <c r="V658" s="189"/>
      <c r="W658" s="189"/>
      <c r="X658" s="189"/>
      <c r="Y658" s="190" t="str">
        <f t="shared" si="21"/>
        <v>;;;</v>
      </c>
      <c r="Z658" s="190" t="e">
        <f>INDEX('Ocean-Country-State IRN'!A:A,MATCH('Vent Colln Catalog Data'!Y:Y,'Ocean-Country-State IRN'!B:B,0))</f>
        <v>#N/A</v>
      </c>
      <c r="AA658" s="190"/>
      <c r="AB658" s="173"/>
      <c r="AC658" s="173"/>
      <c r="AD658" s="173"/>
      <c r="AE658" s="173"/>
      <c r="AF658" s="173"/>
      <c r="AG658" s="173"/>
      <c r="AH658" s="173"/>
      <c r="AI658" s="173"/>
      <c r="AJ658" s="173"/>
      <c r="AK658" s="173"/>
      <c r="AL658" s="173"/>
      <c r="AM658" s="173"/>
      <c r="AN658" s="173"/>
      <c r="AO658" s="173"/>
      <c r="AP658" s="173"/>
      <c r="AQ658" s="173"/>
      <c r="AR658" s="173"/>
      <c r="AS658" s="173"/>
      <c r="AT658" s="173"/>
      <c r="AU658" s="173"/>
      <c r="AV658" s="173"/>
      <c r="AW658" s="173"/>
      <c r="AX658" s="173"/>
      <c r="AY658" s="173"/>
      <c r="AZ658" s="173"/>
      <c r="BA658" s="173"/>
      <c r="BB658" s="173"/>
      <c r="BC658" s="173"/>
      <c r="BD658" s="173"/>
      <c r="BE658" s="173"/>
      <c r="BF658" s="173"/>
      <c r="BG658" s="173"/>
      <c r="BH658" s="178"/>
    </row>
    <row r="659" spans="1:60" s="131" customFormat="1" x14ac:dyDescent="0.25">
      <c r="A659" s="171"/>
      <c r="B659" s="172"/>
      <c r="C659" s="172"/>
      <c r="D659" s="172"/>
      <c r="E659" s="173"/>
      <c r="F659" s="173"/>
      <c r="G659" s="175"/>
      <c r="H659" s="173"/>
      <c r="I659" s="173"/>
      <c r="J659" s="176" t="str">
        <f t="shared" si="20"/>
        <v>;;;;;;</v>
      </c>
      <c r="K659" s="176" t="e">
        <f>INDEX('Taxon IRN'!J:J, MATCH('Vent Colln Catalog Data'!J:J,'Taxon IRN'!H:H,0))</f>
        <v>#N/A</v>
      </c>
      <c r="L659" s="172"/>
      <c r="M659" s="173"/>
      <c r="N659" s="173"/>
      <c r="O659" s="176" t="e">
        <f>INDEX('Submersible Stations IRN'!B:B,MATCH('Vent Colln Catalog Data'!N:N,'Submersible Stations IRN'!A:A,0))</f>
        <v>#N/A</v>
      </c>
      <c r="P659" s="173"/>
      <c r="Q659" s="177" t="e">
        <f>INDEX('Vent Transactions IRN'!B:B,MATCH('Vent Colln Catalog Data'!P:P,'Vent Transactions IRN'!A:A,0))</f>
        <v>#N/A</v>
      </c>
      <c r="R659" s="173"/>
      <c r="S659" s="173"/>
      <c r="T659" s="173"/>
      <c r="U659" s="189"/>
      <c r="V659" s="189"/>
      <c r="W659" s="189"/>
      <c r="X659" s="189"/>
      <c r="Y659" s="190" t="str">
        <f t="shared" si="21"/>
        <v>;;;</v>
      </c>
      <c r="Z659" s="190" t="e">
        <f>INDEX('Ocean-Country-State IRN'!A:A,MATCH('Vent Colln Catalog Data'!Y:Y,'Ocean-Country-State IRN'!B:B,0))</f>
        <v>#N/A</v>
      </c>
      <c r="AA659" s="190"/>
      <c r="AB659" s="173"/>
      <c r="AC659" s="173"/>
      <c r="AD659" s="173"/>
      <c r="AE659" s="173"/>
      <c r="AF659" s="173"/>
      <c r="AG659" s="173"/>
      <c r="AH659" s="173"/>
      <c r="AI659" s="173"/>
      <c r="AJ659" s="173"/>
      <c r="AK659" s="173"/>
      <c r="AL659" s="173"/>
      <c r="AM659" s="173"/>
      <c r="AN659" s="173"/>
      <c r="AO659" s="173"/>
      <c r="AP659" s="173"/>
      <c r="AQ659" s="173"/>
      <c r="AR659" s="173"/>
      <c r="AS659" s="173"/>
      <c r="AT659" s="173"/>
      <c r="AU659" s="173"/>
      <c r="AV659" s="173"/>
      <c r="AW659" s="173"/>
      <c r="AX659" s="173"/>
      <c r="AY659" s="173"/>
      <c r="AZ659" s="173"/>
      <c r="BA659" s="173"/>
      <c r="BB659" s="173"/>
      <c r="BC659" s="173"/>
      <c r="BD659" s="173"/>
      <c r="BE659" s="173"/>
      <c r="BF659" s="173"/>
      <c r="BG659" s="173"/>
      <c r="BH659" s="178"/>
    </row>
    <row r="660" spans="1:60" s="131" customFormat="1" x14ac:dyDescent="0.25">
      <c r="A660" s="171"/>
      <c r="B660" s="172"/>
      <c r="C660" s="172"/>
      <c r="D660" s="172"/>
      <c r="E660" s="173"/>
      <c r="F660" s="173"/>
      <c r="G660" s="175"/>
      <c r="H660" s="173"/>
      <c r="I660" s="173"/>
      <c r="J660" s="176" t="str">
        <f t="shared" si="20"/>
        <v>;;;;;;</v>
      </c>
      <c r="K660" s="176" t="e">
        <f>INDEX('Taxon IRN'!J:J, MATCH('Vent Colln Catalog Data'!J:J,'Taxon IRN'!H:H,0))</f>
        <v>#N/A</v>
      </c>
      <c r="L660" s="172"/>
      <c r="M660" s="173"/>
      <c r="N660" s="173"/>
      <c r="O660" s="176" t="e">
        <f>INDEX('Submersible Stations IRN'!B:B,MATCH('Vent Colln Catalog Data'!N:N,'Submersible Stations IRN'!A:A,0))</f>
        <v>#N/A</v>
      </c>
      <c r="P660" s="173"/>
      <c r="Q660" s="177" t="e">
        <f>INDEX('Vent Transactions IRN'!B:B,MATCH('Vent Colln Catalog Data'!P:P,'Vent Transactions IRN'!A:A,0))</f>
        <v>#N/A</v>
      </c>
      <c r="R660" s="173"/>
      <c r="S660" s="173"/>
      <c r="T660" s="173"/>
      <c r="U660" s="189"/>
      <c r="V660" s="189"/>
      <c r="W660" s="189"/>
      <c r="X660" s="189"/>
      <c r="Y660" s="190" t="str">
        <f t="shared" si="21"/>
        <v>;;;</v>
      </c>
      <c r="Z660" s="190" t="e">
        <f>INDEX('Ocean-Country-State IRN'!A:A,MATCH('Vent Colln Catalog Data'!Y:Y,'Ocean-Country-State IRN'!B:B,0))</f>
        <v>#N/A</v>
      </c>
      <c r="AA660" s="190"/>
      <c r="AB660" s="173"/>
      <c r="AC660" s="173"/>
      <c r="AD660" s="173"/>
      <c r="AE660" s="173"/>
      <c r="AF660" s="173"/>
      <c r="AG660" s="173"/>
      <c r="AH660" s="173"/>
      <c r="AI660" s="173"/>
      <c r="AJ660" s="173"/>
      <c r="AK660" s="173"/>
      <c r="AL660" s="173"/>
      <c r="AM660" s="173"/>
      <c r="AN660" s="173"/>
      <c r="AO660" s="173"/>
      <c r="AP660" s="173"/>
      <c r="AQ660" s="173"/>
      <c r="AR660" s="173"/>
      <c r="AS660" s="173"/>
      <c r="AT660" s="173"/>
      <c r="AU660" s="173"/>
      <c r="AV660" s="173"/>
      <c r="AW660" s="173"/>
      <c r="AX660" s="173"/>
      <c r="AY660" s="173"/>
      <c r="AZ660" s="173"/>
      <c r="BA660" s="173"/>
      <c r="BB660" s="173"/>
      <c r="BC660" s="173"/>
      <c r="BD660" s="173"/>
      <c r="BE660" s="173"/>
      <c r="BF660" s="173"/>
      <c r="BG660" s="173"/>
      <c r="BH660" s="178"/>
    </row>
    <row r="661" spans="1:60" s="131" customFormat="1" x14ac:dyDescent="0.25">
      <c r="A661" s="171"/>
      <c r="B661" s="172"/>
      <c r="C661" s="172"/>
      <c r="D661" s="172"/>
      <c r="E661" s="173"/>
      <c r="F661" s="173"/>
      <c r="G661" s="175"/>
      <c r="H661" s="173"/>
      <c r="I661" s="173"/>
      <c r="J661" s="176" t="str">
        <f t="shared" si="20"/>
        <v>;;;;;;</v>
      </c>
      <c r="K661" s="176" t="e">
        <f>INDEX('Taxon IRN'!J:J, MATCH('Vent Colln Catalog Data'!J:J,'Taxon IRN'!H:H,0))</f>
        <v>#N/A</v>
      </c>
      <c r="L661" s="172"/>
      <c r="M661" s="173"/>
      <c r="N661" s="173"/>
      <c r="O661" s="176" t="e">
        <f>INDEX('Submersible Stations IRN'!B:B,MATCH('Vent Colln Catalog Data'!N:N,'Submersible Stations IRN'!A:A,0))</f>
        <v>#N/A</v>
      </c>
      <c r="P661" s="173"/>
      <c r="Q661" s="177" t="e">
        <f>INDEX('Vent Transactions IRN'!B:B,MATCH('Vent Colln Catalog Data'!P:P,'Vent Transactions IRN'!A:A,0))</f>
        <v>#N/A</v>
      </c>
      <c r="R661" s="173"/>
      <c r="S661" s="173"/>
      <c r="T661" s="173"/>
      <c r="U661" s="189"/>
      <c r="V661" s="189"/>
      <c r="W661" s="189"/>
      <c r="X661" s="189"/>
      <c r="Y661" s="190" t="str">
        <f t="shared" si="21"/>
        <v>;;;</v>
      </c>
      <c r="Z661" s="190" t="e">
        <f>INDEX('Ocean-Country-State IRN'!A:A,MATCH('Vent Colln Catalog Data'!Y:Y,'Ocean-Country-State IRN'!B:B,0))</f>
        <v>#N/A</v>
      </c>
      <c r="AA661" s="190"/>
      <c r="AB661" s="173"/>
      <c r="AC661" s="173"/>
      <c r="AD661" s="173"/>
      <c r="AE661" s="173"/>
      <c r="AF661" s="173"/>
      <c r="AG661" s="173"/>
      <c r="AH661" s="173"/>
      <c r="AI661" s="173"/>
      <c r="AJ661" s="173"/>
      <c r="AK661" s="173"/>
      <c r="AL661" s="173"/>
      <c r="AM661" s="173"/>
      <c r="AN661" s="173"/>
      <c r="AO661" s="173"/>
      <c r="AP661" s="173"/>
      <c r="AQ661" s="173"/>
      <c r="AR661" s="173"/>
      <c r="AS661" s="173"/>
      <c r="AT661" s="173"/>
      <c r="AU661" s="173"/>
      <c r="AV661" s="173"/>
      <c r="AW661" s="173"/>
      <c r="AX661" s="173"/>
      <c r="AY661" s="173"/>
      <c r="AZ661" s="173"/>
      <c r="BA661" s="173"/>
      <c r="BB661" s="173"/>
      <c r="BC661" s="173"/>
      <c r="BD661" s="173"/>
      <c r="BE661" s="173"/>
      <c r="BF661" s="173"/>
      <c r="BG661" s="173"/>
      <c r="BH661" s="178"/>
    </row>
    <row r="662" spans="1:60" s="131" customFormat="1" x14ac:dyDescent="0.25">
      <c r="A662" s="171"/>
      <c r="B662" s="172"/>
      <c r="C662" s="172"/>
      <c r="D662" s="172"/>
      <c r="E662" s="173"/>
      <c r="F662" s="173"/>
      <c r="G662" s="175"/>
      <c r="H662" s="173"/>
      <c r="I662" s="173"/>
      <c r="J662" s="176" t="str">
        <f t="shared" si="20"/>
        <v>;;;;;;</v>
      </c>
      <c r="K662" s="176" t="e">
        <f>INDEX('Taxon IRN'!J:J, MATCH('Vent Colln Catalog Data'!J:J,'Taxon IRN'!H:H,0))</f>
        <v>#N/A</v>
      </c>
      <c r="L662" s="172"/>
      <c r="M662" s="173"/>
      <c r="N662" s="173"/>
      <c r="O662" s="176" t="e">
        <f>INDEX('Submersible Stations IRN'!B:B,MATCH('Vent Colln Catalog Data'!N:N,'Submersible Stations IRN'!A:A,0))</f>
        <v>#N/A</v>
      </c>
      <c r="P662" s="173"/>
      <c r="Q662" s="177" t="e">
        <f>INDEX('Vent Transactions IRN'!B:B,MATCH('Vent Colln Catalog Data'!P:P,'Vent Transactions IRN'!A:A,0))</f>
        <v>#N/A</v>
      </c>
      <c r="R662" s="173"/>
      <c r="S662" s="173"/>
      <c r="T662" s="173"/>
      <c r="U662" s="189"/>
      <c r="V662" s="189"/>
      <c r="W662" s="189"/>
      <c r="X662" s="189"/>
      <c r="Y662" s="190" t="str">
        <f t="shared" si="21"/>
        <v>;;;</v>
      </c>
      <c r="Z662" s="190" t="e">
        <f>INDEX('Ocean-Country-State IRN'!A:A,MATCH('Vent Colln Catalog Data'!Y:Y,'Ocean-Country-State IRN'!B:B,0))</f>
        <v>#N/A</v>
      </c>
      <c r="AA662" s="190"/>
      <c r="AB662" s="173"/>
      <c r="AC662" s="173"/>
      <c r="AD662" s="173"/>
      <c r="AE662" s="173"/>
      <c r="AF662" s="173"/>
      <c r="AG662" s="173"/>
      <c r="AH662" s="173"/>
      <c r="AI662" s="173"/>
      <c r="AJ662" s="173"/>
      <c r="AK662" s="173"/>
      <c r="AL662" s="173"/>
      <c r="AM662" s="173"/>
      <c r="AN662" s="173"/>
      <c r="AO662" s="173"/>
      <c r="AP662" s="173"/>
      <c r="AQ662" s="173"/>
      <c r="AR662" s="173"/>
      <c r="AS662" s="173"/>
      <c r="AT662" s="173"/>
      <c r="AU662" s="173"/>
      <c r="AV662" s="173"/>
      <c r="AW662" s="173"/>
      <c r="AX662" s="173"/>
      <c r="AY662" s="173"/>
      <c r="AZ662" s="173"/>
      <c r="BA662" s="173"/>
      <c r="BB662" s="173"/>
      <c r="BC662" s="173"/>
      <c r="BD662" s="173"/>
      <c r="BE662" s="173"/>
      <c r="BF662" s="173"/>
      <c r="BG662" s="173"/>
      <c r="BH662" s="178"/>
    </row>
    <row r="663" spans="1:60" s="131" customFormat="1" x14ac:dyDescent="0.25">
      <c r="A663" s="171"/>
      <c r="B663" s="172"/>
      <c r="C663" s="172"/>
      <c r="D663" s="172"/>
      <c r="E663" s="173"/>
      <c r="F663" s="173"/>
      <c r="G663" s="175"/>
      <c r="H663" s="173"/>
      <c r="I663" s="173"/>
      <c r="J663" s="176" t="str">
        <f t="shared" si="20"/>
        <v>;;;;;;</v>
      </c>
      <c r="K663" s="176" t="e">
        <f>INDEX('Taxon IRN'!J:J, MATCH('Vent Colln Catalog Data'!J:J,'Taxon IRN'!H:H,0))</f>
        <v>#N/A</v>
      </c>
      <c r="L663" s="172"/>
      <c r="M663" s="173"/>
      <c r="N663" s="173"/>
      <c r="O663" s="176" t="e">
        <f>INDEX('Submersible Stations IRN'!B:B,MATCH('Vent Colln Catalog Data'!N:N,'Submersible Stations IRN'!A:A,0))</f>
        <v>#N/A</v>
      </c>
      <c r="P663" s="173"/>
      <c r="Q663" s="177" t="e">
        <f>INDEX('Vent Transactions IRN'!B:B,MATCH('Vent Colln Catalog Data'!P:P,'Vent Transactions IRN'!A:A,0))</f>
        <v>#N/A</v>
      </c>
      <c r="R663" s="173"/>
      <c r="S663" s="173"/>
      <c r="T663" s="173"/>
      <c r="U663" s="189"/>
      <c r="V663" s="189"/>
      <c r="W663" s="189"/>
      <c r="X663" s="189"/>
      <c r="Y663" s="190" t="str">
        <f t="shared" si="21"/>
        <v>;;;</v>
      </c>
      <c r="Z663" s="190" t="e">
        <f>INDEX('Ocean-Country-State IRN'!A:A,MATCH('Vent Colln Catalog Data'!Y:Y,'Ocean-Country-State IRN'!B:B,0))</f>
        <v>#N/A</v>
      </c>
      <c r="AA663" s="190"/>
      <c r="AB663" s="173"/>
      <c r="AC663" s="173"/>
      <c r="AD663" s="173"/>
      <c r="AE663" s="173"/>
      <c r="AF663" s="173"/>
      <c r="AG663" s="173"/>
      <c r="AH663" s="173"/>
      <c r="AI663" s="173"/>
      <c r="AJ663" s="173"/>
      <c r="AK663" s="173"/>
      <c r="AL663" s="173"/>
      <c r="AM663" s="173"/>
      <c r="AN663" s="173"/>
      <c r="AO663" s="173"/>
      <c r="AP663" s="173"/>
      <c r="AQ663" s="173"/>
      <c r="AR663" s="173"/>
      <c r="AS663" s="173"/>
      <c r="AT663" s="173"/>
      <c r="AU663" s="173"/>
      <c r="AV663" s="173"/>
      <c r="AW663" s="173"/>
      <c r="AX663" s="173"/>
      <c r="AY663" s="173"/>
      <c r="AZ663" s="173"/>
      <c r="BA663" s="173"/>
      <c r="BB663" s="173"/>
      <c r="BC663" s="173"/>
      <c r="BD663" s="173"/>
      <c r="BE663" s="173"/>
      <c r="BF663" s="173"/>
      <c r="BG663" s="173"/>
      <c r="BH663" s="178"/>
    </row>
    <row r="664" spans="1:60" s="131" customFormat="1" x14ac:dyDescent="0.25">
      <c r="A664" s="171"/>
      <c r="B664" s="172"/>
      <c r="C664" s="172"/>
      <c r="D664" s="172"/>
      <c r="E664" s="173"/>
      <c r="F664" s="173"/>
      <c r="G664" s="175"/>
      <c r="H664" s="173"/>
      <c r="I664" s="173"/>
      <c r="J664" s="176" t="str">
        <f t="shared" si="20"/>
        <v>;;;;;;</v>
      </c>
      <c r="K664" s="176" t="e">
        <f>INDEX('Taxon IRN'!J:J, MATCH('Vent Colln Catalog Data'!J:J,'Taxon IRN'!H:H,0))</f>
        <v>#N/A</v>
      </c>
      <c r="L664" s="172"/>
      <c r="M664" s="173"/>
      <c r="N664" s="173"/>
      <c r="O664" s="176" t="e">
        <f>INDEX('Submersible Stations IRN'!B:B,MATCH('Vent Colln Catalog Data'!N:N,'Submersible Stations IRN'!A:A,0))</f>
        <v>#N/A</v>
      </c>
      <c r="P664" s="173"/>
      <c r="Q664" s="177" t="e">
        <f>INDEX('Vent Transactions IRN'!B:B,MATCH('Vent Colln Catalog Data'!P:P,'Vent Transactions IRN'!A:A,0))</f>
        <v>#N/A</v>
      </c>
      <c r="R664" s="173"/>
      <c r="S664" s="173"/>
      <c r="T664" s="173"/>
      <c r="U664" s="189"/>
      <c r="V664" s="189"/>
      <c r="W664" s="189"/>
      <c r="X664" s="189"/>
      <c r="Y664" s="190" t="str">
        <f t="shared" si="21"/>
        <v>;;;</v>
      </c>
      <c r="Z664" s="190" t="e">
        <f>INDEX('Ocean-Country-State IRN'!A:A,MATCH('Vent Colln Catalog Data'!Y:Y,'Ocean-Country-State IRN'!B:B,0))</f>
        <v>#N/A</v>
      </c>
      <c r="AA664" s="190"/>
      <c r="AB664" s="173"/>
      <c r="AC664" s="173"/>
      <c r="AD664" s="173"/>
      <c r="AE664" s="173"/>
      <c r="AF664" s="173"/>
      <c r="AG664" s="173"/>
      <c r="AH664" s="173"/>
      <c r="AI664" s="173"/>
      <c r="AJ664" s="173"/>
      <c r="AK664" s="173"/>
      <c r="AL664" s="173"/>
      <c r="AM664" s="173"/>
      <c r="AN664" s="173"/>
      <c r="AO664" s="173"/>
      <c r="AP664" s="173"/>
      <c r="AQ664" s="173"/>
      <c r="AR664" s="173"/>
      <c r="AS664" s="173"/>
      <c r="AT664" s="173"/>
      <c r="AU664" s="173"/>
      <c r="AV664" s="173"/>
      <c r="AW664" s="173"/>
      <c r="AX664" s="173"/>
      <c r="AY664" s="173"/>
      <c r="AZ664" s="173"/>
      <c r="BA664" s="173"/>
      <c r="BB664" s="173"/>
      <c r="BC664" s="173"/>
      <c r="BD664" s="173"/>
      <c r="BE664" s="173"/>
      <c r="BF664" s="173"/>
      <c r="BG664" s="173"/>
      <c r="BH664" s="178"/>
    </row>
    <row r="665" spans="1:60" s="131" customFormat="1" x14ac:dyDescent="0.25">
      <c r="A665" s="171"/>
      <c r="B665" s="172"/>
      <c r="C665" s="172"/>
      <c r="D665" s="172"/>
      <c r="E665" s="173"/>
      <c r="F665" s="173"/>
      <c r="G665" s="175"/>
      <c r="H665" s="173"/>
      <c r="I665" s="173"/>
      <c r="J665" s="176" t="str">
        <f t="shared" si="20"/>
        <v>;;;;;;</v>
      </c>
      <c r="K665" s="176" t="e">
        <f>INDEX('Taxon IRN'!J:J, MATCH('Vent Colln Catalog Data'!J:J,'Taxon IRN'!H:H,0))</f>
        <v>#N/A</v>
      </c>
      <c r="L665" s="172"/>
      <c r="M665" s="173"/>
      <c r="N665" s="173"/>
      <c r="O665" s="176" t="e">
        <f>INDEX('Submersible Stations IRN'!B:B,MATCH('Vent Colln Catalog Data'!N:N,'Submersible Stations IRN'!A:A,0))</f>
        <v>#N/A</v>
      </c>
      <c r="P665" s="173"/>
      <c r="Q665" s="177" t="e">
        <f>INDEX('Vent Transactions IRN'!B:B,MATCH('Vent Colln Catalog Data'!P:P,'Vent Transactions IRN'!A:A,0))</f>
        <v>#N/A</v>
      </c>
      <c r="R665" s="173"/>
      <c r="S665" s="173"/>
      <c r="T665" s="173"/>
      <c r="U665" s="189"/>
      <c r="V665" s="189"/>
      <c r="W665" s="189"/>
      <c r="X665" s="189"/>
      <c r="Y665" s="190" t="str">
        <f t="shared" si="21"/>
        <v>;;;</v>
      </c>
      <c r="Z665" s="190" t="e">
        <f>INDEX('Ocean-Country-State IRN'!A:A,MATCH('Vent Colln Catalog Data'!Y:Y,'Ocean-Country-State IRN'!B:B,0))</f>
        <v>#N/A</v>
      </c>
      <c r="AA665" s="190"/>
      <c r="AB665" s="173"/>
      <c r="AC665" s="173"/>
      <c r="AD665" s="173"/>
      <c r="AE665" s="173"/>
      <c r="AF665" s="173"/>
      <c r="AG665" s="173"/>
      <c r="AH665" s="173"/>
      <c r="AI665" s="173"/>
      <c r="AJ665" s="173"/>
      <c r="AK665" s="173"/>
      <c r="AL665" s="173"/>
      <c r="AM665" s="173"/>
      <c r="AN665" s="173"/>
      <c r="AO665" s="173"/>
      <c r="AP665" s="173"/>
      <c r="AQ665" s="173"/>
      <c r="AR665" s="173"/>
      <c r="AS665" s="173"/>
      <c r="AT665" s="173"/>
      <c r="AU665" s="173"/>
      <c r="AV665" s="173"/>
      <c r="AW665" s="173"/>
      <c r="AX665" s="173"/>
      <c r="AY665" s="173"/>
      <c r="AZ665" s="173"/>
      <c r="BA665" s="173"/>
      <c r="BB665" s="173"/>
      <c r="BC665" s="173"/>
      <c r="BD665" s="173"/>
      <c r="BE665" s="173"/>
      <c r="BF665" s="173"/>
      <c r="BG665" s="173"/>
      <c r="BH665" s="178"/>
    </row>
    <row r="666" spans="1:60" s="131" customFormat="1" x14ac:dyDescent="0.25">
      <c r="A666" s="171"/>
      <c r="B666" s="172"/>
      <c r="C666" s="172"/>
      <c r="D666" s="172"/>
      <c r="E666" s="173"/>
      <c r="F666" s="173"/>
      <c r="G666" s="175"/>
      <c r="H666" s="173"/>
      <c r="I666" s="173"/>
      <c r="J666" s="176" t="str">
        <f t="shared" si="20"/>
        <v>;;;;;;</v>
      </c>
      <c r="K666" s="176" t="e">
        <f>INDEX('Taxon IRN'!J:J, MATCH('Vent Colln Catalog Data'!J:J,'Taxon IRN'!H:H,0))</f>
        <v>#N/A</v>
      </c>
      <c r="L666" s="172"/>
      <c r="M666" s="173"/>
      <c r="N666" s="173"/>
      <c r="O666" s="176" t="e">
        <f>INDEX('Submersible Stations IRN'!B:B,MATCH('Vent Colln Catalog Data'!N:N,'Submersible Stations IRN'!A:A,0))</f>
        <v>#N/A</v>
      </c>
      <c r="P666" s="173"/>
      <c r="Q666" s="177" t="e">
        <f>INDEX('Vent Transactions IRN'!B:B,MATCH('Vent Colln Catalog Data'!P:P,'Vent Transactions IRN'!A:A,0))</f>
        <v>#N/A</v>
      </c>
      <c r="R666" s="173"/>
      <c r="S666" s="173"/>
      <c r="T666" s="173"/>
      <c r="U666" s="189"/>
      <c r="V666" s="189"/>
      <c r="W666" s="189"/>
      <c r="X666" s="189"/>
      <c r="Y666" s="190" t="str">
        <f t="shared" si="21"/>
        <v>;;;</v>
      </c>
      <c r="Z666" s="190" t="e">
        <f>INDEX('Ocean-Country-State IRN'!A:A,MATCH('Vent Colln Catalog Data'!Y:Y,'Ocean-Country-State IRN'!B:B,0))</f>
        <v>#N/A</v>
      </c>
      <c r="AA666" s="190"/>
      <c r="AB666" s="173"/>
      <c r="AC666" s="173"/>
      <c r="AD666" s="173"/>
      <c r="AE666" s="173"/>
      <c r="AF666" s="173"/>
      <c r="AG666" s="173"/>
      <c r="AH666" s="173"/>
      <c r="AI666" s="173"/>
      <c r="AJ666" s="173"/>
      <c r="AK666" s="173"/>
      <c r="AL666" s="173"/>
      <c r="AM666" s="173"/>
      <c r="AN666" s="173"/>
      <c r="AO666" s="173"/>
      <c r="AP666" s="173"/>
      <c r="AQ666" s="173"/>
      <c r="AR666" s="173"/>
      <c r="AS666" s="173"/>
      <c r="AT666" s="173"/>
      <c r="AU666" s="173"/>
      <c r="AV666" s="173"/>
      <c r="AW666" s="173"/>
      <c r="AX666" s="173"/>
      <c r="AY666" s="173"/>
      <c r="AZ666" s="173"/>
      <c r="BA666" s="173"/>
      <c r="BB666" s="173"/>
      <c r="BC666" s="173"/>
      <c r="BD666" s="173"/>
      <c r="BE666" s="173"/>
      <c r="BF666" s="173"/>
      <c r="BG666" s="173"/>
      <c r="BH666" s="178"/>
    </row>
    <row r="667" spans="1:60" s="131" customFormat="1" x14ac:dyDescent="0.25">
      <c r="A667" s="171"/>
      <c r="B667" s="172"/>
      <c r="C667" s="172"/>
      <c r="D667" s="172"/>
      <c r="E667" s="173"/>
      <c r="F667" s="173"/>
      <c r="G667" s="175"/>
      <c r="H667" s="173"/>
      <c r="I667" s="173"/>
      <c r="J667" s="176" t="str">
        <f t="shared" si="20"/>
        <v>;;;;;;</v>
      </c>
      <c r="K667" s="176" t="e">
        <f>INDEX('Taxon IRN'!J:J, MATCH('Vent Colln Catalog Data'!J:J,'Taxon IRN'!H:H,0))</f>
        <v>#N/A</v>
      </c>
      <c r="L667" s="172"/>
      <c r="M667" s="173"/>
      <c r="N667" s="173"/>
      <c r="O667" s="176" t="e">
        <f>INDEX('Submersible Stations IRN'!B:B,MATCH('Vent Colln Catalog Data'!N:N,'Submersible Stations IRN'!A:A,0))</f>
        <v>#N/A</v>
      </c>
      <c r="P667" s="173"/>
      <c r="Q667" s="177" t="e">
        <f>INDEX('Vent Transactions IRN'!B:B,MATCH('Vent Colln Catalog Data'!P:P,'Vent Transactions IRN'!A:A,0))</f>
        <v>#N/A</v>
      </c>
      <c r="R667" s="173"/>
      <c r="S667" s="173"/>
      <c r="T667" s="173"/>
      <c r="U667" s="189"/>
      <c r="V667" s="189"/>
      <c r="W667" s="189"/>
      <c r="X667" s="189"/>
      <c r="Y667" s="190" t="str">
        <f t="shared" si="21"/>
        <v>;;;</v>
      </c>
      <c r="Z667" s="190" t="e">
        <f>INDEX('Ocean-Country-State IRN'!A:A,MATCH('Vent Colln Catalog Data'!Y:Y,'Ocean-Country-State IRN'!B:B,0))</f>
        <v>#N/A</v>
      </c>
      <c r="AA667" s="190"/>
      <c r="AB667" s="173"/>
      <c r="AC667" s="173"/>
      <c r="AD667" s="173"/>
      <c r="AE667" s="173"/>
      <c r="AF667" s="173"/>
      <c r="AG667" s="173"/>
      <c r="AH667" s="173"/>
      <c r="AI667" s="173"/>
      <c r="AJ667" s="173"/>
      <c r="AK667" s="173"/>
      <c r="AL667" s="173"/>
      <c r="AM667" s="173"/>
      <c r="AN667" s="173"/>
      <c r="AO667" s="173"/>
      <c r="AP667" s="173"/>
      <c r="AQ667" s="173"/>
      <c r="AR667" s="173"/>
      <c r="AS667" s="173"/>
      <c r="AT667" s="173"/>
      <c r="AU667" s="173"/>
      <c r="AV667" s="173"/>
      <c r="AW667" s="173"/>
      <c r="AX667" s="173"/>
      <c r="AY667" s="173"/>
      <c r="AZ667" s="173"/>
      <c r="BA667" s="173"/>
      <c r="BB667" s="173"/>
      <c r="BC667" s="173"/>
      <c r="BD667" s="173"/>
      <c r="BE667" s="173"/>
      <c r="BF667" s="173"/>
      <c r="BG667" s="173"/>
      <c r="BH667" s="178"/>
    </row>
    <row r="668" spans="1:60" s="131" customFormat="1" x14ac:dyDescent="0.25">
      <c r="A668" s="171"/>
      <c r="B668" s="172"/>
      <c r="C668" s="172"/>
      <c r="D668" s="172"/>
      <c r="E668" s="173"/>
      <c r="F668" s="173"/>
      <c r="G668" s="175"/>
      <c r="H668" s="173"/>
      <c r="I668" s="173"/>
      <c r="J668" s="176" t="str">
        <f t="shared" si="20"/>
        <v>;;;;;;</v>
      </c>
      <c r="K668" s="176" t="e">
        <f>INDEX('Taxon IRN'!J:J, MATCH('Vent Colln Catalog Data'!J:J,'Taxon IRN'!H:H,0))</f>
        <v>#N/A</v>
      </c>
      <c r="L668" s="172"/>
      <c r="M668" s="173"/>
      <c r="N668" s="173"/>
      <c r="O668" s="176" t="e">
        <f>INDEX('Submersible Stations IRN'!B:B,MATCH('Vent Colln Catalog Data'!N:N,'Submersible Stations IRN'!A:A,0))</f>
        <v>#N/A</v>
      </c>
      <c r="P668" s="173"/>
      <c r="Q668" s="177" t="e">
        <f>INDEX('Vent Transactions IRN'!B:B,MATCH('Vent Colln Catalog Data'!P:P,'Vent Transactions IRN'!A:A,0))</f>
        <v>#N/A</v>
      </c>
      <c r="R668" s="173"/>
      <c r="S668" s="173"/>
      <c r="T668" s="173"/>
      <c r="U668" s="189"/>
      <c r="V668" s="189"/>
      <c r="W668" s="189"/>
      <c r="X668" s="189"/>
      <c r="Y668" s="190" t="str">
        <f t="shared" si="21"/>
        <v>;;;</v>
      </c>
      <c r="Z668" s="190" t="e">
        <f>INDEX('Ocean-Country-State IRN'!A:A,MATCH('Vent Colln Catalog Data'!Y:Y,'Ocean-Country-State IRN'!B:B,0))</f>
        <v>#N/A</v>
      </c>
      <c r="AA668" s="190"/>
      <c r="AB668" s="173"/>
      <c r="AC668" s="173"/>
      <c r="AD668" s="173"/>
      <c r="AE668" s="173"/>
      <c r="AF668" s="173"/>
      <c r="AG668" s="173"/>
      <c r="AH668" s="173"/>
      <c r="AI668" s="173"/>
      <c r="AJ668" s="173"/>
      <c r="AK668" s="173"/>
      <c r="AL668" s="173"/>
      <c r="AM668" s="173"/>
      <c r="AN668" s="173"/>
      <c r="AO668" s="173"/>
      <c r="AP668" s="173"/>
      <c r="AQ668" s="173"/>
      <c r="AR668" s="173"/>
      <c r="AS668" s="173"/>
      <c r="AT668" s="173"/>
      <c r="AU668" s="173"/>
      <c r="AV668" s="173"/>
      <c r="AW668" s="173"/>
      <c r="AX668" s="173"/>
      <c r="AY668" s="173"/>
      <c r="AZ668" s="173"/>
      <c r="BA668" s="173"/>
      <c r="BB668" s="173"/>
      <c r="BC668" s="173"/>
      <c r="BD668" s="173"/>
      <c r="BE668" s="173"/>
      <c r="BF668" s="173"/>
      <c r="BG668" s="173"/>
      <c r="BH668" s="178"/>
    </row>
    <row r="669" spans="1:60" s="131" customFormat="1" x14ac:dyDescent="0.25">
      <c r="A669" s="171"/>
      <c r="B669" s="172"/>
      <c r="C669" s="172"/>
      <c r="D669" s="172"/>
      <c r="E669" s="173"/>
      <c r="F669" s="173"/>
      <c r="G669" s="175"/>
      <c r="H669" s="173"/>
      <c r="I669" s="173"/>
      <c r="J669" s="176" t="str">
        <f t="shared" si="20"/>
        <v>;;;;;;</v>
      </c>
      <c r="K669" s="176" t="e">
        <f>INDEX('Taxon IRN'!J:J, MATCH('Vent Colln Catalog Data'!J:J,'Taxon IRN'!H:H,0))</f>
        <v>#N/A</v>
      </c>
      <c r="L669" s="172"/>
      <c r="M669" s="173"/>
      <c r="N669" s="173"/>
      <c r="O669" s="176" t="e">
        <f>INDEX('Submersible Stations IRN'!B:B,MATCH('Vent Colln Catalog Data'!N:N,'Submersible Stations IRN'!A:A,0))</f>
        <v>#N/A</v>
      </c>
      <c r="P669" s="173"/>
      <c r="Q669" s="177" t="e">
        <f>INDEX('Vent Transactions IRN'!B:B,MATCH('Vent Colln Catalog Data'!P:P,'Vent Transactions IRN'!A:A,0))</f>
        <v>#N/A</v>
      </c>
      <c r="R669" s="173"/>
      <c r="S669" s="173"/>
      <c r="T669" s="173"/>
      <c r="U669" s="189"/>
      <c r="V669" s="189"/>
      <c r="W669" s="189"/>
      <c r="X669" s="189"/>
      <c r="Y669" s="190" t="str">
        <f t="shared" si="21"/>
        <v>;;;</v>
      </c>
      <c r="Z669" s="190" t="e">
        <f>INDEX('Ocean-Country-State IRN'!A:A,MATCH('Vent Colln Catalog Data'!Y:Y,'Ocean-Country-State IRN'!B:B,0))</f>
        <v>#N/A</v>
      </c>
      <c r="AA669" s="190"/>
      <c r="AB669" s="173"/>
      <c r="AC669" s="173"/>
      <c r="AD669" s="173"/>
      <c r="AE669" s="173"/>
      <c r="AF669" s="173"/>
      <c r="AG669" s="173"/>
      <c r="AH669" s="173"/>
      <c r="AI669" s="173"/>
      <c r="AJ669" s="173"/>
      <c r="AK669" s="173"/>
      <c r="AL669" s="173"/>
      <c r="AM669" s="173"/>
      <c r="AN669" s="173"/>
      <c r="AO669" s="173"/>
      <c r="AP669" s="173"/>
      <c r="AQ669" s="173"/>
      <c r="AR669" s="173"/>
      <c r="AS669" s="173"/>
      <c r="AT669" s="173"/>
      <c r="AU669" s="173"/>
      <c r="AV669" s="173"/>
      <c r="AW669" s="173"/>
      <c r="AX669" s="173"/>
      <c r="AY669" s="173"/>
      <c r="AZ669" s="173"/>
      <c r="BA669" s="173"/>
      <c r="BB669" s="173"/>
      <c r="BC669" s="173"/>
      <c r="BD669" s="173"/>
      <c r="BE669" s="173"/>
      <c r="BF669" s="173"/>
      <c r="BG669" s="173"/>
      <c r="BH669" s="178"/>
    </row>
    <row r="670" spans="1:60" s="131" customFormat="1" x14ac:dyDescent="0.25">
      <c r="A670" s="171"/>
      <c r="B670" s="172"/>
      <c r="C670" s="172"/>
      <c r="D670" s="172"/>
      <c r="E670" s="173"/>
      <c r="F670" s="173"/>
      <c r="G670" s="175"/>
      <c r="H670" s="173"/>
      <c r="I670" s="173"/>
      <c r="J670" s="176" t="str">
        <f t="shared" si="20"/>
        <v>;;;;;;</v>
      </c>
      <c r="K670" s="176" t="e">
        <f>INDEX('Taxon IRN'!J:J, MATCH('Vent Colln Catalog Data'!J:J,'Taxon IRN'!H:H,0))</f>
        <v>#N/A</v>
      </c>
      <c r="L670" s="172"/>
      <c r="M670" s="173"/>
      <c r="N670" s="173"/>
      <c r="O670" s="176" t="e">
        <f>INDEX('Submersible Stations IRN'!B:B,MATCH('Vent Colln Catalog Data'!N:N,'Submersible Stations IRN'!A:A,0))</f>
        <v>#N/A</v>
      </c>
      <c r="P670" s="173"/>
      <c r="Q670" s="177" t="e">
        <f>INDEX('Vent Transactions IRN'!B:B,MATCH('Vent Colln Catalog Data'!P:P,'Vent Transactions IRN'!A:A,0))</f>
        <v>#N/A</v>
      </c>
      <c r="R670" s="173"/>
      <c r="S670" s="173"/>
      <c r="T670" s="173"/>
      <c r="U670" s="189"/>
      <c r="V670" s="189"/>
      <c r="W670" s="189"/>
      <c r="X670" s="189"/>
      <c r="Y670" s="190" t="str">
        <f t="shared" si="21"/>
        <v>;;;</v>
      </c>
      <c r="Z670" s="190" t="e">
        <f>INDEX('Ocean-Country-State IRN'!A:A,MATCH('Vent Colln Catalog Data'!Y:Y,'Ocean-Country-State IRN'!B:B,0))</f>
        <v>#N/A</v>
      </c>
      <c r="AA670" s="190"/>
      <c r="AB670" s="173"/>
      <c r="AC670" s="173"/>
      <c r="AD670" s="173"/>
      <c r="AE670" s="173"/>
      <c r="AF670" s="173"/>
      <c r="AG670" s="173"/>
      <c r="AH670" s="173"/>
      <c r="AI670" s="173"/>
      <c r="AJ670" s="173"/>
      <c r="AK670" s="173"/>
      <c r="AL670" s="173"/>
      <c r="AM670" s="173"/>
      <c r="AN670" s="173"/>
      <c r="AO670" s="173"/>
      <c r="AP670" s="173"/>
      <c r="AQ670" s="173"/>
      <c r="AR670" s="173"/>
      <c r="AS670" s="173"/>
      <c r="AT670" s="173"/>
      <c r="AU670" s="173"/>
      <c r="AV670" s="173"/>
      <c r="AW670" s="173"/>
      <c r="AX670" s="173"/>
      <c r="AY670" s="173"/>
      <c r="AZ670" s="173"/>
      <c r="BA670" s="173"/>
      <c r="BB670" s="173"/>
      <c r="BC670" s="173"/>
      <c r="BD670" s="173"/>
      <c r="BE670" s="173"/>
      <c r="BF670" s="173"/>
      <c r="BG670" s="173"/>
      <c r="BH670" s="178"/>
    </row>
    <row r="671" spans="1:60" s="131" customFormat="1" x14ac:dyDescent="0.25">
      <c r="A671" s="171"/>
      <c r="B671" s="172"/>
      <c r="C671" s="172"/>
      <c r="D671" s="172"/>
      <c r="E671" s="173"/>
      <c r="F671" s="173"/>
      <c r="G671" s="175"/>
      <c r="H671" s="173"/>
      <c r="I671" s="173"/>
      <c r="J671" s="176" t="str">
        <f t="shared" si="20"/>
        <v>;;;;;;</v>
      </c>
      <c r="K671" s="176" t="e">
        <f>INDEX('Taxon IRN'!J:J, MATCH('Vent Colln Catalog Data'!J:J,'Taxon IRN'!H:H,0))</f>
        <v>#N/A</v>
      </c>
      <c r="L671" s="172"/>
      <c r="M671" s="173"/>
      <c r="N671" s="173"/>
      <c r="O671" s="176" t="e">
        <f>INDEX('Submersible Stations IRN'!B:B,MATCH('Vent Colln Catalog Data'!N:N,'Submersible Stations IRN'!A:A,0))</f>
        <v>#N/A</v>
      </c>
      <c r="P671" s="173"/>
      <c r="Q671" s="177" t="e">
        <f>INDEX('Vent Transactions IRN'!B:B,MATCH('Vent Colln Catalog Data'!P:P,'Vent Transactions IRN'!A:A,0))</f>
        <v>#N/A</v>
      </c>
      <c r="R671" s="173"/>
      <c r="S671" s="173"/>
      <c r="T671" s="173"/>
      <c r="U671" s="189"/>
      <c r="V671" s="189"/>
      <c r="W671" s="189"/>
      <c r="X671" s="189"/>
      <c r="Y671" s="190" t="str">
        <f t="shared" si="21"/>
        <v>;;;</v>
      </c>
      <c r="Z671" s="190" t="e">
        <f>INDEX('Ocean-Country-State IRN'!A:A,MATCH('Vent Colln Catalog Data'!Y:Y,'Ocean-Country-State IRN'!B:B,0))</f>
        <v>#N/A</v>
      </c>
      <c r="AA671" s="190"/>
      <c r="AB671" s="173"/>
      <c r="AC671" s="173"/>
      <c r="AD671" s="173"/>
      <c r="AE671" s="173"/>
      <c r="AF671" s="173"/>
      <c r="AG671" s="173"/>
      <c r="AH671" s="173"/>
      <c r="AI671" s="173"/>
      <c r="AJ671" s="173"/>
      <c r="AK671" s="173"/>
      <c r="AL671" s="173"/>
      <c r="AM671" s="173"/>
      <c r="AN671" s="173"/>
      <c r="AO671" s="173"/>
      <c r="AP671" s="173"/>
      <c r="AQ671" s="173"/>
      <c r="AR671" s="173"/>
      <c r="AS671" s="173"/>
      <c r="AT671" s="173"/>
      <c r="AU671" s="173"/>
      <c r="AV671" s="173"/>
      <c r="AW671" s="173"/>
      <c r="AX671" s="173"/>
      <c r="AY671" s="173"/>
      <c r="AZ671" s="173"/>
      <c r="BA671" s="173"/>
      <c r="BB671" s="173"/>
      <c r="BC671" s="173"/>
      <c r="BD671" s="173"/>
      <c r="BE671" s="173"/>
      <c r="BF671" s="173"/>
      <c r="BG671" s="173"/>
      <c r="BH671" s="178"/>
    </row>
    <row r="672" spans="1:60" s="131" customFormat="1" x14ac:dyDescent="0.25">
      <c r="A672" s="171"/>
      <c r="B672" s="172"/>
      <c r="C672" s="172"/>
      <c r="D672" s="172"/>
      <c r="E672" s="173"/>
      <c r="F672" s="173"/>
      <c r="G672" s="175"/>
      <c r="H672" s="173"/>
      <c r="I672" s="173"/>
      <c r="J672" s="176" t="str">
        <f t="shared" si="20"/>
        <v>;;;;;;</v>
      </c>
      <c r="K672" s="176" t="e">
        <f>INDEX('Taxon IRN'!J:J, MATCH('Vent Colln Catalog Data'!J:J,'Taxon IRN'!H:H,0))</f>
        <v>#N/A</v>
      </c>
      <c r="L672" s="172"/>
      <c r="M672" s="173"/>
      <c r="N672" s="173"/>
      <c r="O672" s="176" t="e">
        <f>INDEX('Submersible Stations IRN'!B:B,MATCH('Vent Colln Catalog Data'!N:N,'Submersible Stations IRN'!A:A,0))</f>
        <v>#N/A</v>
      </c>
      <c r="P672" s="173"/>
      <c r="Q672" s="177" t="e">
        <f>INDEX('Vent Transactions IRN'!B:B,MATCH('Vent Colln Catalog Data'!P:P,'Vent Transactions IRN'!A:A,0))</f>
        <v>#N/A</v>
      </c>
      <c r="R672" s="173"/>
      <c r="S672" s="173"/>
      <c r="T672" s="173"/>
      <c r="U672" s="189"/>
      <c r="V672" s="189"/>
      <c r="W672" s="189"/>
      <c r="X672" s="189"/>
      <c r="Y672" s="190" t="str">
        <f t="shared" si="21"/>
        <v>;;;</v>
      </c>
      <c r="Z672" s="190" t="e">
        <f>INDEX('Ocean-Country-State IRN'!A:A,MATCH('Vent Colln Catalog Data'!Y:Y,'Ocean-Country-State IRN'!B:B,0))</f>
        <v>#N/A</v>
      </c>
      <c r="AA672" s="190"/>
      <c r="AB672" s="173"/>
      <c r="AC672" s="173"/>
      <c r="AD672" s="173"/>
      <c r="AE672" s="173"/>
      <c r="AF672" s="173"/>
      <c r="AG672" s="173"/>
      <c r="AH672" s="173"/>
      <c r="AI672" s="173"/>
      <c r="AJ672" s="173"/>
      <c r="AK672" s="173"/>
      <c r="AL672" s="173"/>
      <c r="AM672" s="173"/>
      <c r="AN672" s="173"/>
      <c r="AO672" s="173"/>
      <c r="AP672" s="173"/>
      <c r="AQ672" s="173"/>
      <c r="AR672" s="173"/>
      <c r="AS672" s="173"/>
      <c r="AT672" s="173"/>
      <c r="AU672" s="173"/>
      <c r="AV672" s="173"/>
      <c r="AW672" s="173"/>
      <c r="AX672" s="173"/>
      <c r="AY672" s="173"/>
      <c r="AZ672" s="173"/>
      <c r="BA672" s="173"/>
      <c r="BB672" s="173"/>
      <c r="BC672" s="173"/>
      <c r="BD672" s="173"/>
      <c r="BE672" s="173"/>
      <c r="BF672" s="173"/>
      <c r="BG672" s="173"/>
      <c r="BH672" s="178"/>
    </row>
    <row r="673" spans="1:60" s="131" customFormat="1" x14ac:dyDescent="0.25">
      <c r="A673" s="171"/>
      <c r="B673" s="172"/>
      <c r="C673" s="172"/>
      <c r="D673" s="172"/>
      <c r="E673" s="173"/>
      <c r="F673" s="173"/>
      <c r="G673" s="175"/>
      <c r="H673" s="173"/>
      <c r="I673" s="173"/>
      <c r="J673" s="176" t="str">
        <f t="shared" si="20"/>
        <v>;;;;;;</v>
      </c>
      <c r="K673" s="176" t="e">
        <f>INDEX('Taxon IRN'!J:J, MATCH('Vent Colln Catalog Data'!J:J,'Taxon IRN'!H:H,0))</f>
        <v>#N/A</v>
      </c>
      <c r="L673" s="172"/>
      <c r="M673" s="173"/>
      <c r="N673" s="173"/>
      <c r="O673" s="176" t="e">
        <f>INDEX('Submersible Stations IRN'!B:B,MATCH('Vent Colln Catalog Data'!N:N,'Submersible Stations IRN'!A:A,0))</f>
        <v>#N/A</v>
      </c>
      <c r="P673" s="173"/>
      <c r="Q673" s="177" t="e">
        <f>INDEX('Vent Transactions IRN'!B:B,MATCH('Vent Colln Catalog Data'!P:P,'Vent Transactions IRN'!A:A,0))</f>
        <v>#N/A</v>
      </c>
      <c r="R673" s="173"/>
      <c r="S673" s="173"/>
      <c r="T673" s="173"/>
      <c r="U673" s="189"/>
      <c r="V673" s="189"/>
      <c r="W673" s="189"/>
      <c r="X673" s="189"/>
      <c r="Y673" s="190" t="str">
        <f t="shared" si="21"/>
        <v>;;;</v>
      </c>
      <c r="Z673" s="190" t="e">
        <f>INDEX('Ocean-Country-State IRN'!A:A,MATCH('Vent Colln Catalog Data'!Y:Y,'Ocean-Country-State IRN'!B:B,0))</f>
        <v>#N/A</v>
      </c>
      <c r="AA673" s="190"/>
      <c r="AB673" s="173"/>
      <c r="AC673" s="173"/>
      <c r="AD673" s="173"/>
      <c r="AE673" s="173"/>
      <c r="AF673" s="173"/>
      <c r="AG673" s="173"/>
      <c r="AH673" s="173"/>
      <c r="AI673" s="173"/>
      <c r="AJ673" s="173"/>
      <c r="AK673" s="173"/>
      <c r="AL673" s="173"/>
      <c r="AM673" s="173"/>
      <c r="AN673" s="173"/>
      <c r="AO673" s="173"/>
      <c r="AP673" s="173"/>
      <c r="AQ673" s="173"/>
      <c r="AR673" s="173"/>
      <c r="AS673" s="173"/>
      <c r="AT673" s="173"/>
      <c r="AU673" s="173"/>
      <c r="AV673" s="173"/>
      <c r="AW673" s="173"/>
      <c r="AX673" s="173"/>
      <c r="AY673" s="173"/>
      <c r="AZ673" s="173"/>
      <c r="BA673" s="173"/>
      <c r="BB673" s="173"/>
      <c r="BC673" s="173"/>
      <c r="BD673" s="173"/>
      <c r="BE673" s="173"/>
      <c r="BF673" s="173"/>
      <c r="BG673" s="173"/>
      <c r="BH673" s="178"/>
    </row>
    <row r="674" spans="1:60" s="131" customFormat="1" x14ac:dyDescent="0.25">
      <c r="A674" s="171"/>
      <c r="B674" s="172"/>
      <c r="C674" s="172"/>
      <c r="D674" s="172"/>
      <c r="E674" s="173"/>
      <c r="F674" s="173"/>
      <c r="G674" s="175"/>
      <c r="H674" s="173"/>
      <c r="I674" s="173"/>
      <c r="J674" s="176" t="str">
        <f t="shared" si="20"/>
        <v>;;;;;;</v>
      </c>
      <c r="K674" s="176" t="e">
        <f>INDEX('Taxon IRN'!J:J, MATCH('Vent Colln Catalog Data'!J:J,'Taxon IRN'!H:H,0))</f>
        <v>#N/A</v>
      </c>
      <c r="L674" s="172"/>
      <c r="M674" s="173"/>
      <c r="N674" s="173"/>
      <c r="O674" s="176" t="e">
        <f>INDEX('Submersible Stations IRN'!B:B,MATCH('Vent Colln Catalog Data'!N:N,'Submersible Stations IRN'!A:A,0))</f>
        <v>#N/A</v>
      </c>
      <c r="P674" s="173"/>
      <c r="Q674" s="177" t="e">
        <f>INDEX('Vent Transactions IRN'!B:B,MATCH('Vent Colln Catalog Data'!P:P,'Vent Transactions IRN'!A:A,0))</f>
        <v>#N/A</v>
      </c>
      <c r="R674" s="173"/>
      <c r="S674" s="173"/>
      <c r="T674" s="173"/>
      <c r="U674" s="189"/>
      <c r="V674" s="189"/>
      <c r="W674" s="189"/>
      <c r="X674" s="189"/>
      <c r="Y674" s="190" t="str">
        <f t="shared" si="21"/>
        <v>;;;</v>
      </c>
      <c r="Z674" s="190" t="e">
        <f>INDEX('Ocean-Country-State IRN'!A:A,MATCH('Vent Colln Catalog Data'!Y:Y,'Ocean-Country-State IRN'!B:B,0))</f>
        <v>#N/A</v>
      </c>
      <c r="AA674" s="190"/>
      <c r="AB674" s="173"/>
      <c r="AC674" s="173"/>
      <c r="AD674" s="173"/>
      <c r="AE674" s="173"/>
      <c r="AF674" s="173"/>
      <c r="AG674" s="173"/>
      <c r="AH674" s="173"/>
      <c r="AI674" s="173"/>
      <c r="AJ674" s="173"/>
      <c r="AK674" s="173"/>
      <c r="AL674" s="173"/>
      <c r="AM674" s="173"/>
      <c r="AN674" s="173"/>
      <c r="AO674" s="173"/>
      <c r="AP674" s="173"/>
      <c r="AQ674" s="173"/>
      <c r="AR674" s="173"/>
      <c r="AS674" s="173"/>
      <c r="AT674" s="173"/>
      <c r="AU674" s="173"/>
      <c r="AV674" s="173"/>
      <c r="AW674" s="173"/>
      <c r="AX674" s="173"/>
      <c r="AY674" s="173"/>
      <c r="AZ674" s="173"/>
      <c r="BA674" s="173"/>
      <c r="BB674" s="173"/>
      <c r="BC674" s="173"/>
      <c r="BD674" s="173"/>
      <c r="BE674" s="173"/>
      <c r="BF674" s="173"/>
      <c r="BG674" s="173"/>
      <c r="BH674" s="178"/>
    </row>
    <row r="675" spans="1:60" s="131" customFormat="1" x14ac:dyDescent="0.25">
      <c r="A675" s="171"/>
      <c r="B675" s="172"/>
      <c r="C675" s="172"/>
      <c r="D675" s="172"/>
      <c r="E675" s="173"/>
      <c r="F675" s="173"/>
      <c r="G675" s="175"/>
      <c r="H675" s="173"/>
      <c r="I675" s="173"/>
      <c r="J675" s="176" t="str">
        <f t="shared" si="20"/>
        <v>;;;;;;</v>
      </c>
      <c r="K675" s="176" t="e">
        <f>INDEX('Taxon IRN'!J:J, MATCH('Vent Colln Catalog Data'!J:J,'Taxon IRN'!H:H,0))</f>
        <v>#N/A</v>
      </c>
      <c r="L675" s="172"/>
      <c r="M675" s="173"/>
      <c r="N675" s="173"/>
      <c r="O675" s="176" t="e">
        <f>INDEX('Submersible Stations IRN'!B:B,MATCH('Vent Colln Catalog Data'!N:N,'Submersible Stations IRN'!A:A,0))</f>
        <v>#N/A</v>
      </c>
      <c r="P675" s="173"/>
      <c r="Q675" s="177" t="e">
        <f>INDEX('Vent Transactions IRN'!B:B,MATCH('Vent Colln Catalog Data'!P:P,'Vent Transactions IRN'!A:A,0))</f>
        <v>#N/A</v>
      </c>
      <c r="R675" s="173"/>
      <c r="S675" s="173"/>
      <c r="T675" s="173"/>
      <c r="U675" s="189"/>
      <c r="V675" s="189"/>
      <c r="W675" s="189"/>
      <c r="X675" s="189"/>
      <c r="Y675" s="190" t="str">
        <f t="shared" si="21"/>
        <v>;;;</v>
      </c>
      <c r="Z675" s="190" t="e">
        <f>INDEX('Ocean-Country-State IRN'!A:A,MATCH('Vent Colln Catalog Data'!Y:Y,'Ocean-Country-State IRN'!B:B,0))</f>
        <v>#N/A</v>
      </c>
      <c r="AA675" s="190"/>
      <c r="AB675" s="173"/>
      <c r="AC675" s="173"/>
      <c r="AD675" s="173"/>
      <c r="AE675" s="173"/>
      <c r="AF675" s="173"/>
      <c r="AG675" s="173"/>
      <c r="AH675" s="173"/>
      <c r="AI675" s="173"/>
      <c r="AJ675" s="173"/>
      <c r="AK675" s="173"/>
      <c r="AL675" s="173"/>
      <c r="AM675" s="173"/>
      <c r="AN675" s="173"/>
      <c r="AO675" s="173"/>
      <c r="AP675" s="173"/>
      <c r="AQ675" s="173"/>
      <c r="AR675" s="173"/>
      <c r="AS675" s="173"/>
      <c r="AT675" s="173"/>
      <c r="AU675" s="173"/>
      <c r="AV675" s="173"/>
      <c r="AW675" s="173"/>
      <c r="AX675" s="173"/>
      <c r="AY675" s="173"/>
      <c r="AZ675" s="173"/>
      <c r="BA675" s="173"/>
      <c r="BB675" s="173"/>
      <c r="BC675" s="173"/>
      <c r="BD675" s="173"/>
      <c r="BE675" s="173"/>
      <c r="BF675" s="173"/>
      <c r="BG675" s="173"/>
      <c r="BH675" s="178"/>
    </row>
    <row r="676" spans="1:60" s="131" customFormat="1" x14ac:dyDescent="0.25">
      <c r="A676" s="171"/>
      <c r="B676" s="172"/>
      <c r="C676" s="172"/>
      <c r="D676" s="172"/>
      <c r="E676" s="173"/>
      <c r="F676" s="173"/>
      <c r="G676" s="175"/>
      <c r="H676" s="173"/>
      <c r="I676" s="173"/>
      <c r="J676" s="176" t="str">
        <f t="shared" si="20"/>
        <v>;;;;;;</v>
      </c>
      <c r="K676" s="176" t="e">
        <f>INDEX('Taxon IRN'!J:J, MATCH('Vent Colln Catalog Data'!J:J,'Taxon IRN'!H:H,0))</f>
        <v>#N/A</v>
      </c>
      <c r="L676" s="172"/>
      <c r="M676" s="173"/>
      <c r="N676" s="173"/>
      <c r="O676" s="176" t="e">
        <f>INDEX('Submersible Stations IRN'!B:B,MATCH('Vent Colln Catalog Data'!N:N,'Submersible Stations IRN'!A:A,0))</f>
        <v>#N/A</v>
      </c>
      <c r="P676" s="173"/>
      <c r="Q676" s="177" t="e">
        <f>INDEX('Vent Transactions IRN'!B:B,MATCH('Vent Colln Catalog Data'!P:P,'Vent Transactions IRN'!A:A,0))</f>
        <v>#N/A</v>
      </c>
      <c r="R676" s="173"/>
      <c r="S676" s="173"/>
      <c r="T676" s="173"/>
      <c r="U676" s="189"/>
      <c r="V676" s="189"/>
      <c r="W676" s="189"/>
      <c r="X676" s="189"/>
      <c r="Y676" s="190" t="str">
        <f t="shared" si="21"/>
        <v>;;;</v>
      </c>
      <c r="Z676" s="190" t="e">
        <f>INDEX('Ocean-Country-State IRN'!A:A,MATCH('Vent Colln Catalog Data'!Y:Y,'Ocean-Country-State IRN'!B:B,0))</f>
        <v>#N/A</v>
      </c>
      <c r="AA676" s="190"/>
      <c r="AB676" s="173"/>
      <c r="AC676" s="173"/>
      <c r="AD676" s="173"/>
      <c r="AE676" s="173"/>
      <c r="AF676" s="173"/>
      <c r="AG676" s="173"/>
      <c r="AH676" s="173"/>
      <c r="AI676" s="173"/>
      <c r="AJ676" s="173"/>
      <c r="AK676" s="173"/>
      <c r="AL676" s="173"/>
      <c r="AM676" s="173"/>
      <c r="AN676" s="173"/>
      <c r="AO676" s="173"/>
      <c r="AP676" s="173"/>
      <c r="AQ676" s="173"/>
      <c r="AR676" s="173"/>
      <c r="AS676" s="173"/>
      <c r="AT676" s="173"/>
      <c r="AU676" s="173"/>
      <c r="AV676" s="173"/>
      <c r="AW676" s="173"/>
      <c r="AX676" s="173"/>
      <c r="AY676" s="173"/>
      <c r="AZ676" s="173"/>
      <c r="BA676" s="173"/>
      <c r="BB676" s="173"/>
      <c r="BC676" s="173"/>
      <c r="BD676" s="173"/>
      <c r="BE676" s="173"/>
      <c r="BF676" s="173"/>
      <c r="BG676" s="173"/>
      <c r="BH676" s="178"/>
    </row>
    <row r="677" spans="1:60" s="131" customFormat="1" x14ac:dyDescent="0.25">
      <c r="A677" s="171"/>
      <c r="B677" s="172"/>
      <c r="C677" s="172"/>
      <c r="D677" s="172"/>
      <c r="E677" s="173"/>
      <c r="F677" s="173"/>
      <c r="G677" s="175"/>
      <c r="H677" s="173"/>
      <c r="I677" s="173"/>
      <c r="J677" s="176" t="str">
        <f t="shared" si="20"/>
        <v>;;;;;;</v>
      </c>
      <c r="K677" s="176" t="e">
        <f>INDEX('Taxon IRN'!J:J, MATCH('Vent Colln Catalog Data'!J:J,'Taxon IRN'!H:H,0))</f>
        <v>#N/A</v>
      </c>
      <c r="L677" s="172"/>
      <c r="M677" s="173"/>
      <c r="N677" s="173"/>
      <c r="O677" s="176" t="e">
        <f>INDEX('Submersible Stations IRN'!B:B,MATCH('Vent Colln Catalog Data'!N:N,'Submersible Stations IRN'!A:A,0))</f>
        <v>#N/A</v>
      </c>
      <c r="P677" s="173"/>
      <c r="Q677" s="177" t="e">
        <f>INDEX('Vent Transactions IRN'!B:B,MATCH('Vent Colln Catalog Data'!P:P,'Vent Transactions IRN'!A:A,0))</f>
        <v>#N/A</v>
      </c>
      <c r="R677" s="173"/>
      <c r="S677" s="173"/>
      <c r="T677" s="173"/>
      <c r="U677" s="189"/>
      <c r="V677" s="189"/>
      <c r="W677" s="189"/>
      <c r="X677" s="189"/>
      <c r="Y677" s="190" t="str">
        <f t="shared" si="21"/>
        <v>;;;</v>
      </c>
      <c r="Z677" s="190" t="e">
        <f>INDEX('Ocean-Country-State IRN'!A:A,MATCH('Vent Colln Catalog Data'!Y:Y,'Ocean-Country-State IRN'!B:B,0))</f>
        <v>#N/A</v>
      </c>
      <c r="AA677" s="190"/>
      <c r="AB677" s="173"/>
      <c r="AC677" s="173"/>
      <c r="AD677" s="173"/>
      <c r="AE677" s="173"/>
      <c r="AF677" s="173"/>
      <c r="AG677" s="173"/>
      <c r="AH677" s="173"/>
      <c r="AI677" s="173"/>
      <c r="AJ677" s="173"/>
      <c r="AK677" s="173"/>
      <c r="AL677" s="173"/>
      <c r="AM677" s="173"/>
      <c r="AN677" s="173"/>
      <c r="AO677" s="173"/>
      <c r="AP677" s="173"/>
      <c r="AQ677" s="173"/>
      <c r="AR677" s="173"/>
      <c r="AS677" s="173"/>
      <c r="AT677" s="173"/>
      <c r="AU677" s="173"/>
      <c r="AV677" s="173"/>
      <c r="AW677" s="173"/>
      <c r="AX677" s="173"/>
      <c r="AY677" s="173"/>
      <c r="AZ677" s="173"/>
      <c r="BA677" s="173"/>
      <c r="BB677" s="173"/>
      <c r="BC677" s="173"/>
      <c r="BD677" s="173"/>
      <c r="BE677" s="173"/>
      <c r="BF677" s="173"/>
      <c r="BG677" s="173"/>
      <c r="BH677" s="178"/>
    </row>
    <row r="678" spans="1:60" s="131" customFormat="1" x14ac:dyDescent="0.25">
      <c r="A678" s="171"/>
      <c r="B678" s="172"/>
      <c r="C678" s="172"/>
      <c r="D678" s="172"/>
      <c r="E678" s="173"/>
      <c r="F678" s="173"/>
      <c r="G678" s="175"/>
      <c r="H678" s="173"/>
      <c r="I678" s="173"/>
      <c r="J678" s="176" t="str">
        <f t="shared" si="20"/>
        <v>;;;;;;</v>
      </c>
      <c r="K678" s="176" t="e">
        <f>INDEX('Taxon IRN'!J:J, MATCH('Vent Colln Catalog Data'!J:J,'Taxon IRN'!H:H,0))</f>
        <v>#N/A</v>
      </c>
      <c r="L678" s="172"/>
      <c r="M678" s="173"/>
      <c r="N678" s="173"/>
      <c r="O678" s="176" t="e">
        <f>INDEX('Submersible Stations IRN'!B:B,MATCH('Vent Colln Catalog Data'!N:N,'Submersible Stations IRN'!A:A,0))</f>
        <v>#N/A</v>
      </c>
      <c r="P678" s="173"/>
      <c r="Q678" s="177" t="e">
        <f>INDEX('Vent Transactions IRN'!B:B,MATCH('Vent Colln Catalog Data'!P:P,'Vent Transactions IRN'!A:A,0))</f>
        <v>#N/A</v>
      </c>
      <c r="R678" s="173"/>
      <c r="S678" s="173"/>
      <c r="T678" s="173"/>
      <c r="U678" s="189"/>
      <c r="V678" s="189"/>
      <c r="W678" s="189"/>
      <c r="X678" s="189"/>
      <c r="Y678" s="190" t="str">
        <f t="shared" si="21"/>
        <v>;;;</v>
      </c>
      <c r="Z678" s="190" t="e">
        <f>INDEX('Ocean-Country-State IRN'!A:A,MATCH('Vent Colln Catalog Data'!Y:Y,'Ocean-Country-State IRN'!B:B,0))</f>
        <v>#N/A</v>
      </c>
      <c r="AA678" s="190"/>
      <c r="AB678" s="173"/>
      <c r="AC678" s="173"/>
      <c r="AD678" s="173"/>
      <c r="AE678" s="173"/>
      <c r="AF678" s="173"/>
      <c r="AG678" s="173"/>
      <c r="AH678" s="173"/>
      <c r="AI678" s="173"/>
      <c r="AJ678" s="173"/>
      <c r="AK678" s="173"/>
      <c r="AL678" s="173"/>
      <c r="AM678" s="173"/>
      <c r="AN678" s="173"/>
      <c r="AO678" s="173"/>
      <c r="AP678" s="173"/>
      <c r="AQ678" s="173"/>
      <c r="AR678" s="173"/>
      <c r="AS678" s="173"/>
      <c r="AT678" s="173"/>
      <c r="AU678" s="173"/>
      <c r="AV678" s="173"/>
      <c r="AW678" s="173"/>
      <c r="AX678" s="173"/>
      <c r="AY678" s="173"/>
      <c r="AZ678" s="173"/>
      <c r="BA678" s="173"/>
      <c r="BB678" s="173"/>
      <c r="BC678" s="173"/>
      <c r="BD678" s="173"/>
      <c r="BE678" s="173"/>
      <c r="BF678" s="173"/>
      <c r="BG678" s="173"/>
      <c r="BH678" s="178"/>
    </row>
    <row r="679" spans="1:60" s="131" customFormat="1" x14ac:dyDescent="0.25">
      <c r="A679" s="171"/>
      <c r="B679" s="172"/>
      <c r="C679" s="172"/>
      <c r="D679" s="172"/>
      <c r="E679" s="173"/>
      <c r="F679" s="173"/>
      <c r="G679" s="175"/>
      <c r="H679" s="173"/>
      <c r="I679" s="173"/>
      <c r="J679" s="176" t="str">
        <f t="shared" si="20"/>
        <v>;;;;;;</v>
      </c>
      <c r="K679" s="176" t="e">
        <f>INDEX('Taxon IRN'!J:J, MATCH('Vent Colln Catalog Data'!J:J,'Taxon IRN'!H:H,0))</f>
        <v>#N/A</v>
      </c>
      <c r="L679" s="172"/>
      <c r="M679" s="173"/>
      <c r="N679" s="173"/>
      <c r="O679" s="176" t="e">
        <f>INDEX('Submersible Stations IRN'!B:B,MATCH('Vent Colln Catalog Data'!N:N,'Submersible Stations IRN'!A:A,0))</f>
        <v>#N/A</v>
      </c>
      <c r="P679" s="173"/>
      <c r="Q679" s="177" t="e">
        <f>INDEX('Vent Transactions IRN'!B:B,MATCH('Vent Colln Catalog Data'!P:P,'Vent Transactions IRN'!A:A,0))</f>
        <v>#N/A</v>
      </c>
      <c r="R679" s="173"/>
      <c r="S679" s="173"/>
      <c r="T679" s="173"/>
      <c r="U679" s="189"/>
      <c r="V679" s="189"/>
      <c r="W679" s="189"/>
      <c r="X679" s="189"/>
      <c r="Y679" s="190" t="str">
        <f t="shared" si="21"/>
        <v>;;;</v>
      </c>
      <c r="Z679" s="190" t="e">
        <f>INDEX('Ocean-Country-State IRN'!A:A,MATCH('Vent Colln Catalog Data'!Y:Y,'Ocean-Country-State IRN'!B:B,0))</f>
        <v>#N/A</v>
      </c>
      <c r="AA679" s="190"/>
      <c r="AB679" s="173"/>
      <c r="AC679" s="173"/>
      <c r="AD679" s="173"/>
      <c r="AE679" s="173"/>
      <c r="AF679" s="173"/>
      <c r="AG679" s="173"/>
      <c r="AH679" s="173"/>
      <c r="AI679" s="173"/>
      <c r="AJ679" s="173"/>
      <c r="AK679" s="173"/>
      <c r="AL679" s="173"/>
      <c r="AM679" s="173"/>
      <c r="AN679" s="173"/>
      <c r="AO679" s="173"/>
      <c r="AP679" s="173"/>
      <c r="AQ679" s="173"/>
      <c r="AR679" s="173"/>
      <c r="AS679" s="173"/>
      <c r="AT679" s="173"/>
      <c r="AU679" s="173"/>
      <c r="AV679" s="173"/>
      <c r="AW679" s="173"/>
      <c r="AX679" s="173"/>
      <c r="AY679" s="173"/>
      <c r="AZ679" s="173"/>
      <c r="BA679" s="173"/>
      <c r="BB679" s="173"/>
      <c r="BC679" s="173"/>
      <c r="BD679" s="173"/>
      <c r="BE679" s="173"/>
      <c r="BF679" s="173"/>
      <c r="BG679" s="173"/>
      <c r="BH679" s="178"/>
    </row>
    <row r="680" spans="1:60" s="131" customFormat="1" x14ac:dyDescent="0.25">
      <c r="A680" s="171"/>
      <c r="B680" s="172"/>
      <c r="C680" s="172"/>
      <c r="D680" s="172"/>
      <c r="E680" s="173"/>
      <c r="F680" s="173"/>
      <c r="G680" s="175"/>
      <c r="H680" s="173"/>
      <c r="I680" s="173"/>
      <c r="J680" s="176" t="str">
        <f t="shared" si="20"/>
        <v>;;;;;;</v>
      </c>
      <c r="K680" s="176" t="e">
        <f>INDEX('Taxon IRN'!J:J, MATCH('Vent Colln Catalog Data'!J:J,'Taxon IRN'!H:H,0))</f>
        <v>#N/A</v>
      </c>
      <c r="L680" s="172"/>
      <c r="M680" s="173"/>
      <c r="N680" s="173"/>
      <c r="O680" s="176" t="e">
        <f>INDEX('Submersible Stations IRN'!B:B,MATCH('Vent Colln Catalog Data'!N:N,'Submersible Stations IRN'!A:A,0))</f>
        <v>#N/A</v>
      </c>
      <c r="P680" s="173"/>
      <c r="Q680" s="177" t="e">
        <f>INDEX('Vent Transactions IRN'!B:B,MATCH('Vent Colln Catalog Data'!P:P,'Vent Transactions IRN'!A:A,0))</f>
        <v>#N/A</v>
      </c>
      <c r="R680" s="173"/>
      <c r="S680" s="173"/>
      <c r="T680" s="173"/>
      <c r="U680" s="189"/>
      <c r="V680" s="189"/>
      <c r="W680" s="189"/>
      <c r="X680" s="189"/>
      <c r="Y680" s="190" t="str">
        <f t="shared" si="21"/>
        <v>;;;</v>
      </c>
      <c r="Z680" s="190" t="e">
        <f>INDEX('Ocean-Country-State IRN'!A:A,MATCH('Vent Colln Catalog Data'!Y:Y,'Ocean-Country-State IRN'!B:B,0))</f>
        <v>#N/A</v>
      </c>
      <c r="AA680" s="190"/>
      <c r="AB680" s="173"/>
      <c r="AC680" s="173"/>
      <c r="AD680" s="173"/>
      <c r="AE680" s="173"/>
      <c r="AF680" s="173"/>
      <c r="AG680" s="173"/>
      <c r="AH680" s="173"/>
      <c r="AI680" s="173"/>
      <c r="AJ680" s="173"/>
      <c r="AK680" s="173"/>
      <c r="AL680" s="173"/>
      <c r="AM680" s="173"/>
      <c r="AN680" s="173"/>
      <c r="AO680" s="173"/>
      <c r="AP680" s="173"/>
      <c r="AQ680" s="173"/>
      <c r="AR680" s="173"/>
      <c r="AS680" s="173"/>
      <c r="AT680" s="173"/>
      <c r="AU680" s="173"/>
      <c r="AV680" s="173"/>
      <c r="AW680" s="173"/>
      <c r="AX680" s="173"/>
      <c r="AY680" s="173"/>
      <c r="AZ680" s="173"/>
      <c r="BA680" s="173"/>
      <c r="BB680" s="173"/>
      <c r="BC680" s="173"/>
      <c r="BD680" s="173"/>
      <c r="BE680" s="173"/>
      <c r="BF680" s="173"/>
      <c r="BG680" s="173"/>
      <c r="BH680" s="178"/>
    </row>
    <row r="681" spans="1:60" s="131" customFormat="1" x14ac:dyDescent="0.25">
      <c r="A681" s="171"/>
      <c r="B681" s="172"/>
      <c r="C681" s="172"/>
      <c r="D681" s="172"/>
      <c r="E681" s="173"/>
      <c r="F681" s="173"/>
      <c r="G681" s="175"/>
      <c r="H681" s="173"/>
      <c r="I681" s="173"/>
      <c r="J681" s="176" t="str">
        <f t="shared" si="20"/>
        <v>;;;;;;</v>
      </c>
      <c r="K681" s="176" t="e">
        <f>INDEX('Taxon IRN'!J:J, MATCH('Vent Colln Catalog Data'!J:J,'Taxon IRN'!H:H,0))</f>
        <v>#N/A</v>
      </c>
      <c r="L681" s="172"/>
      <c r="M681" s="173"/>
      <c r="N681" s="173"/>
      <c r="O681" s="176" t="e">
        <f>INDEX('Submersible Stations IRN'!B:B,MATCH('Vent Colln Catalog Data'!N:N,'Submersible Stations IRN'!A:A,0))</f>
        <v>#N/A</v>
      </c>
      <c r="P681" s="173"/>
      <c r="Q681" s="177" t="e">
        <f>INDEX('Vent Transactions IRN'!B:B,MATCH('Vent Colln Catalog Data'!P:P,'Vent Transactions IRN'!A:A,0))</f>
        <v>#N/A</v>
      </c>
      <c r="R681" s="173"/>
      <c r="S681" s="173"/>
      <c r="T681" s="173"/>
      <c r="U681" s="189"/>
      <c r="V681" s="189"/>
      <c r="W681" s="189"/>
      <c r="X681" s="189"/>
      <c r="Y681" s="190" t="str">
        <f t="shared" si="21"/>
        <v>;;;</v>
      </c>
      <c r="Z681" s="190" t="e">
        <f>INDEX('Ocean-Country-State IRN'!A:A,MATCH('Vent Colln Catalog Data'!Y:Y,'Ocean-Country-State IRN'!B:B,0))</f>
        <v>#N/A</v>
      </c>
      <c r="AA681" s="190"/>
      <c r="AB681" s="173"/>
      <c r="AC681" s="173"/>
      <c r="AD681" s="173"/>
      <c r="AE681" s="173"/>
      <c r="AF681" s="173"/>
      <c r="AG681" s="173"/>
      <c r="AH681" s="173"/>
      <c r="AI681" s="173"/>
      <c r="AJ681" s="173"/>
      <c r="AK681" s="173"/>
      <c r="AL681" s="173"/>
      <c r="AM681" s="173"/>
      <c r="AN681" s="173"/>
      <c r="AO681" s="173"/>
      <c r="AP681" s="173"/>
      <c r="AQ681" s="173"/>
      <c r="AR681" s="173"/>
      <c r="AS681" s="173"/>
      <c r="AT681" s="173"/>
      <c r="AU681" s="173"/>
      <c r="AV681" s="173"/>
      <c r="AW681" s="173"/>
      <c r="AX681" s="173"/>
      <c r="AY681" s="173"/>
      <c r="AZ681" s="173"/>
      <c r="BA681" s="173"/>
      <c r="BB681" s="173"/>
      <c r="BC681" s="173"/>
      <c r="BD681" s="173"/>
      <c r="BE681" s="173"/>
      <c r="BF681" s="173"/>
      <c r="BG681" s="173"/>
      <c r="BH681" s="178"/>
    </row>
    <row r="682" spans="1:60" s="131" customFormat="1" x14ac:dyDescent="0.25">
      <c r="A682" s="171"/>
      <c r="B682" s="172"/>
      <c r="C682" s="172"/>
      <c r="D682" s="172"/>
      <c r="E682" s="173"/>
      <c r="F682" s="173"/>
      <c r="G682" s="175"/>
      <c r="H682" s="173"/>
      <c r="I682" s="173"/>
      <c r="J682" s="176" t="str">
        <f t="shared" si="20"/>
        <v>;;;;;;</v>
      </c>
      <c r="K682" s="176" t="e">
        <f>INDEX('Taxon IRN'!J:J, MATCH('Vent Colln Catalog Data'!J:J,'Taxon IRN'!H:H,0))</f>
        <v>#N/A</v>
      </c>
      <c r="L682" s="172"/>
      <c r="M682" s="173"/>
      <c r="N682" s="173"/>
      <c r="O682" s="176" t="e">
        <f>INDEX('Submersible Stations IRN'!B:B,MATCH('Vent Colln Catalog Data'!N:N,'Submersible Stations IRN'!A:A,0))</f>
        <v>#N/A</v>
      </c>
      <c r="P682" s="173"/>
      <c r="Q682" s="177" t="e">
        <f>INDEX('Vent Transactions IRN'!B:B,MATCH('Vent Colln Catalog Data'!P:P,'Vent Transactions IRN'!A:A,0))</f>
        <v>#N/A</v>
      </c>
      <c r="R682" s="173"/>
      <c r="S682" s="173"/>
      <c r="T682" s="173"/>
      <c r="U682" s="189"/>
      <c r="V682" s="189"/>
      <c r="W682" s="189"/>
      <c r="X682" s="189"/>
      <c r="Y682" s="190" t="str">
        <f t="shared" si="21"/>
        <v>;;;</v>
      </c>
      <c r="Z682" s="190" t="e">
        <f>INDEX('Ocean-Country-State IRN'!A:A,MATCH('Vent Colln Catalog Data'!Y:Y,'Ocean-Country-State IRN'!B:B,0))</f>
        <v>#N/A</v>
      </c>
      <c r="AA682" s="190"/>
      <c r="AB682" s="173"/>
      <c r="AC682" s="173"/>
      <c r="AD682" s="173"/>
      <c r="AE682" s="173"/>
      <c r="AF682" s="173"/>
      <c r="AG682" s="173"/>
      <c r="AH682" s="173"/>
      <c r="AI682" s="173"/>
      <c r="AJ682" s="173"/>
      <c r="AK682" s="173"/>
      <c r="AL682" s="173"/>
      <c r="AM682" s="173"/>
      <c r="AN682" s="173"/>
      <c r="AO682" s="173"/>
      <c r="AP682" s="173"/>
      <c r="AQ682" s="173"/>
      <c r="AR682" s="173"/>
      <c r="AS682" s="173"/>
      <c r="AT682" s="173"/>
      <c r="AU682" s="173"/>
      <c r="AV682" s="173"/>
      <c r="AW682" s="173"/>
      <c r="AX682" s="173"/>
      <c r="AY682" s="173"/>
      <c r="AZ682" s="173"/>
      <c r="BA682" s="173"/>
      <c r="BB682" s="173"/>
      <c r="BC682" s="173"/>
      <c r="BD682" s="173"/>
      <c r="BE682" s="173"/>
      <c r="BF682" s="173"/>
      <c r="BG682" s="173"/>
      <c r="BH682" s="178"/>
    </row>
    <row r="683" spans="1:60" s="131" customFormat="1" x14ac:dyDescent="0.25">
      <c r="A683" s="171"/>
      <c r="B683" s="172"/>
      <c r="C683" s="172"/>
      <c r="D683" s="172"/>
      <c r="E683" s="173"/>
      <c r="F683" s="173"/>
      <c r="G683" s="175"/>
      <c r="H683" s="173"/>
      <c r="I683" s="173"/>
      <c r="J683" s="176" t="str">
        <f t="shared" si="20"/>
        <v>;;;;;;</v>
      </c>
      <c r="K683" s="176" t="e">
        <f>INDEX('Taxon IRN'!J:J, MATCH('Vent Colln Catalog Data'!J:J,'Taxon IRN'!H:H,0))</f>
        <v>#N/A</v>
      </c>
      <c r="L683" s="172"/>
      <c r="M683" s="173"/>
      <c r="N683" s="173"/>
      <c r="O683" s="176" t="e">
        <f>INDEX('Submersible Stations IRN'!B:B,MATCH('Vent Colln Catalog Data'!N:N,'Submersible Stations IRN'!A:A,0))</f>
        <v>#N/A</v>
      </c>
      <c r="P683" s="173"/>
      <c r="Q683" s="177" t="e">
        <f>INDEX('Vent Transactions IRN'!B:B,MATCH('Vent Colln Catalog Data'!P:P,'Vent Transactions IRN'!A:A,0))</f>
        <v>#N/A</v>
      </c>
      <c r="R683" s="173"/>
      <c r="S683" s="173"/>
      <c r="T683" s="173"/>
      <c r="U683" s="189"/>
      <c r="V683" s="189"/>
      <c r="W683" s="189"/>
      <c r="X683" s="189"/>
      <c r="Y683" s="190" t="str">
        <f t="shared" si="21"/>
        <v>;;;</v>
      </c>
      <c r="Z683" s="190" t="e">
        <f>INDEX('Ocean-Country-State IRN'!A:A,MATCH('Vent Colln Catalog Data'!Y:Y,'Ocean-Country-State IRN'!B:B,0))</f>
        <v>#N/A</v>
      </c>
      <c r="AA683" s="190"/>
      <c r="AB683" s="173"/>
      <c r="AC683" s="173"/>
      <c r="AD683" s="173"/>
      <c r="AE683" s="173"/>
      <c r="AF683" s="173"/>
      <c r="AG683" s="173"/>
      <c r="AH683" s="173"/>
      <c r="AI683" s="173"/>
      <c r="AJ683" s="173"/>
      <c r="AK683" s="173"/>
      <c r="AL683" s="173"/>
      <c r="AM683" s="173"/>
      <c r="AN683" s="173"/>
      <c r="AO683" s="173"/>
      <c r="AP683" s="173"/>
      <c r="AQ683" s="173"/>
      <c r="AR683" s="173"/>
      <c r="AS683" s="173"/>
      <c r="AT683" s="173"/>
      <c r="AU683" s="173"/>
      <c r="AV683" s="173"/>
      <c r="AW683" s="173"/>
      <c r="AX683" s="173"/>
      <c r="AY683" s="173"/>
      <c r="AZ683" s="173"/>
      <c r="BA683" s="173"/>
      <c r="BB683" s="173"/>
      <c r="BC683" s="173"/>
      <c r="BD683" s="173"/>
      <c r="BE683" s="173"/>
      <c r="BF683" s="173"/>
      <c r="BG683" s="173"/>
      <c r="BH683" s="178"/>
    </row>
    <row r="684" spans="1:60" s="131" customFormat="1" x14ac:dyDescent="0.25">
      <c r="A684" s="171"/>
      <c r="B684" s="172"/>
      <c r="C684" s="172"/>
      <c r="D684" s="172"/>
      <c r="E684" s="173"/>
      <c r="F684" s="173"/>
      <c r="G684" s="175"/>
      <c r="H684" s="173"/>
      <c r="I684" s="173"/>
      <c r="J684" s="176" t="str">
        <f t="shared" si="20"/>
        <v>;;;;;;</v>
      </c>
      <c r="K684" s="176" t="e">
        <f>INDEX('Taxon IRN'!J:J, MATCH('Vent Colln Catalog Data'!J:J,'Taxon IRN'!H:H,0))</f>
        <v>#N/A</v>
      </c>
      <c r="L684" s="172"/>
      <c r="M684" s="173"/>
      <c r="N684" s="173"/>
      <c r="O684" s="176" t="e">
        <f>INDEX('Submersible Stations IRN'!B:B,MATCH('Vent Colln Catalog Data'!N:N,'Submersible Stations IRN'!A:A,0))</f>
        <v>#N/A</v>
      </c>
      <c r="P684" s="173"/>
      <c r="Q684" s="177" t="e">
        <f>INDEX('Vent Transactions IRN'!B:B,MATCH('Vent Colln Catalog Data'!P:P,'Vent Transactions IRN'!A:A,0))</f>
        <v>#N/A</v>
      </c>
      <c r="R684" s="173"/>
      <c r="S684" s="173"/>
      <c r="T684" s="173"/>
      <c r="U684" s="189"/>
      <c r="V684" s="189"/>
      <c r="W684" s="189"/>
      <c r="X684" s="189"/>
      <c r="Y684" s="190" t="str">
        <f t="shared" si="21"/>
        <v>;;;</v>
      </c>
      <c r="Z684" s="190" t="e">
        <f>INDEX('Ocean-Country-State IRN'!A:A,MATCH('Vent Colln Catalog Data'!Y:Y,'Ocean-Country-State IRN'!B:B,0))</f>
        <v>#N/A</v>
      </c>
      <c r="AA684" s="190"/>
      <c r="AB684" s="173"/>
      <c r="AC684" s="173"/>
      <c r="AD684" s="173"/>
      <c r="AE684" s="173"/>
      <c r="AF684" s="173"/>
      <c r="AG684" s="173"/>
      <c r="AH684" s="173"/>
      <c r="AI684" s="173"/>
      <c r="AJ684" s="173"/>
      <c r="AK684" s="173"/>
      <c r="AL684" s="173"/>
      <c r="AM684" s="173"/>
      <c r="AN684" s="173"/>
      <c r="AO684" s="173"/>
      <c r="AP684" s="173"/>
      <c r="AQ684" s="173"/>
      <c r="AR684" s="173"/>
      <c r="AS684" s="173"/>
      <c r="AT684" s="173"/>
      <c r="AU684" s="173"/>
      <c r="AV684" s="173"/>
      <c r="AW684" s="173"/>
      <c r="AX684" s="173"/>
      <c r="AY684" s="173"/>
      <c r="AZ684" s="173"/>
      <c r="BA684" s="173"/>
      <c r="BB684" s="173"/>
      <c r="BC684" s="173"/>
      <c r="BD684" s="173"/>
      <c r="BE684" s="173"/>
      <c r="BF684" s="173"/>
      <c r="BG684" s="173"/>
      <c r="BH684" s="178"/>
    </row>
    <row r="685" spans="1:60" s="131" customFormat="1" x14ac:dyDescent="0.25">
      <c r="A685" s="171"/>
      <c r="B685" s="172"/>
      <c r="C685" s="172"/>
      <c r="D685" s="172"/>
      <c r="E685" s="173"/>
      <c r="F685" s="173"/>
      <c r="G685" s="175"/>
      <c r="H685" s="173"/>
      <c r="I685" s="173"/>
      <c r="J685" s="176" t="str">
        <f t="shared" si="20"/>
        <v>;;;;;;</v>
      </c>
      <c r="K685" s="176" t="e">
        <f>INDEX('Taxon IRN'!J:J, MATCH('Vent Colln Catalog Data'!J:J,'Taxon IRN'!H:H,0))</f>
        <v>#N/A</v>
      </c>
      <c r="L685" s="172"/>
      <c r="M685" s="173"/>
      <c r="N685" s="173"/>
      <c r="O685" s="176" t="e">
        <f>INDEX('Submersible Stations IRN'!B:B,MATCH('Vent Colln Catalog Data'!N:N,'Submersible Stations IRN'!A:A,0))</f>
        <v>#N/A</v>
      </c>
      <c r="P685" s="173"/>
      <c r="Q685" s="177" t="e">
        <f>INDEX('Vent Transactions IRN'!B:B,MATCH('Vent Colln Catalog Data'!P:P,'Vent Transactions IRN'!A:A,0))</f>
        <v>#N/A</v>
      </c>
      <c r="R685" s="173"/>
      <c r="S685" s="173"/>
      <c r="T685" s="173"/>
      <c r="U685" s="189"/>
      <c r="V685" s="189"/>
      <c r="W685" s="189"/>
      <c r="X685" s="189"/>
      <c r="Y685" s="190" t="str">
        <f t="shared" si="21"/>
        <v>;;;</v>
      </c>
      <c r="Z685" s="190" t="e">
        <f>INDEX('Ocean-Country-State IRN'!A:A,MATCH('Vent Colln Catalog Data'!Y:Y,'Ocean-Country-State IRN'!B:B,0))</f>
        <v>#N/A</v>
      </c>
      <c r="AA685" s="190"/>
      <c r="AB685" s="173"/>
      <c r="AC685" s="173"/>
      <c r="AD685" s="173"/>
      <c r="AE685" s="173"/>
      <c r="AF685" s="173"/>
      <c r="AG685" s="173"/>
      <c r="AH685" s="173"/>
      <c r="AI685" s="173"/>
      <c r="AJ685" s="173"/>
      <c r="AK685" s="173"/>
      <c r="AL685" s="173"/>
      <c r="AM685" s="173"/>
      <c r="AN685" s="173"/>
      <c r="AO685" s="173"/>
      <c r="AP685" s="173"/>
      <c r="AQ685" s="173"/>
      <c r="AR685" s="173"/>
      <c r="AS685" s="173"/>
      <c r="AT685" s="173"/>
      <c r="AU685" s="173"/>
      <c r="AV685" s="173"/>
      <c r="AW685" s="173"/>
      <c r="AX685" s="173"/>
      <c r="AY685" s="173"/>
      <c r="AZ685" s="173"/>
      <c r="BA685" s="173"/>
      <c r="BB685" s="173"/>
      <c r="BC685" s="173"/>
      <c r="BD685" s="173"/>
      <c r="BE685" s="173"/>
      <c r="BF685" s="173"/>
      <c r="BG685" s="173"/>
      <c r="BH685" s="178"/>
    </row>
    <row r="686" spans="1:60" s="131" customFormat="1" x14ac:dyDescent="0.25">
      <c r="A686" s="171"/>
      <c r="B686" s="172"/>
      <c r="C686" s="172"/>
      <c r="D686" s="172"/>
      <c r="E686" s="173"/>
      <c r="F686" s="173"/>
      <c r="G686" s="175"/>
      <c r="H686" s="173"/>
      <c r="I686" s="173"/>
      <c r="J686" s="176" t="str">
        <f t="shared" si="20"/>
        <v>;;;;;;</v>
      </c>
      <c r="K686" s="176" t="e">
        <f>INDEX('Taxon IRN'!J:J, MATCH('Vent Colln Catalog Data'!J:J,'Taxon IRN'!H:H,0))</f>
        <v>#N/A</v>
      </c>
      <c r="L686" s="172"/>
      <c r="M686" s="173"/>
      <c r="N686" s="173"/>
      <c r="O686" s="176" t="e">
        <f>INDEX('Submersible Stations IRN'!B:B,MATCH('Vent Colln Catalog Data'!N:N,'Submersible Stations IRN'!A:A,0))</f>
        <v>#N/A</v>
      </c>
      <c r="P686" s="173"/>
      <c r="Q686" s="177" t="e">
        <f>INDEX('Vent Transactions IRN'!B:B,MATCH('Vent Colln Catalog Data'!P:P,'Vent Transactions IRN'!A:A,0))</f>
        <v>#N/A</v>
      </c>
      <c r="R686" s="173"/>
      <c r="S686" s="173"/>
      <c r="T686" s="173"/>
      <c r="U686" s="189"/>
      <c r="V686" s="189"/>
      <c r="W686" s="189"/>
      <c r="X686" s="189"/>
      <c r="Y686" s="190" t="str">
        <f t="shared" si="21"/>
        <v>;;;</v>
      </c>
      <c r="Z686" s="190" t="e">
        <f>INDEX('Ocean-Country-State IRN'!A:A,MATCH('Vent Colln Catalog Data'!Y:Y,'Ocean-Country-State IRN'!B:B,0))</f>
        <v>#N/A</v>
      </c>
      <c r="AA686" s="190"/>
      <c r="AB686" s="173"/>
      <c r="AC686" s="173"/>
      <c r="AD686" s="173"/>
      <c r="AE686" s="173"/>
      <c r="AF686" s="173"/>
      <c r="AG686" s="173"/>
      <c r="AH686" s="173"/>
      <c r="AI686" s="173"/>
      <c r="AJ686" s="173"/>
      <c r="AK686" s="173"/>
      <c r="AL686" s="173"/>
      <c r="AM686" s="173"/>
      <c r="AN686" s="173"/>
      <c r="AO686" s="173"/>
      <c r="AP686" s="173"/>
      <c r="AQ686" s="173"/>
      <c r="AR686" s="173"/>
      <c r="AS686" s="173"/>
      <c r="AT686" s="173"/>
      <c r="AU686" s="173"/>
      <c r="AV686" s="173"/>
      <c r="AW686" s="173"/>
      <c r="AX686" s="173"/>
      <c r="AY686" s="173"/>
      <c r="AZ686" s="173"/>
      <c r="BA686" s="173"/>
      <c r="BB686" s="173"/>
      <c r="BC686" s="173"/>
      <c r="BD686" s="173"/>
      <c r="BE686" s="173"/>
      <c r="BF686" s="173"/>
      <c r="BG686" s="173"/>
      <c r="BH686" s="178"/>
    </row>
    <row r="687" spans="1:60" s="131" customFormat="1" x14ac:dyDescent="0.25">
      <c r="A687" s="171"/>
      <c r="B687" s="172"/>
      <c r="C687" s="172"/>
      <c r="D687" s="172"/>
      <c r="E687" s="173"/>
      <c r="F687" s="173"/>
      <c r="G687" s="175"/>
      <c r="H687" s="173"/>
      <c r="I687" s="173"/>
      <c r="J687" s="176" t="str">
        <f t="shared" si="20"/>
        <v>;;;;;;</v>
      </c>
      <c r="K687" s="176" t="e">
        <f>INDEX('Taxon IRN'!J:J, MATCH('Vent Colln Catalog Data'!J:J,'Taxon IRN'!H:H,0))</f>
        <v>#N/A</v>
      </c>
      <c r="L687" s="172"/>
      <c r="M687" s="173"/>
      <c r="N687" s="173"/>
      <c r="O687" s="176" t="e">
        <f>INDEX('Submersible Stations IRN'!B:B,MATCH('Vent Colln Catalog Data'!N:N,'Submersible Stations IRN'!A:A,0))</f>
        <v>#N/A</v>
      </c>
      <c r="P687" s="173"/>
      <c r="Q687" s="177" t="e">
        <f>INDEX('Vent Transactions IRN'!B:B,MATCH('Vent Colln Catalog Data'!P:P,'Vent Transactions IRN'!A:A,0))</f>
        <v>#N/A</v>
      </c>
      <c r="R687" s="173"/>
      <c r="S687" s="173"/>
      <c r="T687" s="173"/>
      <c r="U687" s="189"/>
      <c r="V687" s="189"/>
      <c r="W687" s="189"/>
      <c r="X687" s="189"/>
      <c r="Y687" s="190" t="str">
        <f t="shared" si="21"/>
        <v>;;;</v>
      </c>
      <c r="Z687" s="190" t="e">
        <f>INDEX('Ocean-Country-State IRN'!A:A,MATCH('Vent Colln Catalog Data'!Y:Y,'Ocean-Country-State IRN'!B:B,0))</f>
        <v>#N/A</v>
      </c>
      <c r="AA687" s="190"/>
      <c r="AB687" s="173"/>
      <c r="AC687" s="173"/>
      <c r="AD687" s="173"/>
      <c r="AE687" s="173"/>
      <c r="AF687" s="173"/>
      <c r="AG687" s="173"/>
      <c r="AH687" s="173"/>
      <c r="AI687" s="173"/>
      <c r="AJ687" s="173"/>
      <c r="AK687" s="173"/>
      <c r="AL687" s="173"/>
      <c r="AM687" s="173"/>
      <c r="AN687" s="173"/>
      <c r="AO687" s="173"/>
      <c r="AP687" s="173"/>
      <c r="AQ687" s="173"/>
      <c r="AR687" s="173"/>
      <c r="AS687" s="173"/>
      <c r="AT687" s="173"/>
      <c r="AU687" s="173"/>
      <c r="AV687" s="173"/>
      <c r="AW687" s="173"/>
      <c r="AX687" s="173"/>
      <c r="AY687" s="173"/>
      <c r="AZ687" s="173"/>
      <c r="BA687" s="173"/>
      <c r="BB687" s="173"/>
      <c r="BC687" s="173"/>
      <c r="BD687" s="173"/>
      <c r="BE687" s="173"/>
      <c r="BF687" s="173"/>
      <c r="BG687" s="173"/>
      <c r="BH687" s="178"/>
    </row>
    <row r="688" spans="1:60" s="131" customFormat="1" x14ac:dyDescent="0.25">
      <c r="A688" s="171"/>
      <c r="B688" s="172"/>
      <c r="C688" s="172"/>
      <c r="D688" s="172"/>
      <c r="E688" s="173"/>
      <c r="F688" s="173"/>
      <c r="G688" s="175"/>
      <c r="H688" s="173"/>
      <c r="I688" s="173"/>
      <c r="J688" s="176" t="str">
        <f t="shared" si="20"/>
        <v>;;;;;;</v>
      </c>
      <c r="K688" s="176" t="e">
        <f>INDEX('Taxon IRN'!J:J, MATCH('Vent Colln Catalog Data'!J:J,'Taxon IRN'!H:H,0))</f>
        <v>#N/A</v>
      </c>
      <c r="L688" s="172"/>
      <c r="M688" s="173"/>
      <c r="N688" s="173"/>
      <c r="O688" s="176" t="e">
        <f>INDEX('Submersible Stations IRN'!B:B,MATCH('Vent Colln Catalog Data'!N:N,'Submersible Stations IRN'!A:A,0))</f>
        <v>#N/A</v>
      </c>
      <c r="P688" s="173"/>
      <c r="Q688" s="177" t="e">
        <f>INDEX('Vent Transactions IRN'!B:B,MATCH('Vent Colln Catalog Data'!P:P,'Vent Transactions IRN'!A:A,0))</f>
        <v>#N/A</v>
      </c>
      <c r="R688" s="173"/>
      <c r="S688" s="173"/>
      <c r="T688" s="173"/>
      <c r="U688" s="189"/>
      <c r="V688" s="189"/>
      <c r="W688" s="189"/>
      <c r="X688" s="189"/>
      <c r="Y688" s="190" t="str">
        <f t="shared" si="21"/>
        <v>;;;</v>
      </c>
      <c r="Z688" s="190" t="e">
        <f>INDEX('Ocean-Country-State IRN'!A:A,MATCH('Vent Colln Catalog Data'!Y:Y,'Ocean-Country-State IRN'!B:B,0))</f>
        <v>#N/A</v>
      </c>
      <c r="AA688" s="190"/>
      <c r="AB688" s="173"/>
      <c r="AC688" s="173"/>
      <c r="AD688" s="173"/>
      <c r="AE688" s="173"/>
      <c r="AF688" s="173"/>
      <c r="AG688" s="173"/>
      <c r="AH688" s="173"/>
      <c r="AI688" s="173"/>
      <c r="AJ688" s="173"/>
      <c r="AK688" s="173"/>
      <c r="AL688" s="173"/>
      <c r="AM688" s="173"/>
      <c r="AN688" s="173"/>
      <c r="AO688" s="173"/>
      <c r="AP688" s="173"/>
      <c r="AQ688" s="173"/>
      <c r="AR688" s="173"/>
      <c r="AS688" s="173"/>
      <c r="AT688" s="173"/>
      <c r="AU688" s="173"/>
      <c r="AV688" s="173"/>
      <c r="AW688" s="173"/>
      <c r="AX688" s="173"/>
      <c r="AY688" s="173"/>
      <c r="AZ688" s="173"/>
      <c r="BA688" s="173"/>
      <c r="BB688" s="173"/>
      <c r="BC688" s="173"/>
      <c r="BD688" s="173"/>
      <c r="BE688" s="173"/>
      <c r="BF688" s="173"/>
      <c r="BG688" s="173"/>
      <c r="BH688" s="178"/>
    </row>
    <row r="689" spans="1:60" s="131" customFormat="1" x14ac:dyDescent="0.25">
      <c r="A689" s="171"/>
      <c r="B689" s="172"/>
      <c r="C689" s="172"/>
      <c r="D689" s="172"/>
      <c r="E689" s="173"/>
      <c r="F689" s="173"/>
      <c r="G689" s="175"/>
      <c r="H689" s="173"/>
      <c r="I689" s="173"/>
      <c r="J689" s="176" t="str">
        <f t="shared" si="20"/>
        <v>;;;;;;</v>
      </c>
      <c r="K689" s="176" t="e">
        <f>INDEX('Taxon IRN'!J:J, MATCH('Vent Colln Catalog Data'!J:J,'Taxon IRN'!H:H,0))</f>
        <v>#N/A</v>
      </c>
      <c r="L689" s="172"/>
      <c r="M689" s="173"/>
      <c r="N689" s="173"/>
      <c r="O689" s="176" t="e">
        <f>INDEX('Submersible Stations IRN'!B:B,MATCH('Vent Colln Catalog Data'!N:N,'Submersible Stations IRN'!A:A,0))</f>
        <v>#N/A</v>
      </c>
      <c r="P689" s="173"/>
      <c r="Q689" s="177" t="e">
        <f>INDEX('Vent Transactions IRN'!B:B,MATCH('Vent Colln Catalog Data'!P:P,'Vent Transactions IRN'!A:A,0))</f>
        <v>#N/A</v>
      </c>
      <c r="R689" s="173"/>
      <c r="S689" s="173"/>
      <c r="T689" s="173"/>
      <c r="U689" s="189"/>
      <c r="V689" s="189"/>
      <c r="W689" s="189"/>
      <c r="X689" s="189"/>
      <c r="Y689" s="190" t="str">
        <f t="shared" si="21"/>
        <v>;;;</v>
      </c>
      <c r="Z689" s="190" t="e">
        <f>INDEX('Ocean-Country-State IRN'!A:A,MATCH('Vent Colln Catalog Data'!Y:Y,'Ocean-Country-State IRN'!B:B,0))</f>
        <v>#N/A</v>
      </c>
      <c r="AA689" s="190"/>
      <c r="AB689" s="173"/>
      <c r="AC689" s="173"/>
      <c r="AD689" s="173"/>
      <c r="AE689" s="173"/>
      <c r="AF689" s="173"/>
      <c r="AG689" s="173"/>
      <c r="AH689" s="173"/>
      <c r="AI689" s="173"/>
      <c r="AJ689" s="173"/>
      <c r="AK689" s="173"/>
      <c r="AL689" s="173"/>
      <c r="AM689" s="173"/>
      <c r="AN689" s="173"/>
      <c r="AO689" s="173"/>
      <c r="AP689" s="173"/>
      <c r="AQ689" s="173"/>
      <c r="AR689" s="173"/>
      <c r="AS689" s="173"/>
      <c r="AT689" s="173"/>
      <c r="AU689" s="173"/>
      <c r="AV689" s="173"/>
      <c r="AW689" s="173"/>
      <c r="AX689" s="173"/>
      <c r="AY689" s="173"/>
      <c r="AZ689" s="173"/>
      <c r="BA689" s="173"/>
      <c r="BB689" s="173"/>
      <c r="BC689" s="173"/>
      <c r="BD689" s="173"/>
      <c r="BE689" s="173"/>
      <c r="BF689" s="173"/>
      <c r="BG689" s="173"/>
      <c r="BH689" s="178"/>
    </row>
    <row r="690" spans="1:60" s="131" customFormat="1" x14ac:dyDescent="0.25">
      <c r="A690" s="171"/>
      <c r="B690" s="172"/>
      <c r="C690" s="172"/>
      <c r="D690" s="172"/>
      <c r="E690" s="173"/>
      <c r="F690" s="173"/>
      <c r="G690" s="175"/>
      <c r="H690" s="173"/>
      <c r="I690" s="173"/>
      <c r="J690" s="176" t="str">
        <f t="shared" si="20"/>
        <v>;;;;;;</v>
      </c>
      <c r="K690" s="176" t="e">
        <f>INDEX('Taxon IRN'!J:J, MATCH('Vent Colln Catalog Data'!J:J,'Taxon IRN'!H:H,0))</f>
        <v>#N/A</v>
      </c>
      <c r="L690" s="172"/>
      <c r="M690" s="173"/>
      <c r="N690" s="173"/>
      <c r="O690" s="176" t="e">
        <f>INDEX('Submersible Stations IRN'!B:B,MATCH('Vent Colln Catalog Data'!N:N,'Submersible Stations IRN'!A:A,0))</f>
        <v>#N/A</v>
      </c>
      <c r="P690" s="173"/>
      <c r="Q690" s="177" t="e">
        <f>INDEX('Vent Transactions IRN'!B:B,MATCH('Vent Colln Catalog Data'!P:P,'Vent Transactions IRN'!A:A,0))</f>
        <v>#N/A</v>
      </c>
      <c r="R690" s="173"/>
      <c r="S690" s="173"/>
      <c r="T690" s="173"/>
      <c r="U690" s="189"/>
      <c r="V690" s="189"/>
      <c r="W690" s="189"/>
      <c r="X690" s="189"/>
      <c r="Y690" s="190" t="str">
        <f t="shared" si="21"/>
        <v>;;;</v>
      </c>
      <c r="Z690" s="190" t="e">
        <f>INDEX('Ocean-Country-State IRN'!A:A,MATCH('Vent Colln Catalog Data'!Y:Y,'Ocean-Country-State IRN'!B:B,0))</f>
        <v>#N/A</v>
      </c>
      <c r="AA690" s="190"/>
      <c r="AB690" s="173"/>
      <c r="AC690" s="173"/>
      <c r="AD690" s="173"/>
      <c r="AE690" s="173"/>
      <c r="AF690" s="173"/>
      <c r="AG690" s="173"/>
      <c r="AH690" s="173"/>
      <c r="AI690" s="173"/>
      <c r="AJ690" s="173"/>
      <c r="AK690" s="173"/>
      <c r="AL690" s="173"/>
      <c r="AM690" s="173"/>
      <c r="AN690" s="173"/>
      <c r="AO690" s="173"/>
      <c r="AP690" s="173"/>
      <c r="AQ690" s="173"/>
      <c r="AR690" s="173"/>
      <c r="AS690" s="173"/>
      <c r="AT690" s="173"/>
      <c r="AU690" s="173"/>
      <c r="AV690" s="173"/>
      <c r="AW690" s="173"/>
      <c r="AX690" s="173"/>
      <c r="AY690" s="173"/>
      <c r="AZ690" s="173"/>
      <c r="BA690" s="173"/>
      <c r="BB690" s="173"/>
      <c r="BC690" s="173"/>
      <c r="BD690" s="173"/>
      <c r="BE690" s="173"/>
      <c r="BF690" s="173"/>
      <c r="BG690" s="173"/>
      <c r="BH690" s="178"/>
    </row>
    <row r="691" spans="1:60" s="131" customFormat="1" x14ac:dyDescent="0.25">
      <c r="A691" s="171"/>
      <c r="B691" s="172"/>
      <c r="C691" s="172"/>
      <c r="D691" s="172"/>
      <c r="E691" s="173"/>
      <c r="F691" s="173"/>
      <c r="G691" s="175"/>
      <c r="H691" s="173"/>
      <c r="I691" s="173"/>
      <c r="J691" s="176" t="str">
        <f t="shared" si="20"/>
        <v>;;;;;;</v>
      </c>
      <c r="K691" s="176" t="e">
        <f>INDEX('Taxon IRN'!J:J, MATCH('Vent Colln Catalog Data'!J:J,'Taxon IRN'!H:H,0))</f>
        <v>#N/A</v>
      </c>
      <c r="L691" s="172"/>
      <c r="M691" s="173"/>
      <c r="N691" s="173"/>
      <c r="O691" s="176" t="e">
        <f>INDEX('Submersible Stations IRN'!B:B,MATCH('Vent Colln Catalog Data'!N:N,'Submersible Stations IRN'!A:A,0))</f>
        <v>#N/A</v>
      </c>
      <c r="P691" s="173"/>
      <c r="Q691" s="177" t="e">
        <f>INDEX('Vent Transactions IRN'!B:B,MATCH('Vent Colln Catalog Data'!P:P,'Vent Transactions IRN'!A:A,0))</f>
        <v>#N/A</v>
      </c>
      <c r="R691" s="173"/>
      <c r="S691" s="173"/>
      <c r="T691" s="173"/>
      <c r="U691" s="189"/>
      <c r="V691" s="189"/>
      <c r="W691" s="189"/>
      <c r="X691" s="189"/>
      <c r="Y691" s="190" t="str">
        <f t="shared" si="21"/>
        <v>;;;</v>
      </c>
      <c r="Z691" s="190" t="e">
        <f>INDEX('Ocean-Country-State IRN'!A:A,MATCH('Vent Colln Catalog Data'!Y:Y,'Ocean-Country-State IRN'!B:B,0))</f>
        <v>#N/A</v>
      </c>
      <c r="AA691" s="190"/>
      <c r="AB691" s="173"/>
      <c r="AC691" s="173"/>
      <c r="AD691" s="173"/>
      <c r="AE691" s="173"/>
      <c r="AF691" s="173"/>
      <c r="AG691" s="173"/>
      <c r="AH691" s="173"/>
      <c r="AI691" s="173"/>
      <c r="AJ691" s="173"/>
      <c r="AK691" s="173"/>
      <c r="AL691" s="173"/>
      <c r="AM691" s="173"/>
      <c r="AN691" s="173"/>
      <c r="AO691" s="173"/>
      <c r="AP691" s="173"/>
      <c r="AQ691" s="173"/>
      <c r="AR691" s="173"/>
      <c r="AS691" s="173"/>
      <c r="AT691" s="173"/>
      <c r="AU691" s="173"/>
      <c r="AV691" s="173"/>
      <c r="AW691" s="173"/>
      <c r="AX691" s="173"/>
      <c r="AY691" s="173"/>
      <c r="AZ691" s="173"/>
      <c r="BA691" s="173"/>
      <c r="BB691" s="173"/>
      <c r="BC691" s="173"/>
      <c r="BD691" s="173"/>
      <c r="BE691" s="173"/>
      <c r="BF691" s="173"/>
      <c r="BG691" s="173"/>
      <c r="BH691" s="178"/>
    </row>
    <row r="692" spans="1:60" s="131" customFormat="1" x14ac:dyDescent="0.25">
      <c r="A692" s="171"/>
      <c r="B692" s="172"/>
      <c r="C692" s="172"/>
      <c r="D692" s="172"/>
      <c r="E692" s="173"/>
      <c r="F692" s="173"/>
      <c r="G692" s="175"/>
      <c r="H692" s="173"/>
      <c r="I692" s="173"/>
      <c r="J692" s="176" t="str">
        <f t="shared" si="20"/>
        <v>;;;;;;</v>
      </c>
      <c r="K692" s="176" t="e">
        <f>INDEX('Taxon IRN'!J:J, MATCH('Vent Colln Catalog Data'!J:J,'Taxon IRN'!H:H,0))</f>
        <v>#N/A</v>
      </c>
      <c r="L692" s="172"/>
      <c r="M692" s="173"/>
      <c r="N692" s="173"/>
      <c r="O692" s="176" t="e">
        <f>INDEX('Submersible Stations IRN'!B:B,MATCH('Vent Colln Catalog Data'!N:N,'Submersible Stations IRN'!A:A,0))</f>
        <v>#N/A</v>
      </c>
      <c r="P692" s="173"/>
      <c r="Q692" s="177" t="e">
        <f>INDEX('Vent Transactions IRN'!B:B,MATCH('Vent Colln Catalog Data'!P:P,'Vent Transactions IRN'!A:A,0))</f>
        <v>#N/A</v>
      </c>
      <c r="R692" s="173"/>
      <c r="S692" s="173"/>
      <c r="T692" s="173"/>
      <c r="U692" s="189"/>
      <c r="V692" s="189"/>
      <c r="W692" s="189"/>
      <c r="X692" s="189"/>
      <c r="Y692" s="190" t="str">
        <f t="shared" si="21"/>
        <v>;;;</v>
      </c>
      <c r="Z692" s="190" t="e">
        <f>INDEX('Ocean-Country-State IRN'!A:A,MATCH('Vent Colln Catalog Data'!Y:Y,'Ocean-Country-State IRN'!B:B,0))</f>
        <v>#N/A</v>
      </c>
      <c r="AA692" s="190"/>
      <c r="AB692" s="173"/>
      <c r="AC692" s="173"/>
      <c r="AD692" s="173"/>
      <c r="AE692" s="173"/>
      <c r="AF692" s="173"/>
      <c r="AG692" s="173"/>
      <c r="AH692" s="173"/>
      <c r="AI692" s="173"/>
      <c r="AJ692" s="173"/>
      <c r="AK692" s="173"/>
      <c r="AL692" s="173"/>
      <c r="AM692" s="173"/>
      <c r="AN692" s="173"/>
      <c r="AO692" s="173"/>
      <c r="AP692" s="173"/>
      <c r="AQ692" s="173"/>
      <c r="AR692" s="173"/>
      <c r="AS692" s="173"/>
      <c r="AT692" s="173"/>
      <c r="AU692" s="173"/>
      <c r="AV692" s="173"/>
      <c r="AW692" s="173"/>
      <c r="AX692" s="173"/>
      <c r="AY692" s="173"/>
      <c r="AZ692" s="173"/>
      <c r="BA692" s="173"/>
      <c r="BB692" s="173"/>
      <c r="BC692" s="173"/>
      <c r="BD692" s="173"/>
      <c r="BE692" s="173"/>
      <c r="BF692" s="173"/>
      <c r="BG692" s="173"/>
      <c r="BH692" s="178"/>
    </row>
    <row r="693" spans="1:60" s="131" customFormat="1" x14ac:dyDescent="0.25">
      <c r="A693" s="171"/>
      <c r="B693" s="172"/>
      <c r="C693" s="172"/>
      <c r="D693" s="172"/>
      <c r="E693" s="173"/>
      <c r="F693" s="173"/>
      <c r="G693" s="175"/>
      <c r="H693" s="173"/>
      <c r="I693" s="173"/>
      <c r="J693" s="176" t="str">
        <f t="shared" si="20"/>
        <v>;;;;;;</v>
      </c>
      <c r="K693" s="176" t="e">
        <f>INDEX('Taxon IRN'!J:J, MATCH('Vent Colln Catalog Data'!J:J,'Taxon IRN'!H:H,0))</f>
        <v>#N/A</v>
      </c>
      <c r="L693" s="172"/>
      <c r="M693" s="173"/>
      <c r="N693" s="173"/>
      <c r="O693" s="176" t="e">
        <f>INDEX('Submersible Stations IRN'!B:B,MATCH('Vent Colln Catalog Data'!N:N,'Submersible Stations IRN'!A:A,0))</f>
        <v>#N/A</v>
      </c>
      <c r="P693" s="173"/>
      <c r="Q693" s="177" t="e">
        <f>INDEX('Vent Transactions IRN'!B:B,MATCH('Vent Colln Catalog Data'!P:P,'Vent Transactions IRN'!A:A,0))</f>
        <v>#N/A</v>
      </c>
      <c r="R693" s="173"/>
      <c r="S693" s="173"/>
      <c r="T693" s="173"/>
      <c r="U693" s="189"/>
      <c r="V693" s="189"/>
      <c r="W693" s="189"/>
      <c r="X693" s="189"/>
      <c r="Y693" s="190" t="str">
        <f t="shared" si="21"/>
        <v>;;;</v>
      </c>
      <c r="Z693" s="190" t="e">
        <f>INDEX('Ocean-Country-State IRN'!A:A,MATCH('Vent Colln Catalog Data'!Y:Y,'Ocean-Country-State IRN'!B:B,0))</f>
        <v>#N/A</v>
      </c>
      <c r="AA693" s="190"/>
      <c r="AB693" s="173"/>
      <c r="AC693" s="173"/>
      <c r="AD693" s="173"/>
      <c r="AE693" s="173"/>
      <c r="AF693" s="173"/>
      <c r="AG693" s="173"/>
      <c r="AH693" s="173"/>
      <c r="AI693" s="173"/>
      <c r="AJ693" s="173"/>
      <c r="AK693" s="173"/>
      <c r="AL693" s="173"/>
      <c r="AM693" s="173"/>
      <c r="AN693" s="173"/>
      <c r="AO693" s="173"/>
      <c r="AP693" s="173"/>
      <c r="AQ693" s="173"/>
      <c r="AR693" s="173"/>
      <c r="AS693" s="173"/>
      <c r="AT693" s="173"/>
      <c r="AU693" s="173"/>
      <c r="AV693" s="173"/>
      <c r="AW693" s="173"/>
      <c r="AX693" s="173"/>
      <c r="AY693" s="173"/>
      <c r="AZ693" s="173"/>
      <c r="BA693" s="173"/>
      <c r="BB693" s="173"/>
      <c r="BC693" s="173"/>
      <c r="BD693" s="173"/>
      <c r="BE693" s="173"/>
      <c r="BF693" s="173"/>
      <c r="BG693" s="173"/>
      <c r="BH693" s="178"/>
    </row>
    <row r="694" spans="1:60" s="131" customFormat="1" x14ac:dyDescent="0.25">
      <c r="A694" s="171"/>
      <c r="B694" s="172"/>
      <c r="C694" s="172"/>
      <c r="D694" s="172"/>
      <c r="E694" s="173"/>
      <c r="F694" s="173"/>
      <c r="G694" s="175"/>
      <c r="H694" s="173"/>
      <c r="I694" s="173"/>
      <c r="J694" s="176" t="str">
        <f t="shared" si="20"/>
        <v>;;;;;;</v>
      </c>
      <c r="K694" s="176" t="e">
        <f>INDEX('Taxon IRN'!J:J, MATCH('Vent Colln Catalog Data'!J:J,'Taxon IRN'!H:H,0))</f>
        <v>#N/A</v>
      </c>
      <c r="L694" s="172"/>
      <c r="M694" s="173"/>
      <c r="N694" s="173"/>
      <c r="O694" s="176" t="e">
        <f>INDEX('Submersible Stations IRN'!B:B,MATCH('Vent Colln Catalog Data'!N:N,'Submersible Stations IRN'!A:A,0))</f>
        <v>#N/A</v>
      </c>
      <c r="P694" s="173"/>
      <c r="Q694" s="177" t="e">
        <f>INDEX('Vent Transactions IRN'!B:B,MATCH('Vent Colln Catalog Data'!P:P,'Vent Transactions IRN'!A:A,0))</f>
        <v>#N/A</v>
      </c>
      <c r="R694" s="173"/>
      <c r="S694" s="173"/>
      <c r="T694" s="173"/>
      <c r="U694" s="189"/>
      <c r="V694" s="189"/>
      <c r="W694" s="189"/>
      <c r="X694" s="189"/>
      <c r="Y694" s="190" t="str">
        <f t="shared" si="21"/>
        <v>;;;</v>
      </c>
      <c r="Z694" s="190" t="e">
        <f>INDEX('Ocean-Country-State IRN'!A:A,MATCH('Vent Colln Catalog Data'!Y:Y,'Ocean-Country-State IRN'!B:B,0))</f>
        <v>#N/A</v>
      </c>
      <c r="AA694" s="190"/>
      <c r="AB694" s="173"/>
      <c r="AC694" s="173"/>
      <c r="AD694" s="173"/>
      <c r="AE694" s="173"/>
      <c r="AF694" s="173"/>
      <c r="AG694" s="173"/>
      <c r="AH694" s="173"/>
      <c r="AI694" s="173"/>
      <c r="AJ694" s="173"/>
      <c r="AK694" s="173"/>
      <c r="AL694" s="173"/>
      <c r="AM694" s="173"/>
      <c r="AN694" s="173"/>
      <c r="AO694" s="173"/>
      <c r="AP694" s="173"/>
      <c r="AQ694" s="173"/>
      <c r="AR694" s="173"/>
      <c r="AS694" s="173"/>
      <c r="AT694" s="173"/>
      <c r="AU694" s="173"/>
      <c r="AV694" s="173"/>
      <c r="AW694" s="173"/>
      <c r="AX694" s="173"/>
      <c r="AY694" s="173"/>
      <c r="AZ694" s="173"/>
      <c r="BA694" s="173"/>
      <c r="BB694" s="173"/>
      <c r="BC694" s="173"/>
      <c r="BD694" s="173"/>
      <c r="BE694" s="173"/>
      <c r="BF694" s="173"/>
      <c r="BG694" s="173"/>
      <c r="BH694" s="178"/>
    </row>
    <row r="695" spans="1:60" s="131" customFormat="1" x14ac:dyDescent="0.25">
      <c r="A695" s="171"/>
      <c r="B695" s="172"/>
      <c r="C695" s="172"/>
      <c r="D695" s="172"/>
      <c r="E695" s="173"/>
      <c r="F695" s="173"/>
      <c r="G695" s="175"/>
      <c r="H695" s="173"/>
      <c r="I695" s="173"/>
      <c r="J695" s="176" t="str">
        <f t="shared" si="20"/>
        <v>;;;;;;</v>
      </c>
      <c r="K695" s="176" t="e">
        <f>INDEX('Taxon IRN'!J:J, MATCH('Vent Colln Catalog Data'!J:J,'Taxon IRN'!H:H,0))</f>
        <v>#N/A</v>
      </c>
      <c r="L695" s="172"/>
      <c r="M695" s="173"/>
      <c r="N695" s="173"/>
      <c r="O695" s="176" t="e">
        <f>INDEX('Submersible Stations IRN'!B:B,MATCH('Vent Colln Catalog Data'!N:N,'Submersible Stations IRN'!A:A,0))</f>
        <v>#N/A</v>
      </c>
      <c r="P695" s="173"/>
      <c r="Q695" s="177" t="e">
        <f>INDEX('Vent Transactions IRN'!B:B,MATCH('Vent Colln Catalog Data'!P:P,'Vent Transactions IRN'!A:A,0))</f>
        <v>#N/A</v>
      </c>
      <c r="R695" s="173"/>
      <c r="S695" s="173"/>
      <c r="T695" s="173"/>
      <c r="U695" s="189"/>
      <c r="V695" s="189"/>
      <c r="W695" s="189"/>
      <c r="X695" s="189"/>
      <c r="Y695" s="190" t="str">
        <f t="shared" si="21"/>
        <v>;;;</v>
      </c>
      <c r="Z695" s="190" t="e">
        <f>INDEX('Ocean-Country-State IRN'!A:A,MATCH('Vent Colln Catalog Data'!Y:Y,'Ocean-Country-State IRN'!B:B,0))</f>
        <v>#N/A</v>
      </c>
      <c r="AA695" s="190"/>
      <c r="AB695" s="173"/>
      <c r="AC695" s="173"/>
      <c r="AD695" s="173"/>
      <c r="AE695" s="173"/>
      <c r="AF695" s="173"/>
      <c r="AG695" s="173"/>
      <c r="AH695" s="173"/>
      <c r="AI695" s="173"/>
      <c r="AJ695" s="173"/>
      <c r="AK695" s="173"/>
      <c r="AL695" s="173"/>
      <c r="AM695" s="173"/>
      <c r="AN695" s="173"/>
      <c r="AO695" s="173"/>
      <c r="AP695" s="173"/>
      <c r="AQ695" s="173"/>
      <c r="AR695" s="173"/>
      <c r="AS695" s="173"/>
      <c r="AT695" s="173"/>
      <c r="AU695" s="173"/>
      <c r="AV695" s="173"/>
      <c r="AW695" s="173"/>
      <c r="AX695" s="173"/>
      <c r="AY695" s="173"/>
      <c r="AZ695" s="173"/>
      <c r="BA695" s="173"/>
      <c r="BB695" s="173"/>
      <c r="BC695" s="173"/>
      <c r="BD695" s="173"/>
      <c r="BE695" s="173"/>
      <c r="BF695" s="173"/>
      <c r="BG695" s="173"/>
      <c r="BH695" s="178"/>
    </row>
    <row r="696" spans="1:60" s="131" customFormat="1" x14ac:dyDescent="0.25">
      <c r="A696" s="171"/>
      <c r="B696" s="172"/>
      <c r="C696" s="172"/>
      <c r="D696" s="172"/>
      <c r="E696" s="173"/>
      <c r="F696" s="173"/>
      <c r="G696" s="175"/>
      <c r="H696" s="173"/>
      <c r="I696" s="173"/>
      <c r="J696" s="176" t="str">
        <f t="shared" si="20"/>
        <v>;;;;;;</v>
      </c>
      <c r="K696" s="176" t="e">
        <f>INDEX('Taxon IRN'!J:J, MATCH('Vent Colln Catalog Data'!J:J,'Taxon IRN'!H:H,0))</f>
        <v>#N/A</v>
      </c>
      <c r="L696" s="172"/>
      <c r="M696" s="173"/>
      <c r="N696" s="173"/>
      <c r="O696" s="176" t="e">
        <f>INDEX('Submersible Stations IRN'!B:B,MATCH('Vent Colln Catalog Data'!N:N,'Submersible Stations IRN'!A:A,0))</f>
        <v>#N/A</v>
      </c>
      <c r="P696" s="173"/>
      <c r="Q696" s="177" t="e">
        <f>INDEX('Vent Transactions IRN'!B:B,MATCH('Vent Colln Catalog Data'!P:P,'Vent Transactions IRN'!A:A,0))</f>
        <v>#N/A</v>
      </c>
      <c r="R696" s="173"/>
      <c r="S696" s="173"/>
      <c r="T696" s="173"/>
      <c r="U696" s="189"/>
      <c r="V696" s="189"/>
      <c r="W696" s="189"/>
      <c r="X696" s="189"/>
      <c r="Y696" s="190" t="str">
        <f t="shared" si="21"/>
        <v>;;;</v>
      </c>
      <c r="Z696" s="190" t="e">
        <f>INDEX('Ocean-Country-State IRN'!A:A,MATCH('Vent Colln Catalog Data'!Y:Y,'Ocean-Country-State IRN'!B:B,0))</f>
        <v>#N/A</v>
      </c>
      <c r="AA696" s="190"/>
      <c r="AB696" s="173"/>
      <c r="AC696" s="173"/>
      <c r="AD696" s="173"/>
      <c r="AE696" s="173"/>
      <c r="AF696" s="173"/>
      <c r="AG696" s="173"/>
      <c r="AH696" s="173"/>
      <c r="AI696" s="173"/>
      <c r="AJ696" s="173"/>
      <c r="AK696" s="173"/>
      <c r="AL696" s="173"/>
      <c r="AM696" s="173"/>
      <c r="AN696" s="173"/>
      <c r="AO696" s="173"/>
      <c r="AP696" s="173"/>
      <c r="AQ696" s="173"/>
      <c r="AR696" s="173"/>
      <c r="AS696" s="173"/>
      <c r="AT696" s="173"/>
      <c r="AU696" s="173"/>
      <c r="AV696" s="173"/>
      <c r="AW696" s="173"/>
      <c r="AX696" s="173"/>
      <c r="AY696" s="173"/>
      <c r="AZ696" s="173"/>
      <c r="BA696" s="173"/>
      <c r="BB696" s="173"/>
      <c r="BC696" s="173"/>
      <c r="BD696" s="173"/>
      <c r="BE696" s="173"/>
      <c r="BF696" s="173"/>
      <c r="BG696" s="173"/>
      <c r="BH696" s="178"/>
    </row>
    <row r="697" spans="1:60" s="131" customFormat="1" x14ac:dyDescent="0.25">
      <c r="A697" s="171"/>
      <c r="B697" s="172"/>
      <c r="C697" s="172"/>
      <c r="D697" s="172"/>
      <c r="E697" s="173"/>
      <c r="F697" s="173"/>
      <c r="G697" s="175"/>
      <c r="H697" s="173"/>
      <c r="I697" s="173"/>
      <c r="J697" s="176" t="str">
        <f t="shared" si="20"/>
        <v>;;;;;;</v>
      </c>
      <c r="K697" s="176" t="e">
        <f>INDEX('Taxon IRN'!J:J, MATCH('Vent Colln Catalog Data'!J:J,'Taxon IRN'!H:H,0))</f>
        <v>#N/A</v>
      </c>
      <c r="L697" s="172"/>
      <c r="M697" s="173"/>
      <c r="N697" s="173"/>
      <c r="O697" s="176" t="e">
        <f>INDEX('Submersible Stations IRN'!B:B,MATCH('Vent Colln Catalog Data'!N:N,'Submersible Stations IRN'!A:A,0))</f>
        <v>#N/A</v>
      </c>
      <c r="P697" s="173"/>
      <c r="Q697" s="177" t="e">
        <f>INDEX('Vent Transactions IRN'!B:B,MATCH('Vent Colln Catalog Data'!P:P,'Vent Transactions IRN'!A:A,0))</f>
        <v>#N/A</v>
      </c>
      <c r="R697" s="173"/>
      <c r="S697" s="173"/>
      <c r="T697" s="173"/>
      <c r="U697" s="189"/>
      <c r="V697" s="189"/>
      <c r="W697" s="189"/>
      <c r="X697" s="189"/>
      <c r="Y697" s="190" t="str">
        <f t="shared" si="21"/>
        <v>;;;</v>
      </c>
      <c r="Z697" s="190" t="e">
        <f>INDEX('Ocean-Country-State IRN'!A:A,MATCH('Vent Colln Catalog Data'!Y:Y,'Ocean-Country-State IRN'!B:B,0))</f>
        <v>#N/A</v>
      </c>
      <c r="AA697" s="190"/>
      <c r="AB697" s="173"/>
      <c r="AC697" s="173"/>
      <c r="AD697" s="173"/>
      <c r="AE697" s="173"/>
      <c r="AF697" s="173"/>
      <c r="AG697" s="173"/>
      <c r="AH697" s="173"/>
      <c r="AI697" s="173"/>
      <c r="AJ697" s="173"/>
      <c r="AK697" s="173"/>
      <c r="AL697" s="173"/>
      <c r="AM697" s="173"/>
      <c r="AN697" s="173"/>
      <c r="AO697" s="173"/>
      <c r="AP697" s="173"/>
      <c r="AQ697" s="173"/>
      <c r="AR697" s="173"/>
      <c r="AS697" s="173"/>
      <c r="AT697" s="173"/>
      <c r="AU697" s="173"/>
      <c r="AV697" s="173"/>
      <c r="AW697" s="173"/>
      <c r="AX697" s="173"/>
      <c r="AY697" s="173"/>
      <c r="AZ697" s="173"/>
      <c r="BA697" s="173"/>
      <c r="BB697" s="173"/>
      <c r="BC697" s="173"/>
      <c r="BD697" s="173"/>
      <c r="BE697" s="173"/>
      <c r="BF697" s="173"/>
      <c r="BG697" s="173"/>
      <c r="BH697" s="178"/>
    </row>
    <row r="698" spans="1:60" s="131" customFormat="1" x14ac:dyDescent="0.25">
      <c r="A698" s="171"/>
      <c r="B698" s="172"/>
      <c r="C698" s="172"/>
      <c r="D698" s="172"/>
      <c r="E698" s="173"/>
      <c r="F698" s="173"/>
      <c r="G698" s="175"/>
      <c r="H698" s="173"/>
      <c r="I698" s="173"/>
      <c r="J698" s="176" t="str">
        <f t="shared" si="20"/>
        <v>;;;;;;</v>
      </c>
      <c r="K698" s="176" t="e">
        <f>INDEX('Taxon IRN'!J:J, MATCH('Vent Colln Catalog Data'!J:J,'Taxon IRN'!H:H,0))</f>
        <v>#N/A</v>
      </c>
      <c r="L698" s="172"/>
      <c r="M698" s="173"/>
      <c r="N698" s="173"/>
      <c r="O698" s="176" t="e">
        <f>INDEX('Submersible Stations IRN'!B:B,MATCH('Vent Colln Catalog Data'!N:N,'Submersible Stations IRN'!A:A,0))</f>
        <v>#N/A</v>
      </c>
      <c r="P698" s="173"/>
      <c r="Q698" s="177" t="e">
        <f>INDEX('Vent Transactions IRN'!B:B,MATCH('Vent Colln Catalog Data'!P:P,'Vent Transactions IRN'!A:A,0))</f>
        <v>#N/A</v>
      </c>
      <c r="R698" s="173"/>
      <c r="S698" s="173"/>
      <c r="T698" s="173"/>
      <c r="U698" s="189"/>
      <c r="V698" s="189"/>
      <c r="W698" s="189"/>
      <c r="X698" s="189"/>
      <c r="Y698" s="190" t="str">
        <f t="shared" si="21"/>
        <v>;;;</v>
      </c>
      <c r="Z698" s="190" t="e">
        <f>INDEX('Ocean-Country-State IRN'!A:A,MATCH('Vent Colln Catalog Data'!Y:Y,'Ocean-Country-State IRN'!B:B,0))</f>
        <v>#N/A</v>
      </c>
      <c r="AA698" s="190"/>
      <c r="AB698" s="173"/>
      <c r="AC698" s="173"/>
      <c r="AD698" s="173"/>
      <c r="AE698" s="173"/>
      <c r="AF698" s="173"/>
      <c r="AG698" s="173"/>
      <c r="AH698" s="173"/>
      <c r="AI698" s="173"/>
      <c r="AJ698" s="173"/>
      <c r="AK698" s="173"/>
      <c r="AL698" s="173"/>
      <c r="AM698" s="173"/>
      <c r="AN698" s="173"/>
      <c r="AO698" s="173"/>
      <c r="AP698" s="173"/>
      <c r="AQ698" s="173"/>
      <c r="AR698" s="173"/>
      <c r="AS698" s="173"/>
      <c r="AT698" s="173"/>
      <c r="AU698" s="173"/>
      <c r="AV698" s="173"/>
      <c r="AW698" s="173"/>
      <c r="AX698" s="173"/>
      <c r="AY698" s="173"/>
      <c r="AZ698" s="173"/>
      <c r="BA698" s="173"/>
      <c r="BB698" s="173"/>
      <c r="BC698" s="173"/>
      <c r="BD698" s="173"/>
      <c r="BE698" s="173"/>
      <c r="BF698" s="173"/>
      <c r="BG698" s="173"/>
      <c r="BH698" s="178"/>
    </row>
    <row r="699" spans="1:60" s="131" customFormat="1" x14ac:dyDescent="0.25">
      <c r="A699" s="171"/>
      <c r="B699" s="172"/>
      <c r="C699" s="172"/>
      <c r="D699" s="172"/>
      <c r="E699" s="173"/>
      <c r="F699" s="173"/>
      <c r="G699" s="175"/>
      <c r="H699" s="173"/>
      <c r="I699" s="173"/>
      <c r="J699" s="176" t="str">
        <f t="shared" ref="J699:J762" si="22">CONCATENATE(B699,";",C699,";",D699,";",E699,";",F699,";",H699,";",I699)</f>
        <v>;;;;;;</v>
      </c>
      <c r="K699" s="176" t="e">
        <f>INDEX('Taxon IRN'!J:J, MATCH('Vent Colln Catalog Data'!J:J,'Taxon IRN'!H:H,0))</f>
        <v>#N/A</v>
      </c>
      <c r="L699" s="172"/>
      <c r="M699" s="173"/>
      <c r="N699" s="173"/>
      <c r="O699" s="176" t="e">
        <f>INDEX('Submersible Stations IRN'!B:B,MATCH('Vent Colln Catalog Data'!N:N,'Submersible Stations IRN'!A:A,0))</f>
        <v>#N/A</v>
      </c>
      <c r="P699" s="173"/>
      <c r="Q699" s="177" t="e">
        <f>INDEX('Vent Transactions IRN'!B:B,MATCH('Vent Colln Catalog Data'!P:P,'Vent Transactions IRN'!A:A,0))</f>
        <v>#N/A</v>
      </c>
      <c r="R699" s="173"/>
      <c r="S699" s="173"/>
      <c r="T699" s="173"/>
      <c r="U699" s="189"/>
      <c r="V699" s="189"/>
      <c r="W699" s="189"/>
      <c r="X699" s="189"/>
      <c r="Y699" s="190" t="str">
        <f t="shared" si="21"/>
        <v>;;;</v>
      </c>
      <c r="Z699" s="190" t="e">
        <f>INDEX('Ocean-Country-State IRN'!A:A,MATCH('Vent Colln Catalog Data'!Y:Y,'Ocean-Country-State IRN'!B:B,0))</f>
        <v>#N/A</v>
      </c>
      <c r="AA699" s="190"/>
      <c r="AB699" s="173"/>
      <c r="AC699" s="173"/>
      <c r="AD699" s="173"/>
      <c r="AE699" s="173"/>
      <c r="AF699" s="173"/>
      <c r="AG699" s="173"/>
      <c r="AH699" s="173"/>
      <c r="AI699" s="173"/>
      <c r="AJ699" s="173"/>
      <c r="AK699" s="173"/>
      <c r="AL699" s="173"/>
      <c r="AM699" s="173"/>
      <c r="AN699" s="173"/>
      <c r="AO699" s="173"/>
      <c r="AP699" s="173"/>
      <c r="AQ699" s="173"/>
      <c r="AR699" s="173"/>
      <c r="AS699" s="173"/>
      <c r="AT699" s="173"/>
      <c r="AU699" s="173"/>
      <c r="AV699" s="173"/>
      <c r="AW699" s="173"/>
      <c r="AX699" s="173"/>
      <c r="AY699" s="173"/>
      <c r="AZ699" s="173"/>
      <c r="BA699" s="173"/>
      <c r="BB699" s="173"/>
      <c r="BC699" s="173"/>
      <c r="BD699" s="173"/>
      <c r="BE699" s="173"/>
      <c r="BF699" s="173"/>
      <c r="BG699" s="173"/>
      <c r="BH699" s="178"/>
    </row>
    <row r="700" spans="1:60" s="131" customFormat="1" x14ac:dyDescent="0.25">
      <c r="A700" s="171"/>
      <c r="B700" s="172"/>
      <c r="C700" s="172"/>
      <c r="D700" s="172"/>
      <c r="E700" s="173"/>
      <c r="F700" s="173"/>
      <c r="G700" s="175"/>
      <c r="H700" s="173"/>
      <c r="I700" s="173"/>
      <c r="J700" s="176" t="str">
        <f t="shared" si="22"/>
        <v>;;;;;;</v>
      </c>
      <c r="K700" s="176" t="e">
        <f>INDEX('Taxon IRN'!J:J, MATCH('Vent Colln Catalog Data'!J:J,'Taxon IRN'!H:H,0))</f>
        <v>#N/A</v>
      </c>
      <c r="L700" s="172"/>
      <c r="M700" s="173"/>
      <c r="N700" s="173"/>
      <c r="O700" s="176" t="e">
        <f>INDEX('Submersible Stations IRN'!B:B,MATCH('Vent Colln Catalog Data'!N:N,'Submersible Stations IRN'!A:A,0))</f>
        <v>#N/A</v>
      </c>
      <c r="P700" s="173"/>
      <c r="Q700" s="177" t="e">
        <f>INDEX('Vent Transactions IRN'!B:B,MATCH('Vent Colln Catalog Data'!P:P,'Vent Transactions IRN'!A:A,0))</f>
        <v>#N/A</v>
      </c>
      <c r="R700" s="173"/>
      <c r="S700" s="173"/>
      <c r="T700" s="173"/>
      <c r="U700" s="189"/>
      <c r="V700" s="189"/>
      <c r="W700" s="189"/>
      <c r="X700" s="189"/>
      <c r="Y700" s="190" t="str">
        <f t="shared" si="21"/>
        <v>;;;</v>
      </c>
      <c r="Z700" s="190" t="e">
        <f>INDEX('Ocean-Country-State IRN'!A:A,MATCH('Vent Colln Catalog Data'!Y:Y,'Ocean-Country-State IRN'!B:B,0))</f>
        <v>#N/A</v>
      </c>
      <c r="AA700" s="190"/>
      <c r="AB700" s="173"/>
      <c r="AC700" s="173"/>
      <c r="AD700" s="173"/>
      <c r="AE700" s="173"/>
      <c r="AF700" s="173"/>
      <c r="AG700" s="173"/>
      <c r="AH700" s="173"/>
      <c r="AI700" s="173"/>
      <c r="AJ700" s="173"/>
      <c r="AK700" s="173"/>
      <c r="AL700" s="173"/>
      <c r="AM700" s="173"/>
      <c r="AN700" s="173"/>
      <c r="AO700" s="173"/>
      <c r="AP700" s="173"/>
      <c r="AQ700" s="173"/>
      <c r="AR700" s="173"/>
      <c r="AS700" s="173"/>
      <c r="AT700" s="173"/>
      <c r="AU700" s="173"/>
      <c r="AV700" s="173"/>
      <c r="AW700" s="173"/>
      <c r="AX700" s="173"/>
      <c r="AY700" s="173"/>
      <c r="AZ700" s="173"/>
      <c r="BA700" s="173"/>
      <c r="BB700" s="173"/>
      <c r="BC700" s="173"/>
      <c r="BD700" s="173"/>
      <c r="BE700" s="173"/>
      <c r="BF700" s="173"/>
      <c r="BG700" s="173"/>
      <c r="BH700" s="178"/>
    </row>
    <row r="701" spans="1:60" s="131" customFormat="1" x14ac:dyDescent="0.25">
      <c r="A701" s="171"/>
      <c r="B701" s="172"/>
      <c r="C701" s="172"/>
      <c r="D701" s="172"/>
      <c r="E701" s="173"/>
      <c r="F701" s="173"/>
      <c r="G701" s="175"/>
      <c r="H701" s="173"/>
      <c r="I701" s="173"/>
      <c r="J701" s="176" t="str">
        <f t="shared" si="22"/>
        <v>;;;;;;</v>
      </c>
      <c r="K701" s="176" t="e">
        <f>INDEX('Taxon IRN'!J:J, MATCH('Vent Colln Catalog Data'!J:J,'Taxon IRN'!H:H,0))</f>
        <v>#N/A</v>
      </c>
      <c r="L701" s="172"/>
      <c r="M701" s="173"/>
      <c r="N701" s="173"/>
      <c r="O701" s="176" t="e">
        <f>INDEX('Submersible Stations IRN'!B:B,MATCH('Vent Colln Catalog Data'!N:N,'Submersible Stations IRN'!A:A,0))</f>
        <v>#N/A</v>
      </c>
      <c r="P701" s="173"/>
      <c r="Q701" s="177" t="e">
        <f>INDEX('Vent Transactions IRN'!B:B,MATCH('Vent Colln Catalog Data'!P:P,'Vent Transactions IRN'!A:A,0))</f>
        <v>#N/A</v>
      </c>
      <c r="R701" s="173"/>
      <c r="S701" s="173"/>
      <c r="T701" s="173"/>
      <c r="U701" s="189"/>
      <c r="V701" s="189"/>
      <c r="W701" s="189"/>
      <c r="X701" s="189"/>
      <c r="Y701" s="190" t="str">
        <f t="shared" si="21"/>
        <v>;;;</v>
      </c>
      <c r="Z701" s="190" t="e">
        <f>INDEX('Ocean-Country-State IRN'!A:A,MATCH('Vent Colln Catalog Data'!Y:Y,'Ocean-Country-State IRN'!B:B,0))</f>
        <v>#N/A</v>
      </c>
      <c r="AA701" s="190"/>
      <c r="AB701" s="173"/>
      <c r="AC701" s="173"/>
      <c r="AD701" s="173"/>
      <c r="AE701" s="173"/>
      <c r="AF701" s="173"/>
      <c r="AG701" s="173"/>
      <c r="AH701" s="173"/>
      <c r="AI701" s="173"/>
      <c r="AJ701" s="173"/>
      <c r="AK701" s="173"/>
      <c r="AL701" s="173"/>
      <c r="AM701" s="173"/>
      <c r="AN701" s="173"/>
      <c r="AO701" s="173"/>
      <c r="AP701" s="173"/>
      <c r="AQ701" s="173"/>
      <c r="AR701" s="173"/>
      <c r="AS701" s="173"/>
      <c r="AT701" s="173"/>
      <c r="AU701" s="173"/>
      <c r="AV701" s="173"/>
      <c r="AW701" s="173"/>
      <c r="AX701" s="173"/>
      <c r="AY701" s="173"/>
      <c r="AZ701" s="173"/>
      <c r="BA701" s="173"/>
      <c r="BB701" s="173"/>
      <c r="BC701" s="173"/>
      <c r="BD701" s="173"/>
      <c r="BE701" s="173"/>
      <c r="BF701" s="173"/>
      <c r="BG701" s="173"/>
      <c r="BH701" s="178"/>
    </row>
    <row r="702" spans="1:60" s="131" customFormat="1" x14ac:dyDescent="0.25">
      <c r="A702" s="171"/>
      <c r="B702" s="172"/>
      <c r="C702" s="172"/>
      <c r="D702" s="172"/>
      <c r="E702" s="173"/>
      <c r="F702" s="173"/>
      <c r="G702" s="175"/>
      <c r="H702" s="173"/>
      <c r="I702" s="173"/>
      <c r="J702" s="176" t="str">
        <f t="shared" si="22"/>
        <v>;;;;;;</v>
      </c>
      <c r="K702" s="176" t="e">
        <f>INDEX('Taxon IRN'!J:J, MATCH('Vent Colln Catalog Data'!J:J,'Taxon IRN'!H:H,0))</f>
        <v>#N/A</v>
      </c>
      <c r="L702" s="172"/>
      <c r="M702" s="173"/>
      <c r="N702" s="173"/>
      <c r="O702" s="176" t="e">
        <f>INDEX('Submersible Stations IRN'!B:B,MATCH('Vent Colln Catalog Data'!N:N,'Submersible Stations IRN'!A:A,0))</f>
        <v>#N/A</v>
      </c>
      <c r="P702" s="173"/>
      <c r="Q702" s="177" t="e">
        <f>INDEX('Vent Transactions IRN'!B:B,MATCH('Vent Colln Catalog Data'!P:P,'Vent Transactions IRN'!A:A,0))</f>
        <v>#N/A</v>
      </c>
      <c r="R702" s="173"/>
      <c r="S702" s="173"/>
      <c r="T702" s="173"/>
      <c r="U702" s="189"/>
      <c r="V702" s="189"/>
      <c r="W702" s="189"/>
      <c r="X702" s="189"/>
      <c r="Y702" s="190" t="str">
        <f t="shared" si="21"/>
        <v>;;;</v>
      </c>
      <c r="Z702" s="190" t="e">
        <f>INDEX('Ocean-Country-State IRN'!A:A,MATCH('Vent Colln Catalog Data'!Y:Y,'Ocean-Country-State IRN'!B:B,0))</f>
        <v>#N/A</v>
      </c>
      <c r="AA702" s="190"/>
      <c r="AB702" s="173"/>
      <c r="AC702" s="173"/>
      <c r="AD702" s="173"/>
      <c r="AE702" s="173"/>
      <c r="AF702" s="173"/>
      <c r="AG702" s="173"/>
      <c r="AH702" s="173"/>
      <c r="AI702" s="173"/>
      <c r="AJ702" s="173"/>
      <c r="AK702" s="173"/>
      <c r="AL702" s="173"/>
      <c r="AM702" s="173"/>
      <c r="AN702" s="173"/>
      <c r="AO702" s="173"/>
      <c r="AP702" s="173"/>
      <c r="AQ702" s="173"/>
      <c r="AR702" s="173"/>
      <c r="AS702" s="173"/>
      <c r="AT702" s="173"/>
      <c r="AU702" s="173"/>
      <c r="AV702" s="173"/>
      <c r="AW702" s="173"/>
      <c r="AX702" s="173"/>
      <c r="AY702" s="173"/>
      <c r="AZ702" s="173"/>
      <c r="BA702" s="173"/>
      <c r="BB702" s="173"/>
      <c r="BC702" s="173"/>
      <c r="BD702" s="173"/>
      <c r="BE702" s="173"/>
      <c r="BF702" s="173"/>
      <c r="BG702" s="173"/>
      <c r="BH702" s="178"/>
    </row>
    <row r="703" spans="1:60" s="131" customFormat="1" x14ac:dyDescent="0.25">
      <c r="A703" s="171"/>
      <c r="B703" s="172"/>
      <c r="C703" s="172"/>
      <c r="D703" s="172"/>
      <c r="E703" s="173"/>
      <c r="F703" s="173"/>
      <c r="G703" s="175"/>
      <c r="H703" s="173"/>
      <c r="I703" s="173"/>
      <c r="J703" s="176" t="str">
        <f t="shared" si="22"/>
        <v>;;;;;;</v>
      </c>
      <c r="K703" s="176" t="e">
        <f>INDEX('Taxon IRN'!J:J, MATCH('Vent Colln Catalog Data'!J:J,'Taxon IRN'!H:H,0))</f>
        <v>#N/A</v>
      </c>
      <c r="L703" s="172"/>
      <c r="M703" s="173"/>
      <c r="N703" s="173"/>
      <c r="O703" s="176" t="e">
        <f>INDEX('Submersible Stations IRN'!B:B,MATCH('Vent Colln Catalog Data'!N:N,'Submersible Stations IRN'!A:A,0))</f>
        <v>#N/A</v>
      </c>
      <c r="P703" s="173"/>
      <c r="Q703" s="177" t="e">
        <f>INDEX('Vent Transactions IRN'!B:B,MATCH('Vent Colln Catalog Data'!P:P,'Vent Transactions IRN'!A:A,0))</f>
        <v>#N/A</v>
      </c>
      <c r="R703" s="173"/>
      <c r="S703" s="173"/>
      <c r="T703" s="173"/>
      <c r="U703" s="189"/>
      <c r="V703" s="189"/>
      <c r="W703" s="189"/>
      <c r="X703" s="189"/>
      <c r="Y703" s="190" t="str">
        <f t="shared" si="21"/>
        <v>;;;</v>
      </c>
      <c r="Z703" s="190" t="e">
        <f>INDEX('Ocean-Country-State IRN'!A:A,MATCH('Vent Colln Catalog Data'!Y:Y,'Ocean-Country-State IRN'!B:B,0))</f>
        <v>#N/A</v>
      </c>
      <c r="AA703" s="190"/>
      <c r="AB703" s="173"/>
      <c r="AC703" s="173"/>
      <c r="AD703" s="173"/>
      <c r="AE703" s="173"/>
      <c r="AF703" s="173"/>
      <c r="AG703" s="173"/>
      <c r="AH703" s="173"/>
      <c r="AI703" s="173"/>
      <c r="AJ703" s="173"/>
      <c r="AK703" s="173"/>
      <c r="AL703" s="173"/>
      <c r="AM703" s="173"/>
      <c r="AN703" s="173"/>
      <c r="AO703" s="173"/>
      <c r="AP703" s="173"/>
      <c r="AQ703" s="173"/>
      <c r="AR703" s="173"/>
      <c r="AS703" s="173"/>
      <c r="AT703" s="173"/>
      <c r="AU703" s="173"/>
      <c r="AV703" s="173"/>
      <c r="AW703" s="173"/>
      <c r="AX703" s="173"/>
      <c r="AY703" s="173"/>
      <c r="AZ703" s="173"/>
      <c r="BA703" s="173"/>
      <c r="BB703" s="173"/>
      <c r="BC703" s="173"/>
      <c r="BD703" s="173"/>
      <c r="BE703" s="173"/>
      <c r="BF703" s="173"/>
      <c r="BG703" s="173"/>
      <c r="BH703" s="178"/>
    </row>
    <row r="704" spans="1:60" s="131" customFormat="1" x14ac:dyDescent="0.25">
      <c r="A704" s="171"/>
      <c r="B704" s="172"/>
      <c r="C704" s="172"/>
      <c r="D704" s="172"/>
      <c r="E704" s="173"/>
      <c r="F704" s="173"/>
      <c r="G704" s="175"/>
      <c r="H704" s="173"/>
      <c r="I704" s="173"/>
      <c r="J704" s="176" t="str">
        <f t="shared" si="22"/>
        <v>;;;;;;</v>
      </c>
      <c r="K704" s="176" t="e">
        <f>INDEX('Taxon IRN'!J:J, MATCH('Vent Colln Catalog Data'!J:J,'Taxon IRN'!H:H,0))</f>
        <v>#N/A</v>
      </c>
      <c r="L704" s="172"/>
      <c r="M704" s="173"/>
      <c r="N704" s="173"/>
      <c r="O704" s="176" t="e">
        <f>INDEX('Submersible Stations IRN'!B:B,MATCH('Vent Colln Catalog Data'!N:N,'Submersible Stations IRN'!A:A,0))</f>
        <v>#N/A</v>
      </c>
      <c r="P704" s="173"/>
      <c r="Q704" s="177" t="e">
        <f>INDEX('Vent Transactions IRN'!B:B,MATCH('Vent Colln Catalog Data'!P:P,'Vent Transactions IRN'!A:A,0))</f>
        <v>#N/A</v>
      </c>
      <c r="R704" s="173"/>
      <c r="S704" s="173"/>
      <c r="T704" s="173"/>
      <c r="U704" s="189"/>
      <c r="V704" s="189"/>
      <c r="W704" s="189"/>
      <c r="X704" s="189"/>
      <c r="Y704" s="190" t="str">
        <f t="shared" si="21"/>
        <v>;;;</v>
      </c>
      <c r="Z704" s="190" t="e">
        <f>INDEX('Ocean-Country-State IRN'!A:A,MATCH('Vent Colln Catalog Data'!Y:Y,'Ocean-Country-State IRN'!B:B,0))</f>
        <v>#N/A</v>
      </c>
      <c r="AA704" s="190"/>
      <c r="AB704" s="173"/>
      <c r="AC704" s="173"/>
      <c r="AD704" s="173"/>
      <c r="AE704" s="173"/>
      <c r="AF704" s="173"/>
      <c r="AG704" s="173"/>
      <c r="AH704" s="173"/>
      <c r="AI704" s="173"/>
      <c r="AJ704" s="173"/>
      <c r="AK704" s="173"/>
      <c r="AL704" s="173"/>
      <c r="AM704" s="173"/>
      <c r="AN704" s="173"/>
      <c r="AO704" s="173"/>
      <c r="AP704" s="173"/>
      <c r="AQ704" s="173"/>
      <c r="AR704" s="173"/>
      <c r="AS704" s="173"/>
      <c r="AT704" s="173"/>
      <c r="AU704" s="173"/>
      <c r="AV704" s="173"/>
      <c r="AW704" s="173"/>
      <c r="AX704" s="173"/>
      <c r="AY704" s="173"/>
      <c r="AZ704" s="173"/>
      <c r="BA704" s="173"/>
      <c r="BB704" s="173"/>
      <c r="BC704" s="173"/>
      <c r="BD704" s="173"/>
      <c r="BE704" s="173"/>
      <c r="BF704" s="173"/>
      <c r="BG704" s="173"/>
      <c r="BH704" s="178"/>
    </row>
    <row r="705" spans="1:60" s="131" customFormat="1" x14ac:dyDescent="0.25">
      <c r="A705" s="171"/>
      <c r="B705" s="172"/>
      <c r="C705" s="172"/>
      <c r="D705" s="172"/>
      <c r="E705" s="173"/>
      <c r="F705" s="173"/>
      <c r="G705" s="175"/>
      <c r="H705" s="173"/>
      <c r="I705" s="173"/>
      <c r="J705" s="176" t="str">
        <f t="shared" si="22"/>
        <v>;;;;;;</v>
      </c>
      <c r="K705" s="176" t="e">
        <f>INDEX('Taxon IRN'!J:J, MATCH('Vent Colln Catalog Data'!J:J,'Taxon IRN'!H:H,0))</f>
        <v>#N/A</v>
      </c>
      <c r="L705" s="172"/>
      <c r="M705" s="173"/>
      <c r="N705" s="173"/>
      <c r="O705" s="176" t="e">
        <f>INDEX('Submersible Stations IRN'!B:B,MATCH('Vent Colln Catalog Data'!N:N,'Submersible Stations IRN'!A:A,0))</f>
        <v>#N/A</v>
      </c>
      <c r="P705" s="173"/>
      <c r="Q705" s="177" t="e">
        <f>INDEX('Vent Transactions IRN'!B:B,MATCH('Vent Colln Catalog Data'!P:P,'Vent Transactions IRN'!A:A,0))</f>
        <v>#N/A</v>
      </c>
      <c r="R705" s="173"/>
      <c r="S705" s="173"/>
      <c r="T705" s="173"/>
      <c r="U705" s="189"/>
      <c r="V705" s="189"/>
      <c r="W705" s="189"/>
      <c r="X705" s="189"/>
      <c r="Y705" s="190" t="str">
        <f t="shared" ref="Y705:Y768" si="23">CONCATENATE(U705,";",V705,";",W705,";",X705)</f>
        <v>;;;</v>
      </c>
      <c r="Z705" s="190" t="e">
        <f>INDEX('Ocean-Country-State IRN'!A:A,MATCH('Vent Colln Catalog Data'!Y:Y,'Ocean-Country-State IRN'!B:B,0))</f>
        <v>#N/A</v>
      </c>
      <c r="AA705" s="190"/>
      <c r="AB705" s="173"/>
      <c r="AC705" s="173"/>
      <c r="AD705" s="173"/>
      <c r="AE705" s="173"/>
      <c r="AF705" s="173"/>
      <c r="AG705" s="173"/>
      <c r="AH705" s="173"/>
      <c r="AI705" s="173"/>
      <c r="AJ705" s="173"/>
      <c r="AK705" s="173"/>
      <c r="AL705" s="173"/>
      <c r="AM705" s="173"/>
      <c r="AN705" s="173"/>
      <c r="AO705" s="173"/>
      <c r="AP705" s="173"/>
      <c r="AQ705" s="173"/>
      <c r="AR705" s="173"/>
      <c r="AS705" s="173"/>
      <c r="AT705" s="173"/>
      <c r="AU705" s="173"/>
      <c r="AV705" s="173"/>
      <c r="AW705" s="173"/>
      <c r="AX705" s="173"/>
      <c r="AY705" s="173"/>
      <c r="AZ705" s="173"/>
      <c r="BA705" s="173"/>
      <c r="BB705" s="173"/>
      <c r="BC705" s="173"/>
      <c r="BD705" s="173"/>
      <c r="BE705" s="173"/>
      <c r="BF705" s="173"/>
      <c r="BG705" s="173"/>
      <c r="BH705" s="178"/>
    </row>
    <row r="706" spans="1:60" s="131" customFormat="1" x14ac:dyDescent="0.25">
      <c r="A706" s="171"/>
      <c r="B706" s="172"/>
      <c r="C706" s="172"/>
      <c r="D706" s="172"/>
      <c r="E706" s="173"/>
      <c r="F706" s="173"/>
      <c r="G706" s="175"/>
      <c r="H706" s="173"/>
      <c r="I706" s="173"/>
      <c r="J706" s="176" t="str">
        <f t="shared" si="22"/>
        <v>;;;;;;</v>
      </c>
      <c r="K706" s="176" t="e">
        <f>INDEX('Taxon IRN'!J:J, MATCH('Vent Colln Catalog Data'!J:J,'Taxon IRN'!H:H,0))</f>
        <v>#N/A</v>
      </c>
      <c r="L706" s="172"/>
      <c r="M706" s="173"/>
      <c r="N706" s="173"/>
      <c r="O706" s="176" t="e">
        <f>INDEX('Submersible Stations IRN'!B:B,MATCH('Vent Colln Catalog Data'!N:N,'Submersible Stations IRN'!A:A,0))</f>
        <v>#N/A</v>
      </c>
      <c r="P706" s="173"/>
      <c r="Q706" s="177" t="e">
        <f>INDEX('Vent Transactions IRN'!B:B,MATCH('Vent Colln Catalog Data'!P:P,'Vent Transactions IRN'!A:A,0))</f>
        <v>#N/A</v>
      </c>
      <c r="R706" s="173"/>
      <c r="S706" s="173"/>
      <c r="T706" s="173"/>
      <c r="U706" s="189"/>
      <c r="V706" s="189"/>
      <c r="W706" s="189"/>
      <c r="X706" s="189"/>
      <c r="Y706" s="190" t="str">
        <f t="shared" si="23"/>
        <v>;;;</v>
      </c>
      <c r="Z706" s="190" t="e">
        <f>INDEX('Ocean-Country-State IRN'!A:A,MATCH('Vent Colln Catalog Data'!Y:Y,'Ocean-Country-State IRN'!B:B,0))</f>
        <v>#N/A</v>
      </c>
      <c r="AA706" s="190"/>
      <c r="AB706" s="173"/>
      <c r="AC706" s="173"/>
      <c r="AD706" s="173"/>
      <c r="AE706" s="173"/>
      <c r="AF706" s="173"/>
      <c r="AG706" s="173"/>
      <c r="AH706" s="173"/>
      <c r="AI706" s="173"/>
      <c r="AJ706" s="173"/>
      <c r="AK706" s="173"/>
      <c r="AL706" s="173"/>
      <c r="AM706" s="173"/>
      <c r="AN706" s="173"/>
      <c r="AO706" s="173"/>
      <c r="AP706" s="173"/>
      <c r="AQ706" s="173"/>
      <c r="AR706" s="173"/>
      <c r="AS706" s="173"/>
      <c r="AT706" s="173"/>
      <c r="AU706" s="173"/>
      <c r="AV706" s="173"/>
      <c r="AW706" s="173"/>
      <c r="AX706" s="173"/>
      <c r="AY706" s="173"/>
      <c r="AZ706" s="173"/>
      <c r="BA706" s="173"/>
      <c r="BB706" s="173"/>
      <c r="BC706" s="173"/>
      <c r="BD706" s="173"/>
      <c r="BE706" s="173"/>
      <c r="BF706" s="173"/>
      <c r="BG706" s="173"/>
      <c r="BH706" s="178"/>
    </row>
    <row r="707" spans="1:60" s="131" customFormat="1" x14ac:dyDescent="0.25">
      <c r="A707" s="171"/>
      <c r="B707" s="172"/>
      <c r="C707" s="172"/>
      <c r="D707" s="172"/>
      <c r="E707" s="173"/>
      <c r="F707" s="173"/>
      <c r="G707" s="175"/>
      <c r="H707" s="173"/>
      <c r="I707" s="173"/>
      <c r="J707" s="176" t="str">
        <f t="shared" si="22"/>
        <v>;;;;;;</v>
      </c>
      <c r="K707" s="176" t="e">
        <f>INDEX('Taxon IRN'!J:J, MATCH('Vent Colln Catalog Data'!J:J,'Taxon IRN'!H:H,0))</f>
        <v>#N/A</v>
      </c>
      <c r="L707" s="172"/>
      <c r="M707" s="173"/>
      <c r="N707" s="173"/>
      <c r="O707" s="176" t="e">
        <f>INDEX('Submersible Stations IRN'!B:B,MATCH('Vent Colln Catalog Data'!N:N,'Submersible Stations IRN'!A:A,0))</f>
        <v>#N/A</v>
      </c>
      <c r="P707" s="173"/>
      <c r="Q707" s="177" t="e">
        <f>INDEX('Vent Transactions IRN'!B:B,MATCH('Vent Colln Catalog Data'!P:P,'Vent Transactions IRN'!A:A,0))</f>
        <v>#N/A</v>
      </c>
      <c r="R707" s="173"/>
      <c r="S707" s="173"/>
      <c r="T707" s="173"/>
      <c r="U707" s="189"/>
      <c r="V707" s="189"/>
      <c r="W707" s="189"/>
      <c r="X707" s="189"/>
      <c r="Y707" s="190" t="str">
        <f t="shared" si="23"/>
        <v>;;;</v>
      </c>
      <c r="Z707" s="190" t="e">
        <f>INDEX('Ocean-Country-State IRN'!A:A,MATCH('Vent Colln Catalog Data'!Y:Y,'Ocean-Country-State IRN'!B:B,0))</f>
        <v>#N/A</v>
      </c>
      <c r="AA707" s="190"/>
      <c r="AB707" s="173"/>
      <c r="AC707" s="173"/>
      <c r="AD707" s="173"/>
      <c r="AE707" s="173"/>
      <c r="AF707" s="173"/>
      <c r="AG707" s="173"/>
      <c r="AH707" s="173"/>
      <c r="AI707" s="173"/>
      <c r="AJ707" s="173"/>
      <c r="AK707" s="173"/>
      <c r="AL707" s="173"/>
      <c r="AM707" s="173"/>
      <c r="AN707" s="173"/>
      <c r="AO707" s="173"/>
      <c r="AP707" s="173"/>
      <c r="AQ707" s="173"/>
      <c r="AR707" s="173"/>
      <c r="AS707" s="173"/>
      <c r="AT707" s="173"/>
      <c r="AU707" s="173"/>
      <c r="AV707" s="173"/>
      <c r="AW707" s="173"/>
      <c r="AX707" s="173"/>
      <c r="AY707" s="173"/>
      <c r="AZ707" s="173"/>
      <c r="BA707" s="173"/>
      <c r="BB707" s="173"/>
      <c r="BC707" s="173"/>
      <c r="BD707" s="173"/>
      <c r="BE707" s="173"/>
      <c r="BF707" s="173"/>
      <c r="BG707" s="173"/>
      <c r="BH707" s="178"/>
    </row>
    <row r="708" spans="1:60" s="131" customFormat="1" x14ac:dyDescent="0.25">
      <c r="A708" s="171"/>
      <c r="B708" s="172"/>
      <c r="C708" s="172"/>
      <c r="D708" s="172"/>
      <c r="E708" s="173"/>
      <c r="F708" s="173"/>
      <c r="G708" s="175"/>
      <c r="H708" s="173"/>
      <c r="I708" s="173"/>
      <c r="J708" s="176" t="str">
        <f t="shared" si="22"/>
        <v>;;;;;;</v>
      </c>
      <c r="K708" s="176" t="e">
        <f>INDEX('Taxon IRN'!J:J, MATCH('Vent Colln Catalog Data'!J:J,'Taxon IRN'!H:H,0))</f>
        <v>#N/A</v>
      </c>
      <c r="L708" s="172"/>
      <c r="M708" s="173"/>
      <c r="N708" s="173"/>
      <c r="O708" s="176" t="e">
        <f>INDEX('Submersible Stations IRN'!B:B,MATCH('Vent Colln Catalog Data'!N:N,'Submersible Stations IRN'!A:A,0))</f>
        <v>#N/A</v>
      </c>
      <c r="P708" s="173"/>
      <c r="Q708" s="177" t="e">
        <f>INDEX('Vent Transactions IRN'!B:B,MATCH('Vent Colln Catalog Data'!P:P,'Vent Transactions IRN'!A:A,0))</f>
        <v>#N/A</v>
      </c>
      <c r="R708" s="173"/>
      <c r="S708" s="173"/>
      <c r="T708" s="173"/>
      <c r="U708" s="189"/>
      <c r="V708" s="189"/>
      <c r="W708" s="189"/>
      <c r="X708" s="189"/>
      <c r="Y708" s="190" t="str">
        <f t="shared" si="23"/>
        <v>;;;</v>
      </c>
      <c r="Z708" s="190" t="e">
        <f>INDEX('Ocean-Country-State IRN'!A:A,MATCH('Vent Colln Catalog Data'!Y:Y,'Ocean-Country-State IRN'!B:B,0))</f>
        <v>#N/A</v>
      </c>
      <c r="AA708" s="190"/>
      <c r="AB708" s="173"/>
      <c r="AC708" s="173"/>
      <c r="AD708" s="173"/>
      <c r="AE708" s="173"/>
      <c r="AF708" s="173"/>
      <c r="AG708" s="173"/>
      <c r="AH708" s="173"/>
      <c r="AI708" s="173"/>
      <c r="AJ708" s="173"/>
      <c r="AK708" s="173"/>
      <c r="AL708" s="173"/>
      <c r="AM708" s="173"/>
      <c r="AN708" s="173"/>
      <c r="AO708" s="173"/>
      <c r="AP708" s="173"/>
      <c r="AQ708" s="173"/>
      <c r="AR708" s="173"/>
      <c r="AS708" s="173"/>
      <c r="AT708" s="173"/>
      <c r="AU708" s="173"/>
      <c r="AV708" s="173"/>
      <c r="AW708" s="173"/>
      <c r="AX708" s="173"/>
      <c r="AY708" s="173"/>
      <c r="AZ708" s="173"/>
      <c r="BA708" s="173"/>
      <c r="BB708" s="173"/>
      <c r="BC708" s="173"/>
      <c r="BD708" s="173"/>
      <c r="BE708" s="173"/>
      <c r="BF708" s="173"/>
      <c r="BG708" s="173"/>
      <c r="BH708" s="178"/>
    </row>
    <row r="709" spans="1:60" s="131" customFormat="1" x14ac:dyDescent="0.25">
      <c r="A709" s="171"/>
      <c r="B709" s="172"/>
      <c r="C709" s="172"/>
      <c r="D709" s="172"/>
      <c r="E709" s="173"/>
      <c r="F709" s="173"/>
      <c r="G709" s="175"/>
      <c r="H709" s="173"/>
      <c r="I709" s="173"/>
      <c r="J709" s="176" t="str">
        <f t="shared" si="22"/>
        <v>;;;;;;</v>
      </c>
      <c r="K709" s="176" t="e">
        <f>INDEX('Taxon IRN'!J:J, MATCH('Vent Colln Catalog Data'!J:J,'Taxon IRN'!H:H,0))</f>
        <v>#N/A</v>
      </c>
      <c r="L709" s="172"/>
      <c r="M709" s="173"/>
      <c r="N709" s="173"/>
      <c r="O709" s="176" t="e">
        <f>INDEX('Submersible Stations IRN'!B:B,MATCH('Vent Colln Catalog Data'!N:N,'Submersible Stations IRN'!A:A,0))</f>
        <v>#N/A</v>
      </c>
      <c r="P709" s="173"/>
      <c r="Q709" s="177" t="e">
        <f>INDEX('Vent Transactions IRN'!B:B,MATCH('Vent Colln Catalog Data'!P:P,'Vent Transactions IRN'!A:A,0))</f>
        <v>#N/A</v>
      </c>
      <c r="R709" s="173"/>
      <c r="S709" s="173"/>
      <c r="T709" s="173"/>
      <c r="U709" s="189"/>
      <c r="V709" s="189"/>
      <c r="W709" s="189"/>
      <c r="X709" s="189"/>
      <c r="Y709" s="190" t="str">
        <f t="shared" si="23"/>
        <v>;;;</v>
      </c>
      <c r="Z709" s="190" t="e">
        <f>INDEX('Ocean-Country-State IRN'!A:A,MATCH('Vent Colln Catalog Data'!Y:Y,'Ocean-Country-State IRN'!B:B,0))</f>
        <v>#N/A</v>
      </c>
      <c r="AA709" s="190"/>
      <c r="AB709" s="173"/>
      <c r="AC709" s="173"/>
      <c r="AD709" s="173"/>
      <c r="AE709" s="173"/>
      <c r="AF709" s="173"/>
      <c r="AG709" s="173"/>
      <c r="AH709" s="173"/>
      <c r="AI709" s="173"/>
      <c r="AJ709" s="173"/>
      <c r="AK709" s="173"/>
      <c r="AL709" s="173"/>
      <c r="AM709" s="173"/>
      <c r="AN709" s="173"/>
      <c r="AO709" s="173"/>
      <c r="AP709" s="173"/>
      <c r="AQ709" s="173"/>
      <c r="AR709" s="173"/>
      <c r="AS709" s="173"/>
      <c r="AT709" s="173"/>
      <c r="AU709" s="173"/>
      <c r="AV709" s="173"/>
      <c r="AW709" s="173"/>
      <c r="AX709" s="173"/>
      <c r="AY709" s="173"/>
      <c r="AZ709" s="173"/>
      <c r="BA709" s="173"/>
      <c r="BB709" s="173"/>
      <c r="BC709" s="173"/>
      <c r="BD709" s="173"/>
      <c r="BE709" s="173"/>
      <c r="BF709" s="173"/>
      <c r="BG709" s="173"/>
      <c r="BH709" s="178"/>
    </row>
    <row r="710" spans="1:60" s="131" customFormat="1" x14ac:dyDescent="0.25">
      <c r="A710" s="171"/>
      <c r="B710" s="172"/>
      <c r="C710" s="172"/>
      <c r="D710" s="172"/>
      <c r="E710" s="173"/>
      <c r="F710" s="173"/>
      <c r="G710" s="175"/>
      <c r="H710" s="173"/>
      <c r="I710" s="173"/>
      <c r="J710" s="176" t="str">
        <f t="shared" si="22"/>
        <v>;;;;;;</v>
      </c>
      <c r="K710" s="176" t="e">
        <f>INDEX('Taxon IRN'!J:J, MATCH('Vent Colln Catalog Data'!J:J,'Taxon IRN'!H:H,0))</f>
        <v>#N/A</v>
      </c>
      <c r="L710" s="172"/>
      <c r="M710" s="173"/>
      <c r="N710" s="173"/>
      <c r="O710" s="176" t="e">
        <f>INDEX('Submersible Stations IRN'!B:B,MATCH('Vent Colln Catalog Data'!N:N,'Submersible Stations IRN'!A:A,0))</f>
        <v>#N/A</v>
      </c>
      <c r="P710" s="173"/>
      <c r="Q710" s="177" t="e">
        <f>INDEX('Vent Transactions IRN'!B:B,MATCH('Vent Colln Catalog Data'!P:P,'Vent Transactions IRN'!A:A,0))</f>
        <v>#N/A</v>
      </c>
      <c r="R710" s="173"/>
      <c r="S710" s="173"/>
      <c r="T710" s="173"/>
      <c r="U710" s="189"/>
      <c r="V710" s="189"/>
      <c r="W710" s="189"/>
      <c r="X710" s="189"/>
      <c r="Y710" s="190" t="str">
        <f t="shared" si="23"/>
        <v>;;;</v>
      </c>
      <c r="Z710" s="190" t="e">
        <f>INDEX('Ocean-Country-State IRN'!A:A,MATCH('Vent Colln Catalog Data'!Y:Y,'Ocean-Country-State IRN'!B:B,0))</f>
        <v>#N/A</v>
      </c>
      <c r="AA710" s="190"/>
      <c r="AB710" s="173"/>
      <c r="AC710" s="173"/>
      <c r="AD710" s="173"/>
      <c r="AE710" s="173"/>
      <c r="AF710" s="173"/>
      <c r="AG710" s="173"/>
      <c r="AH710" s="173"/>
      <c r="AI710" s="173"/>
      <c r="AJ710" s="173"/>
      <c r="AK710" s="173"/>
      <c r="AL710" s="173"/>
      <c r="AM710" s="173"/>
      <c r="AN710" s="173"/>
      <c r="AO710" s="173"/>
      <c r="AP710" s="173"/>
      <c r="AQ710" s="173"/>
      <c r="AR710" s="173"/>
      <c r="AS710" s="173"/>
      <c r="AT710" s="173"/>
      <c r="AU710" s="173"/>
      <c r="AV710" s="173"/>
      <c r="AW710" s="173"/>
      <c r="AX710" s="173"/>
      <c r="AY710" s="173"/>
      <c r="AZ710" s="173"/>
      <c r="BA710" s="173"/>
      <c r="BB710" s="173"/>
      <c r="BC710" s="173"/>
      <c r="BD710" s="173"/>
      <c r="BE710" s="173"/>
      <c r="BF710" s="173"/>
      <c r="BG710" s="173"/>
      <c r="BH710" s="178"/>
    </row>
    <row r="711" spans="1:60" s="131" customFormat="1" x14ac:dyDescent="0.25">
      <c r="A711" s="171"/>
      <c r="B711" s="172"/>
      <c r="C711" s="172"/>
      <c r="D711" s="172"/>
      <c r="E711" s="173"/>
      <c r="F711" s="173"/>
      <c r="G711" s="175"/>
      <c r="H711" s="173"/>
      <c r="I711" s="173"/>
      <c r="J711" s="176" t="str">
        <f t="shared" si="22"/>
        <v>;;;;;;</v>
      </c>
      <c r="K711" s="176" t="e">
        <f>INDEX('Taxon IRN'!J:J, MATCH('Vent Colln Catalog Data'!J:J,'Taxon IRN'!H:H,0))</f>
        <v>#N/A</v>
      </c>
      <c r="L711" s="172"/>
      <c r="M711" s="173"/>
      <c r="N711" s="173"/>
      <c r="O711" s="176" t="e">
        <f>INDEX('Submersible Stations IRN'!B:B,MATCH('Vent Colln Catalog Data'!N:N,'Submersible Stations IRN'!A:A,0))</f>
        <v>#N/A</v>
      </c>
      <c r="P711" s="173"/>
      <c r="Q711" s="177" t="e">
        <f>INDEX('Vent Transactions IRN'!B:B,MATCH('Vent Colln Catalog Data'!P:P,'Vent Transactions IRN'!A:A,0))</f>
        <v>#N/A</v>
      </c>
      <c r="R711" s="173"/>
      <c r="S711" s="173"/>
      <c r="T711" s="173"/>
      <c r="U711" s="189"/>
      <c r="V711" s="189"/>
      <c r="W711" s="189"/>
      <c r="X711" s="189"/>
      <c r="Y711" s="190" t="str">
        <f t="shared" si="23"/>
        <v>;;;</v>
      </c>
      <c r="Z711" s="190" t="e">
        <f>INDEX('Ocean-Country-State IRN'!A:A,MATCH('Vent Colln Catalog Data'!Y:Y,'Ocean-Country-State IRN'!B:B,0))</f>
        <v>#N/A</v>
      </c>
      <c r="AA711" s="190"/>
      <c r="AB711" s="173"/>
      <c r="AC711" s="173"/>
      <c r="AD711" s="173"/>
      <c r="AE711" s="173"/>
      <c r="AF711" s="173"/>
      <c r="AG711" s="173"/>
      <c r="AH711" s="173"/>
      <c r="AI711" s="173"/>
      <c r="AJ711" s="173"/>
      <c r="AK711" s="173"/>
      <c r="AL711" s="173"/>
      <c r="AM711" s="173"/>
      <c r="AN711" s="173"/>
      <c r="AO711" s="173"/>
      <c r="AP711" s="173"/>
      <c r="AQ711" s="173"/>
      <c r="AR711" s="173"/>
      <c r="AS711" s="173"/>
      <c r="AT711" s="173"/>
      <c r="AU711" s="173"/>
      <c r="AV711" s="173"/>
      <c r="AW711" s="173"/>
      <c r="AX711" s="173"/>
      <c r="AY711" s="173"/>
      <c r="AZ711" s="173"/>
      <c r="BA711" s="173"/>
      <c r="BB711" s="173"/>
      <c r="BC711" s="173"/>
      <c r="BD711" s="173"/>
      <c r="BE711" s="173"/>
      <c r="BF711" s="173"/>
      <c r="BG711" s="173"/>
      <c r="BH711" s="178"/>
    </row>
    <row r="712" spans="1:60" s="131" customFormat="1" x14ac:dyDescent="0.25">
      <c r="A712" s="171"/>
      <c r="B712" s="172"/>
      <c r="C712" s="172"/>
      <c r="D712" s="172"/>
      <c r="E712" s="173"/>
      <c r="F712" s="173"/>
      <c r="G712" s="175"/>
      <c r="H712" s="173"/>
      <c r="I712" s="173"/>
      <c r="J712" s="176" t="str">
        <f t="shared" si="22"/>
        <v>;;;;;;</v>
      </c>
      <c r="K712" s="176" t="e">
        <f>INDEX('Taxon IRN'!J:J, MATCH('Vent Colln Catalog Data'!J:J,'Taxon IRN'!H:H,0))</f>
        <v>#N/A</v>
      </c>
      <c r="L712" s="172"/>
      <c r="M712" s="173"/>
      <c r="N712" s="173"/>
      <c r="O712" s="176" t="e">
        <f>INDEX('Submersible Stations IRN'!B:B,MATCH('Vent Colln Catalog Data'!N:N,'Submersible Stations IRN'!A:A,0))</f>
        <v>#N/A</v>
      </c>
      <c r="P712" s="173"/>
      <c r="Q712" s="177" t="e">
        <f>INDEX('Vent Transactions IRN'!B:B,MATCH('Vent Colln Catalog Data'!P:P,'Vent Transactions IRN'!A:A,0))</f>
        <v>#N/A</v>
      </c>
      <c r="R712" s="173"/>
      <c r="S712" s="173"/>
      <c r="T712" s="173"/>
      <c r="U712" s="189"/>
      <c r="V712" s="189"/>
      <c r="W712" s="189"/>
      <c r="X712" s="189"/>
      <c r="Y712" s="190" t="str">
        <f t="shared" si="23"/>
        <v>;;;</v>
      </c>
      <c r="Z712" s="190" t="e">
        <f>INDEX('Ocean-Country-State IRN'!A:A,MATCH('Vent Colln Catalog Data'!Y:Y,'Ocean-Country-State IRN'!B:B,0))</f>
        <v>#N/A</v>
      </c>
      <c r="AA712" s="190"/>
      <c r="AB712" s="173"/>
      <c r="AC712" s="173"/>
      <c r="AD712" s="173"/>
      <c r="AE712" s="173"/>
      <c r="AF712" s="173"/>
      <c r="AG712" s="173"/>
      <c r="AH712" s="173"/>
      <c r="AI712" s="173"/>
      <c r="AJ712" s="173"/>
      <c r="AK712" s="173"/>
      <c r="AL712" s="173"/>
      <c r="AM712" s="173"/>
      <c r="AN712" s="173"/>
      <c r="AO712" s="173"/>
      <c r="AP712" s="173"/>
      <c r="AQ712" s="173"/>
      <c r="AR712" s="173"/>
      <c r="AS712" s="173"/>
      <c r="AT712" s="173"/>
      <c r="AU712" s="173"/>
      <c r="AV712" s="173"/>
      <c r="AW712" s="173"/>
      <c r="AX712" s="173"/>
      <c r="AY712" s="173"/>
      <c r="AZ712" s="173"/>
      <c r="BA712" s="173"/>
      <c r="BB712" s="173"/>
      <c r="BC712" s="173"/>
      <c r="BD712" s="173"/>
      <c r="BE712" s="173"/>
      <c r="BF712" s="173"/>
      <c r="BG712" s="173"/>
      <c r="BH712" s="178"/>
    </row>
    <row r="713" spans="1:60" s="131" customFormat="1" x14ac:dyDescent="0.25">
      <c r="A713" s="171"/>
      <c r="B713" s="172"/>
      <c r="C713" s="172"/>
      <c r="D713" s="172"/>
      <c r="E713" s="173"/>
      <c r="F713" s="173"/>
      <c r="G713" s="175"/>
      <c r="H713" s="173"/>
      <c r="I713" s="173"/>
      <c r="J713" s="176" t="str">
        <f t="shared" si="22"/>
        <v>;;;;;;</v>
      </c>
      <c r="K713" s="176" t="e">
        <f>INDEX('Taxon IRN'!J:J, MATCH('Vent Colln Catalog Data'!J:J,'Taxon IRN'!H:H,0))</f>
        <v>#N/A</v>
      </c>
      <c r="L713" s="172"/>
      <c r="M713" s="173"/>
      <c r="N713" s="173"/>
      <c r="O713" s="176" t="e">
        <f>INDEX('Submersible Stations IRN'!B:B,MATCH('Vent Colln Catalog Data'!N:N,'Submersible Stations IRN'!A:A,0))</f>
        <v>#N/A</v>
      </c>
      <c r="P713" s="173"/>
      <c r="Q713" s="177" t="e">
        <f>INDEX('Vent Transactions IRN'!B:B,MATCH('Vent Colln Catalog Data'!P:P,'Vent Transactions IRN'!A:A,0))</f>
        <v>#N/A</v>
      </c>
      <c r="R713" s="173"/>
      <c r="S713" s="173"/>
      <c r="T713" s="173"/>
      <c r="U713" s="189"/>
      <c r="V713" s="189"/>
      <c r="W713" s="189"/>
      <c r="X713" s="189"/>
      <c r="Y713" s="190" t="str">
        <f t="shared" si="23"/>
        <v>;;;</v>
      </c>
      <c r="Z713" s="190" t="e">
        <f>INDEX('Ocean-Country-State IRN'!A:A,MATCH('Vent Colln Catalog Data'!Y:Y,'Ocean-Country-State IRN'!B:B,0))</f>
        <v>#N/A</v>
      </c>
      <c r="AA713" s="190"/>
      <c r="AB713" s="173"/>
      <c r="AC713" s="173"/>
      <c r="AD713" s="173"/>
      <c r="AE713" s="173"/>
      <c r="AF713" s="173"/>
      <c r="AG713" s="173"/>
      <c r="AH713" s="173"/>
      <c r="AI713" s="173"/>
      <c r="AJ713" s="173"/>
      <c r="AK713" s="173"/>
      <c r="AL713" s="173"/>
      <c r="AM713" s="173"/>
      <c r="AN713" s="173"/>
      <c r="AO713" s="173"/>
      <c r="AP713" s="173"/>
      <c r="AQ713" s="173"/>
      <c r="AR713" s="173"/>
      <c r="AS713" s="173"/>
      <c r="AT713" s="173"/>
      <c r="AU713" s="173"/>
      <c r="AV713" s="173"/>
      <c r="AW713" s="173"/>
      <c r="AX713" s="173"/>
      <c r="AY713" s="173"/>
      <c r="AZ713" s="173"/>
      <c r="BA713" s="173"/>
      <c r="BB713" s="173"/>
      <c r="BC713" s="173"/>
      <c r="BD713" s="173"/>
      <c r="BE713" s="173"/>
      <c r="BF713" s="173"/>
      <c r="BG713" s="173"/>
      <c r="BH713" s="178"/>
    </row>
    <row r="714" spans="1:60" s="131" customFormat="1" x14ac:dyDescent="0.25">
      <c r="A714" s="171"/>
      <c r="B714" s="172"/>
      <c r="C714" s="172"/>
      <c r="D714" s="172"/>
      <c r="E714" s="173"/>
      <c r="F714" s="173"/>
      <c r="G714" s="175"/>
      <c r="H714" s="173"/>
      <c r="I714" s="173"/>
      <c r="J714" s="176" t="str">
        <f t="shared" si="22"/>
        <v>;;;;;;</v>
      </c>
      <c r="K714" s="176" t="e">
        <f>INDEX('Taxon IRN'!J:J, MATCH('Vent Colln Catalog Data'!J:J,'Taxon IRN'!H:H,0))</f>
        <v>#N/A</v>
      </c>
      <c r="L714" s="172"/>
      <c r="M714" s="173"/>
      <c r="N714" s="173"/>
      <c r="O714" s="176" t="e">
        <f>INDEX('Submersible Stations IRN'!B:B,MATCH('Vent Colln Catalog Data'!N:N,'Submersible Stations IRN'!A:A,0))</f>
        <v>#N/A</v>
      </c>
      <c r="P714" s="173"/>
      <c r="Q714" s="177" t="e">
        <f>INDEX('Vent Transactions IRN'!B:B,MATCH('Vent Colln Catalog Data'!P:P,'Vent Transactions IRN'!A:A,0))</f>
        <v>#N/A</v>
      </c>
      <c r="R714" s="173"/>
      <c r="S714" s="173"/>
      <c r="T714" s="173"/>
      <c r="U714" s="189"/>
      <c r="V714" s="189"/>
      <c r="W714" s="189"/>
      <c r="X714" s="189"/>
      <c r="Y714" s="190" t="str">
        <f t="shared" si="23"/>
        <v>;;;</v>
      </c>
      <c r="Z714" s="190" t="e">
        <f>INDEX('Ocean-Country-State IRN'!A:A,MATCH('Vent Colln Catalog Data'!Y:Y,'Ocean-Country-State IRN'!B:B,0))</f>
        <v>#N/A</v>
      </c>
      <c r="AA714" s="190"/>
      <c r="AB714" s="173"/>
      <c r="AC714" s="173"/>
      <c r="AD714" s="173"/>
      <c r="AE714" s="173"/>
      <c r="AF714" s="173"/>
      <c r="AG714" s="173"/>
      <c r="AH714" s="173"/>
      <c r="AI714" s="173"/>
      <c r="AJ714" s="173"/>
      <c r="AK714" s="173"/>
      <c r="AL714" s="173"/>
      <c r="AM714" s="173"/>
      <c r="AN714" s="173"/>
      <c r="AO714" s="173"/>
      <c r="AP714" s="173"/>
      <c r="AQ714" s="173"/>
      <c r="AR714" s="173"/>
      <c r="AS714" s="173"/>
      <c r="AT714" s="173"/>
      <c r="AU714" s="173"/>
      <c r="AV714" s="173"/>
      <c r="AW714" s="173"/>
      <c r="AX714" s="173"/>
      <c r="AY714" s="173"/>
      <c r="AZ714" s="173"/>
      <c r="BA714" s="173"/>
      <c r="BB714" s="173"/>
      <c r="BC714" s="173"/>
      <c r="BD714" s="173"/>
      <c r="BE714" s="173"/>
      <c r="BF714" s="173"/>
      <c r="BG714" s="173"/>
      <c r="BH714" s="178"/>
    </row>
    <row r="715" spans="1:60" s="131" customFormat="1" x14ac:dyDescent="0.25">
      <c r="A715" s="171"/>
      <c r="B715" s="172"/>
      <c r="C715" s="172"/>
      <c r="D715" s="172"/>
      <c r="E715" s="173"/>
      <c r="F715" s="173"/>
      <c r="G715" s="175"/>
      <c r="H715" s="173"/>
      <c r="I715" s="173"/>
      <c r="J715" s="176" t="str">
        <f t="shared" si="22"/>
        <v>;;;;;;</v>
      </c>
      <c r="K715" s="176" t="e">
        <f>INDEX('Taxon IRN'!J:J, MATCH('Vent Colln Catalog Data'!J:J,'Taxon IRN'!H:H,0))</f>
        <v>#N/A</v>
      </c>
      <c r="L715" s="172"/>
      <c r="M715" s="173"/>
      <c r="N715" s="173"/>
      <c r="O715" s="176" t="e">
        <f>INDEX('Submersible Stations IRN'!B:B,MATCH('Vent Colln Catalog Data'!N:N,'Submersible Stations IRN'!A:A,0))</f>
        <v>#N/A</v>
      </c>
      <c r="P715" s="173"/>
      <c r="Q715" s="177" t="e">
        <f>INDEX('Vent Transactions IRN'!B:B,MATCH('Vent Colln Catalog Data'!P:P,'Vent Transactions IRN'!A:A,0))</f>
        <v>#N/A</v>
      </c>
      <c r="R715" s="173"/>
      <c r="S715" s="173"/>
      <c r="T715" s="173"/>
      <c r="U715" s="189"/>
      <c r="V715" s="189"/>
      <c r="W715" s="189"/>
      <c r="X715" s="189"/>
      <c r="Y715" s="190" t="str">
        <f t="shared" si="23"/>
        <v>;;;</v>
      </c>
      <c r="Z715" s="190" t="e">
        <f>INDEX('Ocean-Country-State IRN'!A:A,MATCH('Vent Colln Catalog Data'!Y:Y,'Ocean-Country-State IRN'!B:B,0))</f>
        <v>#N/A</v>
      </c>
      <c r="AA715" s="190"/>
      <c r="AB715" s="173"/>
      <c r="AC715" s="173"/>
      <c r="AD715" s="173"/>
      <c r="AE715" s="173"/>
      <c r="AF715" s="173"/>
      <c r="AG715" s="173"/>
      <c r="AH715" s="173"/>
      <c r="AI715" s="173"/>
      <c r="AJ715" s="173"/>
      <c r="AK715" s="173"/>
      <c r="AL715" s="173"/>
      <c r="AM715" s="173"/>
      <c r="AN715" s="173"/>
      <c r="AO715" s="173"/>
      <c r="AP715" s="173"/>
      <c r="AQ715" s="173"/>
      <c r="AR715" s="173"/>
      <c r="AS715" s="173"/>
      <c r="AT715" s="173"/>
      <c r="AU715" s="173"/>
      <c r="AV715" s="173"/>
      <c r="AW715" s="173"/>
      <c r="AX715" s="173"/>
      <c r="AY715" s="173"/>
      <c r="AZ715" s="173"/>
      <c r="BA715" s="173"/>
      <c r="BB715" s="173"/>
      <c r="BC715" s="173"/>
      <c r="BD715" s="173"/>
      <c r="BE715" s="173"/>
      <c r="BF715" s="173"/>
      <c r="BG715" s="173"/>
      <c r="BH715" s="178"/>
    </row>
    <row r="716" spans="1:60" s="131" customFormat="1" x14ac:dyDescent="0.25">
      <c r="A716" s="171"/>
      <c r="B716" s="172"/>
      <c r="C716" s="172"/>
      <c r="D716" s="172"/>
      <c r="E716" s="173"/>
      <c r="F716" s="173"/>
      <c r="G716" s="175"/>
      <c r="H716" s="173"/>
      <c r="I716" s="173"/>
      <c r="J716" s="176" t="str">
        <f t="shared" si="22"/>
        <v>;;;;;;</v>
      </c>
      <c r="K716" s="176" t="e">
        <f>INDEX('Taxon IRN'!J:J, MATCH('Vent Colln Catalog Data'!J:J,'Taxon IRN'!H:H,0))</f>
        <v>#N/A</v>
      </c>
      <c r="L716" s="172"/>
      <c r="M716" s="173"/>
      <c r="N716" s="173"/>
      <c r="O716" s="176" t="e">
        <f>INDEX('Submersible Stations IRN'!B:B,MATCH('Vent Colln Catalog Data'!N:N,'Submersible Stations IRN'!A:A,0))</f>
        <v>#N/A</v>
      </c>
      <c r="P716" s="173"/>
      <c r="Q716" s="177" t="e">
        <f>INDEX('Vent Transactions IRN'!B:B,MATCH('Vent Colln Catalog Data'!P:P,'Vent Transactions IRN'!A:A,0))</f>
        <v>#N/A</v>
      </c>
      <c r="R716" s="173"/>
      <c r="S716" s="173"/>
      <c r="T716" s="173"/>
      <c r="U716" s="189"/>
      <c r="V716" s="189"/>
      <c r="W716" s="189"/>
      <c r="X716" s="189"/>
      <c r="Y716" s="190" t="str">
        <f t="shared" si="23"/>
        <v>;;;</v>
      </c>
      <c r="Z716" s="190" t="e">
        <f>INDEX('Ocean-Country-State IRN'!A:A,MATCH('Vent Colln Catalog Data'!Y:Y,'Ocean-Country-State IRN'!B:B,0))</f>
        <v>#N/A</v>
      </c>
      <c r="AA716" s="190"/>
      <c r="AB716" s="173"/>
      <c r="AC716" s="173"/>
      <c r="AD716" s="173"/>
      <c r="AE716" s="173"/>
      <c r="AF716" s="173"/>
      <c r="AG716" s="173"/>
      <c r="AH716" s="173"/>
      <c r="AI716" s="173"/>
      <c r="AJ716" s="173"/>
      <c r="AK716" s="173"/>
      <c r="AL716" s="173"/>
      <c r="AM716" s="173"/>
      <c r="AN716" s="173"/>
      <c r="AO716" s="173"/>
      <c r="AP716" s="173"/>
      <c r="AQ716" s="173"/>
      <c r="AR716" s="173"/>
      <c r="AS716" s="173"/>
      <c r="AT716" s="173"/>
      <c r="AU716" s="173"/>
      <c r="AV716" s="173"/>
      <c r="AW716" s="173"/>
      <c r="AX716" s="173"/>
      <c r="AY716" s="173"/>
      <c r="AZ716" s="173"/>
      <c r="BA716" s="173"/>
      <c r="BB716" s="173"/>
      <c r="BC716" s="173"/>
      <c r="BD716" s="173"/>
      <c r="BE716" s="173"/>
      <c r="BF716" s="173"/>
      <c r="BG716" s="173"/>
      <c r="BH716" s="178"/>
    </row>
    <row r="717" spans="1:60" s="131" customFormat="1" x14ac:dyDescent="0.25">
      <c r="A717" s="171"/>
      <c r="B717" s="172"/>
      <c r="C717" s="172"/>
      <c r="D717" s="172"/>
      <c r="E717" s="173"/>
      <c r="F717" s="173"/>
      <c r="G717" s="175"/>
      <c r="H717" s="173"/>
      <c r="I717" s="173"/>
      <c r="J717" s="176" t="str">
        <f t="shared" si="22"/>
        <v>;;;;;;</v>
      </c>
      <c r="K717" s="176" t="e">
        <f>INDEX('Taxon IRN'!J:J, MATCH('Vent Colln Catalog Data'!J:J,'Taxon IRN'!H:H,0))</f>
        <v>#N/A</v>
      </c>
      <c r="L717" s="172"/>
      <c r="M717" s="173"/>
      <c r="N717" s="173"/>
      <c r="O717" s="176" t="e">
        <f>INDEX('Submersible Stations IRN'!B:B,MATCH('Vent Colln Catalog Data'!N:N,'Submersible Stations IRN'!A:A,0))</f>
        <v>#N/A</v>
      </c>
      <c r="P717" s="173"/>
      <c r="Q717" s="177" t="e">
        <f>INDEX('Vent Transactions IRN'!B:B,MATCH('Vent Colln Catalog Data'!P:P,'Vent Transactions IRN'!A:A,0))</f>
        <v>#N/A</v>
      </c>
      <c r="R717" s="173"/>
      <c r="S717" s="173"/>
      <c r="T717" s="173"/>
      <c r="U717" s="189"/>
      <c r="V717" s="189"/>
      <c r="W717" s="189"/>
      <c r="X717" s="189"/>
      <c r="Y717" s="190" t="str">
        <f t="shared" si="23"/>
        <v>;;;</v>
      </c>
      <c r="Z717" s="190" t="e">
        <f>INDEX('Ocean-Country-State IRN'!A:A,MATCH('Vent Colln Catalog Data'!Y:Y,'Ocean-Country-State IRN'!B:B,0))</f>
        <v>#N/A</v>
      </c>
      <c r="AA717" s="190"/>
      <c r="AB717" s="173"/>
      <c r="AC717" s="173"/>
      <c r="AD717" s="173"/>
      <c r="AE717" s="173"/>
      <c r="AF717" s="173"/>
      <c r="AG717" s="173"/>
      <c r="AH717" s="173"/>
      <c r="AI717" s="173"/>
      <c r="AJ717" s="173"/>
      <c r="AK717" s="173"/>
      <c r="AL717" s="173"/>
      <c r="AM717" s="173"/>
      <c r="AN717" s="173"/>
      <c r="AO717" s="173"/>
      <c r="AP717" s="173"/>
      <c r="AQ717" s="173"/>
      <c r="AR717" s="173"/>
      <c r="AS717" s="173"/>
      <c r="AT717" s="173"/>
      <c r="AU717" s="173"/>
      <c r="AV717" s="173"/>
      <c r="AW717" s="173"/>
      <c r="AX717" s="173"/>
      <c r="AY717" s="173"/>
      <c r="AZ717" s="173"/>
      <c r="BA717" s="173"/>
      <c r="BB717" s="173"/>
      <c r="BC717" s="173"/>
      <c r="BD717" s="173"/>
      <c r="BE717" s="173"/>
      <c r="BF717" s="173"/>
      <c r="BG717" s="173"/>
      <c r="BH717" s="178"/>
    </row>
    <row r="718" spans="1:60" s="131" customFormat="1" x14ac:dyDescent="0.25">
      <c r="A718" s="171"/>
      <c r="B718" s="172"/>
      <c r="C718" s="172"/>
      <c r="D718" s="172"/>
      <c r="E718" s="173"/>
      <c r="F718" s="173"/>
      <c r="G718" s="175"/>
      <c r="H718" s="173"/>
      <c r="I718" s="173"/>
      <c r="J718" s="176" t="str">
        <f t="shared" si="22"/>
        <v>;;;;;;</v>
      </c>
      <c r="K718" s="176" t="e">
        <f>INDEX('Taxon IRN'!J:J, MATCH('Vent Colln Catalog Data'!J:J,'Taxon IRN'!H:H,0))</f>
        <v>#N/A</v>
      </c>
      <c r="L718" s="172"/>
      <c r="M718" s="173"/>
      <c r="N718" s="173"/>
      <c r="O718" s="176" t="e">
        <f>INDEX('Submersible Stations IRN'!B:B,MATCH('Vent Colln Catalog Data'!N:N,'Submersible Stations IRN'!A:A,0))</f>
        <v>#N/A</v>
      </c>
      <c r="P718" s="173"/>
      <c r="Q718" s="177" t="e">
        <f>INDEX('Vent Transactions IRN'!B:B,MATCH('Vent Colln Catalog Data'!P:P,'Vent Transactions IRN'!A:A,0))</f>
        <v>#N/A</v>
      </c>
      <c r="R718" s="173"/>
      <c r="S718" s="173"/>
      <c r="T718" s="173"/>
      <c r="U718" s="189"/>
      <c r="V718" s="189"/>
      <c r="W718" s="189"/>
      <c r="X718" s="189"/>
      <c r="Y718" s="190" t="str">
        <f t="shared" si="23"/>
        <v>;;;</v>
      </c>
      <c r="Z718" s="190" t="e">
        <f>INDEX('Ocean-Country-State IRN'!A:A,MATCH('Vent Colln Catalog Data'!Y:Y,'Ocean-Country-State IRN'!B:B,0))</f>
        <v>#N/A</v>
      </c>
      <c r="AA718" s="190"/>
      <c r="AB718" s="173"/>
      <c r="AC718" s="173"/>
      <c r="AD718" s="173"/>
      <c r="AE718" s="173"/>
      <c r="AF718" s="173"/>
      <c r="AG718" s="173"/>
      <c r="AH718" s="173"/>
      <c r="AI718" s="173"/>
      <c r="AJ718" s="173"/>
      <c r="AK718" s="173"/>
      <c r="AL718" s="173"/>
      <c r="AM718" s="173"/>
      <c r="AN718" s="173"/>
      <c r="AO718" s="173"/>
      <c r="AP718" s="173"/>
      <c r="AQ718" s="173"/>
      <c r="AR718" s="173"/>
      <c r="AS718" s="173"/>
      <c r="AT718" s="173"/>
      <c r="AU718" s="173"/>
      <c r="AV718" s="173"/>
      <c r="AW718" s="173"/>
      <c r="AX718" s="173"/>
      <c r="AY718" s="173"/>
      <c r="AZ718" s="173"/>
      <c r="BA718" s="173"/>
      <c r="BB718" s="173"/>
      <c r="BC718" s="173"/>
      <c r="BD718" s="173"/>
      <c r="BE718" s="173"/>
      <c r="BF718" s="173"/>
      <c r="BG718" s="173"/>
      <c r="BH718" s="178"/>
    </row>
    <row r="719" spans="1:60" s="131" customFormat="1" x14ac:dyDescent="0.25">
      <c r="A719" s="171"/>
      <c r="B719" s="172"/>
      <c r="C719" s="172"/>
      <c r="D719" s="172"/>
      <c r="E719" s="173"/>
      <c r="F719" s="173"/>
      <c r="G719" s="175"/>
      <c r="H719" s="173"/>
      <c r="I719" s="173"/>
      <c r="J719" s="176" t="str">
        <f t="shared" si="22"/>
        <v>;;;;;;</v>
      </c>
      <c r="K719" s="176" t="e">
        <f>INDEX('Taxon IRN'!J:J, MATCH('Vent Colln Catalog Data'!J:J,'Taxon IRN'!H:H,0))</f>
        <v>#N/A</v>
      </c>
      <c r="L719" s="172"/>
      <c r="M719" s="173"/>
      <c r="N719" s="173"/>
      <c r="O719" s="176" t="e">
        <f>INDEX('Submersible Stations IRN'!B:B,MATCH('Vent Colln Catalog Data'!N:N,'Submersible Stations IRN'!A:A,0))</f>
        <v>#N/A</v>
      </c>
      <c r="P719" s="173"/>
      <c r="Q719" s="177" t="e">
        <f>INDEX('Vent Transactions IRN'!B:B,MATCH('Vent Colln Catalog Data'!P:P,'Vent Transactions IRN'!A:A,0))</f>
        <v>#N/A</v>
      </c>
      <c r="R719" s="173"/>
      <c r="S719" s="173"/>
      <c r="T719" s="173"/>
      <c r="U719" s="189"/>
      <c r="V719" s="189"/>
      <c r="W719" s="189"/>
      <c r="X719" s="189"/>
      <c r="Y719" s="190" t="str">
        <f t="shared" si="23"/>
        <v>;;;</v>
      </c>
      <c r="Z719" s="190" t="e">
        <f>INDEX('Ocean-Country-State IRN'!A:A,MATCH('Vent Colln Catalog Data'!Y:Y,'Ocean-Country-State IRN'!B:B,0))</f>
        <v>#N/A</v>
      </c>
      <c r="AA719" s="190"/>
      <c r="AB719" s="173"/>
      <c r="AC719" s="173"/>
      <c r="AD719" s="173"/>
      <c r="AE719" s="173"/>
      <c r="AF719" s="173"/>
      <c r="AG719" s="173"/>
      <c r="AH719" s="173"/>
      <c r="AI719" s="173"/>
      <c r="AJ719" s="173"/>
      <c r="AK719" s="173"/>
      <c r="AL719" s="173"/>
      <c r="AM719" s="173"/>
      <c r="AN719" s="173"/>
      <c r="AO719" s="173"/>
      <c r="AP719" s="173"/>
      <c r="AQ719" s="173"/>
      <c r="AR719" s="173"/>
      <c r="AS719" s="173"/>
      <c r="AT719" s="173"/>
      <c r="AU719" s="173"/>
      <c r="AV719" s="173"/>
      <c r="AW719" s="173"/>
      <c r="AX719" s="173"/>
      <c r="AY719" s="173"/>
      <c r="AZ719" s="173"/>
      <c r="BA719" s="173"/>
      <c r="BB719" s="173"/>
      <c r="BC719" s="173"/>
      <c r="BD719" s="173"/>
      <c r="BE719" s="173"/>
      <c r="BF719" s="173"/>
      <c r="BG719" s="173"/>
      <c r="BH719" s="178"/>
    </row>
    <row r="720" spans="1:60" s="131" customFormat="1" x14ac:dyDescent="0.25">
      <c r="A720" s="171"/>
      <c r="B720" s="172"/>
      <c r="C720" s="172"/>
      <c r="D720" s="172"/>
      <c r="E720" s="173"/>
      <c r="F720" s="173"/>
      <c r="G720" s="175"/>
      <c r="H720" s="173"/>
      <c r="I720" s="173"/>
      <c r="J720" s="176" t="str">
        <f t="shared" si="22"/>
        <v>;;;;;;</v>
      </c>
      <c r="K720" s="176" t="e">
        <f>INDEX('Taxon IRN'!J:J, MATCH('Vent Colln Catalog Data'!J:J,'Taxon IRN'!H:H,0))</f>
        <v>#N/A</v>
      </c>
      <c r="L720" s="172"/>
      <c r="M720" s="173"/>
      <c r="N720" s="173"/>
      <c r="O720" s="176" t="e">
        <f>INDEX('Submersible Stations IRN'!B:B,MATCH('Vent Colln Catalog Data'!N:N,'Submersible Stations IRN'!A:A,0))</f>
        <v>#N/A</v>
      </c>
      <c r="P720" s="173"/>
      <c r="Q720" s="177" t="e">
        <f>INDEX('Vent Transactions IRN'!B:B,MATCH('Vent Colln Catalog Data'!P:P,'Vent Transactions IRN'!A:A,0))</f>
        <v>#N/A</v>
      </c>
      <c r="R720" s="173"/>
      <c r="S720" s="173"/>
      <c r="T720" s="173"/>
      <c r="U720" s="189"/>
      <c r="V720" s="189"/>
      <c r="W720" s="189"/>
      <c r="X720" s="189"/>
      <c r="Y720" s="190" t="str">
        <f t="shared" si="23"/>
        <v>;;;</v>
      </c>
      <c r="Z720" s="190" t="e">
        <f>INDEX('Ocean-Country-State IRN'!A:A,MATCH('Vent Colln Catalog Data'!Y:Y,'Ocean-Country-State IRN'!B:B,0))</f>
        <v>#N/A</v>
      </c>
      <c r="AA720" s="190"/>
      <c r="AB720" s="173"/>
      <c r="AC720" s="173"/>
      <c r="AD720" s="173"/>
      <c r="AE720" s="173"/>
      <c r="AF720" s="173"/>
      <c r="AG720" s="173"/>
      <c r="AH720" s="173"/>
      <c r="AI720" s="173"/>
      <c r="AJ720" s="173"/>
      <c r="AK720" s="173"/>
      <c r="AL720" s="173"/>
      <c r="AM720" s="173"/>
      <c r="AN720" s="173"/>
      <c r="AO720" s="173"/>
      <c r="AP720" s="173"/>
      <c r="AQ720" s="173"/>
      <c r="AR720" s="173"/>
      <c r="AS720" s="173"/>
      <c r="AT720" s="173"/>
      <c r="AU720" s="173"/>
      <c r="AV720" s="173"/>
      <c r="AW720" s="173"/>
      <c r="AX720" s="173"/>
      <c r="AY720" s="173"/>
      <c r="AZ720" s="173"/>
      <c r="BA720" s="173"/>
      <c r="BB720" s="173"/>
      <c r="BC720" s="173"/>
      <c r="BD720" s="173"/>
      <c r="BE720" s="173"/>
      <c r="BF720" s="173"/>
      <c r="BG720" s="173"/>
      <c r="BH720" s="178"/>
    </row>
    <row r="721" spans="1:60" s="131" customFormat="1" x14ac:dyDescent="0.25">
      <c r="A721" s="171"/>
      <c r="B721" s="172"/>
      <c r="C721" s="172"/>
      <c r="D721" s="172"/>
      <c r="E721" s="173"/>
      <c r="F721" s="173"/>
      <c r="G721" s="175"/>
      <c r="H721" s="173"/>
      <c r="I721" s="173"/>
      <c r="J721" s="176" t="str">
        <f t="shared" si="22"/>
        <v>;;;;;;</v>
      </c>
      <c r="K721" s="176" t="e">
        <f>INDEX('Taxon IRN'!J:J, MATCH('Vent Colln Catalog Data'!J:J,'Taxon IRN'!H:H,0))</f>
        <v>#N/A</v>
      </c>
      <c r="L721" s="172"/>
      <c r="M721" s="173"/>
      <c r="N721" s="173"/>
      <c r="O721" s="176" t="e">
        <f>INDEX('Submersible Stations IRN'!B:B,MATCH('Vent Colln Catalog Data'!N:N,'Submersible Stations IRN'!A:A,0))</f>
        <v>#N/A</v>
      </c>
      <c r="P721" s="173"/>
      <c r="Q721" s="177" t="e">
        <f>INDEX('Vent Transactions IRN'!B:B,MATCH('Vent Colln Catalog Data'!P:P,'Vent Transactions IRN'!A:A,0))</f>
        <v>#N/A</v>
      </c>
      <c r="R721" s="173"/>
      <c r="S721" s="173"/>
      <c r="T721" s="173"/>
      <c r="U721" s="189"/>
      <c r="V721" s="189"/>
      <c r="W721" s="189"/>
      <c r="X721" s="189"/>
      <c r="Y721" s="190" t="str">
        <f t="shared" si="23"/>
        <v>;;;</v>
      </c>
      <c r="Z721" s="190" t="e">
        <f>INDEX('Ocean-Country-State IRN'!A:A,MATCH('Vent Colln Catalog Data'!Y:Y,'Ocean-Country-State IRN'!B:B,0))</f>
        <v>#N/A</v>
      </c>
      <c r="AA721" s="190"/>
      <c r="AB721" s="173"/>
      <c r="AC721" s="173"/>
      <c r="AD721" s="173"/>
      <c r="AE721" s="173"/>
      <c r="AF721" s="173"/>
      <c r="AG721" s="173"/>
      <c r="AH721" s="173"/>
      <c r="AI721" s="173"/>
      <c r="AJ721" s="173"/>
      <c r="AK721" s="173"/>
      <c r="AL721" s="173"/>
      <c r="AM721" s="173"/>
      <c r="AN721" s="173"/>
      <c r="AO721" s="173"/>
      <c r="AP721" s="173"/>
      <c r="AQ721" s="173"/>
      <c r="AR721" s="173"/>
      <c r="AS721" s="173"/>
      <c r="AT721" s="173"/>
      <c r="AU721" s="173"/>
      <c r="AV721" s="173"/>
      <c r="AW721" s="173"/>
      <c r="AX721" s="173"/>
      <c r="AY721" s="173"/>
      <c r="AZ721" s="173"/>
      <c r="BA721" s="173"/>
      <c r="BB721" s="173"/>
      <c r="BC721" s="173"/>
      <c r="BD721" s="173"/>
      <c r="BE721" s="173"/>
      <c r="BF721" s="173"/>
      <c r="BG721" s="173"/>
      <c r="BH721" s="178"/>
    </row>
    <row r="722" spans="1:60" s="131" customFormat="1" x14ac:dyDescent="0.25">
      <c r="A722" s="171"/>
      <c r="B722" s="172"/>
      <c r="C722" s="172"/>
      <c r="D722" s="172"/>
      <c r="E722" s="173"/>
      <c r="F722" s="173"/>
      <c r="G722" s="175"/>
      <c r="H722" s="173"/>
      <c r="I722" s="173"/>
      <c r="J722" s="176" t="str">
        <f t="shared" si="22"/>
        <v>;;;;;;</v>
      </c>
      <c r="K722" s="176" t="e">
        <f>INDEX('Taxon IRN'!J:J, MATCH('Vent Colln Catalog Data'!J:J,'Taxon IRN'!H:H,0))</f>
        <v>#N/A</v>
      </c>
      <c r="L722" s="172"/>
      <c r="M722" s="173"/>
      <c r="N722" s="173"/>
      <c r="O722" s="176" t="e">
        <f>INDEX('Submersible Stations IRN'!B:B,MATCH('Vent Colln Catalog Data'!N:N,'Submersible Stations IRN'!A:A,0))</f>
        <v>#N/A</v>
      </c>
      <c r="P722" s="173"/>
      <c r="Q722" s="177" t="e">
        <f>INDEX('Vent Transactions IRN'!B:B,MATCH('Vent Colln Catalog Data'!P:P,'Vent Transactions IRN'!A:A,0))</f>
        <v>#N/A</v>
      </c>
      <c r="R722" s="173"/>
      <c r="S722" s="173"/>
      <c r="T722" s="173"/>
      <c r="U722" s="189"/>
      <c r="V722" s="189"/>
      <c r="W722" s="189"/>
      <c r="X722" s="189"/>
      <c r="Y722" s="190" t="str">
        <f t="shared" si="23"/>
        <v>;;;</v>
      </c>
      <c r="Z722" s="190" t="e">
        <f>INDEX('Ocean-Country-State IRN'!A:A,MATCH('Vent Colln Catalog Data'!Y:Y,'Ocean-Country-State IRN'!B:B,0))</f>
        <v>#N/A</v>
      </c>
      <c r="AA722" s="190"/>
      <c r="AB722" s="173"/>
      <c r="AC722" s="173"/>
      <c r="AD722" s="173"/>
      <c r="AE722" s="173"/>
      <c r="AF722" s="173"/>
      <c r="AG722" s="173"/>
      <c r="AH722" s="173"/>
      <c r="AI722" s="173"/>
      <c r="AJ722" s="173"/>
      <c r="AK722" s="173"/>
      <c r="AL722" s="173"/>
      <c r="AM722" s="173"/>
      <c r="AN722" s="173"/>
      <c r="AO722" s="173"/>
      <c r="AP722" s="173"/>
      <c r="AQ722" s="173"/>
      <c r="AR722" s="173"/>
      <c r="AS722" s="173"/>
      <c r="AT722" s="173"/>
      <c r="AU722" s="173"/>
      <c r="AV722" s="173"/>
      <c r="AW722" s="173"/>
      <c r="AX722" s="173"/>
      <c r="AY722" s="173"/>
      <c r="AZ722" s="173"/>
      <c r="BA722" s="173"/>
      <c r="BB722" s="173"/>
      <c r="BC722" s="173"/>
      <c r="BD722" s="173"/>
      <c r="BE722" s="173"/>
      <c r="BF722" s="173"/>
      <c r="BG722" s="173"/>
      <c r="BH722" s="178"/>
    </row>
    <row r="723" spans="1:60" s="131" customFormat="1" x14ac:dyDescent="0.25">
      <c r="A723" s="171"/>
      <c r="B723" s="172"/>
      <c r="C723" s="172"/>
      <c r="D723" s="172"/>
      <c r="E723" s="173"/>
      <c r="F723" s="173"/>
      <c r="G723" s="175"/>
      <c r="H723" s="173"/>
      <c r="I723" s="173"/>
      <c r="J723" s="176" t="str">
        <f t="shared" si="22"/>
        <v>;;;;;;</v>
      </c>
      <c r="K723" s="176" t="e">
        <f>INDEX('Taxon IRN'!J:J, MATCH('Vent Colln Catalog Data'!J:J,'Taxon IRN'!H:H,0))</f>
        <v>#N/A</v>
      </c>
      <c r="L723" s="172"/>
      <c r="M723" s="173"/>
      <c r="N723" s="173"/>
      <c r="O723" s="176" t="e">
        <f>INDEX('Submersible Stations IRN'!B:B,MATCH('Vent Colln Catalog Data'!N:N,'Submersible Stations IRN'!A:A,0))</f>
        <v>#N/A</v>
      </c>
      <c r="P723" s="173"/>
      <c r="Q723" s="177" t="e">
        <f>INDEX('Vent Transactions IRN'!B:B,MATCH('Vent Colln Catalog Data'!P:P,'Vent Transactions IRN'!A:A,0))</f>
        <v>#N/A</v>
      </c>
      <c r="R723" s="173"/>
      <c r="S723" s="173"/>
      <c r="T723" s="173"/>
      <c r="U723" s="189"/>
      <c r="V723" s="189"/>
      <c r="W723" s="189"/>
      <c r="X723" s="189"/>
      <c r="Y723" s="190" t="str">
        <f t="shared" si="23"/>
        <v>;;;</v>
      </c>
      <c r="Z723" s="190" t="e">
        <f>INDEX('Ocean-Country-State IRN'!A:A,MATCH('Vent Colln Catalog Data'!Y:Y,'Ocean-Country-State IRN'!B:B,0))</f>
        <v>#N/A</v>
      </c>
      <c r="AA723" s="190"/>
      <c r="AB723" s="173"/>
      <c r="AC723" s="173"/>
      <c r="AD723" s="173"/>
      <c r="AE723" s="173"/>
      <c r="AF723" s="173"/>
      <c r="AG723" s="173"/>
      <c r="AH723" s="173"/>
      <c r="AI723" s="173"/>
      <c r="AJ723" s="173"/>
      <c r="AK723" s="173"/>
      <c r="AL723" s="173"/>
      <c r="AM723" s="173"/>
      <c r="AN723" s="173"/>
      <c r="AO723" s="173"/>
      <c r="AP723" s="173"/>
      <c r="AQ723" s="173"/>
      <c r="AR723" s="173"/>
      <c r="AS723" s="173"/>
      <c r="AT723" s="173"/>
      <c r="AU723" s="173"/>
      <c r="AV723" s="173"/>
      <c r="AW723" s="173"/>
      <c r="AX723" s="173"/>
      <c r="AY723" s="173"/>
      <c r="AZ723" s="173"/>
      <c r="BA723" s="173"/>
      <c r="BB723" s="173"/>
      <c r="BC723" s="173"/>
      <c r="BD723" s="173"/>
      <c r="BE723" s="173"/>
      <c r="BF723" s="173"/>
      <c r="BG723" s="173"/>
      <c r="BH723" s="178"/>
    </row>
    <row r="724" spans="1:60" s="131" customFormat="1" x14ac:dyDescent="0.25">
      <c r="A724" s="171"/>
      <c r="B724" s="172"/>
      <c r="C724" s="172"/>
      <c r="D724" s="172"/>
      <c r="E724" s="173"/>
      <c r="F724" s="173"/>
      <c r="G724" s="175"/>
      <c r="H724" s="173"/>
      <c r="I724" s="173"/>
      <c r="J724" s="176" t="str">
        <f t="shared" si="22"/>
        <v>;;;;;;</v>
      </c>
      <c r="K724" s="176" t="e">
        <f>INDEX('Taxon IRN'!J:J, MATCH('Vent Colln Catalog Data'!J:J,'Taxon IRN'!H:H,0))</f>
        <v>#N/A</v>
      </c>
      <c r="L724" s="172"/>
      <c r="M724" s="173"/>
      <c r="N724" s="173"/>
      <c r="O724" s="176" t="e">
        <f>INDEX('Submersible Stations IRN'!B:B,MATCH('Vent Colln Catalog Data'!N:N,'Submersible Stations IRN'!A:A,0))</f>
        <v>#N/A</v>
      </c>
      <c r="P724" s="173"/>
      <c r="Q724" s="177" t="e">
        <f>INDEX('Vent Transactions IRN'!B:B,MATCH('Vent Colln Catalog Data'!P:P,'Vent Transactions IRN'!A:A,0))</f>
        <v>#N/A</v>
      </c>
      <c r="R724" s="173"/>
      <c r="S724" s="173"/>
      <c r="T724" s="173"/>
      <c r="U724" s="189"/>
      <c r="V724" s="189"/>
      <c r="W724" s="189"/>
      <c r="X724" s="189"/>
      <c r="Y724" s="190" t="str">
        <f t="shared" si="23"/>
        <v>;;;</v>
      </c>
      <c r="Z724" s="190" t="e">
        <f>INDEX('Ocean-Country-State IRN'!A:A,MATCH('Vent Colln Catalog Data'!Y:Y,'Ocean-Country-State IRN'!B:B,0))</f>
        <v>#N/A</v>
      </c>
      <c r="AA724" s="190"/>
      <c r="AB724" s="173"/>
      <c r="AC724" s="173"/>
      <c r="AD724" s="173"/>
      <c r="AE724" s="173"/>
      <c r="AF724" s="173"/>
      <c r="AG724" s="173"/>
      <c r="AH724" s="173"/>
      <c r="AI724" s="173"/>
      <c r="AJ724" s="173"/>
      <c r="AK724" s="173"/>
      <c r="AL724" s="173"/>
      <c r="AM724" s="173"/>
      <c r="AN724" s="173"/>
      <c r="AO724" s="173"/>
      <c r="AP724" s="173"/>
      <c r="AQ724" s="173"/>
      <c r="AR724" s="173"/>
      <c r="AS724" s="173"/>
      <c r="AT724" s="173"/>
      <c r="AU724" s="173"/>
      <c r="AV724" s="173"/>
      <c r="AW724" s="173"/>
      <c r="AX724" s="173"/>
      <c r="AY724" s="173"/>
      <c r="AZ724" s="173"/>
      <c r="BA724" s="173"/>
      <c r="BB724" s="173"/>
      <c r="BC724" s="173"/>
      <c r="BD724" s="173"/>
      <c r="BE724" s="173"/>
      <c r="BF724" s="173"/>
      <c r="BG724" s="173"/>
      <c r="BH724" s="178"/>
    </row>
    <row r="725" spans="1:60" s="131" customFormat="1" x14ac:dyDescent="0.25">
      <c r="A725" s="171"/>
      <c r="B725" s="172"/>
      <c r="C725" s="172"/>
      <c r="D725" s="172"/>
      <c r="E725" s="173"/>
      <c r="F725" s="173"/>
      <c r="G725" s="175"/>
      <c r="H725" s="173"/>
      <c r="I725" s="173"/>
      <c r="J725" s="176" t="str">
        <f t="shared" si="22"/>
        <v>;;;;;;</v>
      </c>
      <c r="K725" s="176" t="e">
        <f>INDEX('Taxon IRN'!J:J, MATCH('Vent Colln Catalog Data'!J:J,'Taxon IRN'!H:H,0))</f>
        <v>#N/A</v>
      </c>
      <c r="L725" s="172"/>
      <c r="M725" s="173"/>
      <c r="N725" s="173"/>
      <c r="O725" s="176" t="e">
        <f>INDEX('Submersible Stations IRN'!B:B,MATCH('Vent Colln Catalog Data'!N:N,'Submersible Stations IRN'!A:A,0))</f>
        <v>#N/A</v>
      </c>
      <c r="P725" s="173"/>
      <c r="Q725" s="177" t="e">
        <f>INDEX('Vent Transactions IRN'!B:B,MATCH('Vent Colln Catalog Data'!P:P,'Vent Transactions IRN'!A:A,0))</f>
        <v>#N/A</v>
      </c>
      <c r="R725" s="173"/>
      <c r="S725" s="173"/>
      <c r="T725" s="173"/>
      <c r="U725" s="189"/>
      <c r="V725" s="189"/>
      <c r="W725" s="189"/>
      <c r="X725" s="189"/>
      <c r="Y725" s="190" t="str">
        <f t="shared" si="23"/>
        <v>;;;</v>
      </c>
      <c r="Z725" s="190" t="e">
        <f>INDEX('Ocean-Country-State IRN'!A:A,MATCH('Vent Colln Catalog Data'!Y:Y,'Ocean-Country-State IRN'!B:B,0))</f>
        <v>#N/A</v>
      </c>
      <c r="AA725" s="190"/>
      <c r="AB725" s="173"/>
      <c r="AC725" s="173"/>
      <c r="AD725" s="173"/>
      <c r="AE725" s="173"/>
      <c r="AF725" s="173"/>
      <c r="AG725" s="173"/>
      <c r="AH725" s="173"/>
      <c r="AI725" s="173"/>
      <c r="AJ725" s="173"/>
      <c r="AK725" s="173"/>
      <c r="AL725" s="173"/>
      <c r="AM725" s="173"/>
      <c r="AN725" s="173"/>
      <c r="AO725" s="173"/>
      <c r="AP725" s="173"/>
      <c r="AQ725" s="173"/>
      <c r="AR725" s="173"/>
      <c r="AS725" s="173"/>
      <c r="AT725" s="173"/>
      <c r="AU725" s="173"/>
      <c r="AV725" s="173"/>
      <c r="AW725" s="173"/>
      <c r="AX725" s="173"/>
      <c r="AY725" s="173"/>
      <c r="AZ725" s="173"/>
      <c r="BA725" s="173"/>
      <c r="BB725" s="173"/>
      <c r="BC725" s="173"/>
      <c r="BD725" s="173"/>
      <c r="BE725" s="173"/>
      <c r="BF725" s="173"/>
      <c r="BG725" s="173"/>
      <c r="BH725" s="178"/>
    </row>
    <row r="726" spans="1:60" s="131" customFormat="1" x14ac:dyDescent="0.25">
      <c r="A726" s="171"/>
      <c r="B726" s="172"/>
      <c r="C726" s="172"/>
      <c r="D726" s="172"/>
      <c r="E726" s="173"/>
      <c r="F726" s="173"/>
      <c r="G726" s="175"/>
      <c r="H726" s="173"/>
      <c r="I726" s="173"/>
      <c r="J726" s="176" t="str">
        <f t="shared" si="22"/>
        <v>;;;;;;</v>
      </c>
      <c r="K726" s="176" t="e">
        <f>INDEX('Taxon IRN'!J:J, MATCH('Vent Colln Catalog Data'!J:J,'Taxon IRN'!H:H,0))</f>
        <v>#N/A</v>
      </c>
      <c r="L726" s="172"/>
      <c r="M726" s="173"/>
      <c r="N726" s="173"/>
      <c r="O726" s="176" t="e">
        <f>INDEX('Submersible Stations IRN'!B:B,MATCH('Vent Colln Catalog Data'!N:N,'Submersible Stations IRN'!A:A,0))</f>
        <v>#N/A</v>
      </c>
      <c r="P726" s="173"/>
      <c r="Q726" s="177" t="e">
        <f>INDEX('Vent Transactions IRN'!B:B,MATCH('Vent Colln Catalog Data'!P:P,'Vent Transactions IRN'!A:A,0))</f>
        <v>#N/A</v>
      </c>
      <c r="R726" s="173"/>
      <c r="S726" s="173"/>
      <c r="T726" s="173"/>
      <c r="U726" s="189"/>
      <c r="V726" s="189"/>
      <c r="W726" s="189"/>
      <c r="X726" s="189"/>
      <c r="Y726" s="190" t="str">
        <f t="shared" si="23"/>
        <v>;;;</v>
      </c>
      <c r="Z726" s="190" t="e">
        <f>INDEX('Ocean-Country-State IRN'!A:A,MATCH('Vent Colln Catalog Data'!Y:Y,'Ocean-Country-State IRN'!B:B,0))</f>
        <v>#N/A</v>
      </c>
      <c r="AA726" s="190"/>
      <c r="AB726" s="173"/>
      <c r="AC726" s="173"/>
      <c r="AD726" s="173"/>
      <c r="AE726" s="173"/>
      <c r="AF726" s="173"/>
      <c r="AG726" s="173"/>
      <c r="AH726" s="173"/>
      <c r="AI726" s="173"/>
      <c r="AJ726" s="173"/>
      <c r="AK726" s="173"/>
      <c r="AL726" s="173"/>
      <c r="AM726" s="173"/>
      <c r="AN726" s="173"/>
      <c r="AO726" s="173"/>
      <c r="AP726" s="173"/>
      <c r="AQ726" s="173"/>
      <c r="AR726" s="173"/>
      <c r="AS726" s="173"/>
      <c r="AT726" s="173"/>
      <c r="AU726" s="173"/>
      <c r="AV726" s="173"/>
      <c r="AW726" s="173"/>
      <c r="AX726" s="173"/>
      <c r="AY726" s="173"/>
      <c r="AZ726" s="173"/>
      <c r="BA726" s="173"/>
      <c r="BB726" s="173"/>
      <c r="BC726" s="173"/>
      <c r="BD726" s="173"/>
      <c r="BE726" s="173"/>
      <c r="BF726" s="173"/>
      <c r="BG726" s="173"/>
      <c r="BH726" s="178"/>
    </row>
    <row r="727" spans="1:60" s="131" customFormat="1" x14ac:dyDescent="0.25">
      <c r="A727" s="171"/>
      <c r="B727" s="172"/>
      <c r="C727" s="172"/>
      <c r="D727" s="172"/>
      <c r="E727" s="173"/>
      <c r="F727" s="173"/>
      <c r="G727" s="175"/>
      <c r="H727" s="173"/>
      <c r="I727" s="173"/>
      <c r="J727" s="176" t="str">
        <f t="shared" si="22"/>
        <v>;;;;;;</v>
      </c>
      <c r="K727" s="176" t="e">
        <f>INDEX('Taxon IRN'!J:J, MATCH('Vent Colln Catalog Data'!J:J,'Taxon IRN'!H:H,0))</f>
        <v>#N/A</v>
      </c>
      <c r="L727" s="172"/>
      <c r="M727" s="173"/>
      <c r="N727" s="173"/>
      <c r="O727" s="176" t="e">
        <f>INDEX('Submersible Stations IRN'!B:B,MATCH('Vent Colln Catalog Data'!N:N,'Submersible Stations IRN'!A:A,0))</f>
        <v>#N/A</v>
      </c>
      <c r="P727" s="173"/>
      <c r="Q727" s="177" t="e">
        <f>INDEX('Vent Transactions IRN'!B:B,MATCH('Vent Colln Catalog Data'!P:P,'Vent Transactions IRN'!A:A,0))</f>
        <v>#N/A</v>
      </c>
      <c r="R727" s="173"/>
      <c r="S727" s="173"/>
      <c r="T727" s="173"/>
      <c r="U727" s="189"/>
      <c r="V727" s="189"/>
      <c r="W727" s="189"/>
      <c r="X727" s="189"/>
      <c r="Y727" s="190" t="str">
        <f t="shared" si="23"/>
        <v>;;;</v>
      </c>
      <c r="Z727" s="190" t="e">
        <f>INDEX('Ocean-Country-State IRN'!A:A,MATCH('Vent Colln Catalog Data'!Y:Y,'Ocean-Country-State IRN'!B:B,0))</f>
        <v>#N/A</v>
      </c>
      <c r="AA727" s="190"/>
      <c r="AB727" s="173"/>
      <c r="AC727" s="173"/>
      <c r="AD727" s="173"/>
      <c r="AE727" s="173"/>
      <c r="AF727" s="173"/>
      <c r="AG727" s="173"/>
      <c r="AH727" s="173"/>
      <c r="AI727" s="173"/>
      <c r="AJ727" s="173"/>
      <c r="AK727" s="173"/>
      <c r="AL727" s="173"/>
      <c r="AM727" s="173"/>
      <c r="AN727" s="173"/>
      <c r="AO727" s="173"/>
      <c r="AP727" s="173"/>
      <c r="AQ727" s="173"/>
      <c r="AR727" s="173"/>
      <c r="AS727" s="173"/>
      <c r="AT727" s="173"/>
      <c r="AU727" s="173"/>
      <c r="AV727" s="173"/>
      <c r="AW727" s="173"/>
      <c r="AX727" s="173"/>
      <c r="AY727" s="173"/>
      <c r="AZ727" s="173"/>
      <c r="BA727" s="173"/>
      <c r="BB727" s="173"/>
      <c r="BC727" s="173"/>
      <c r="BD727" s="173"/>
      <c r="BE727" s="173"/>
      <c r="BF727" s="173"/>
      <c r="BG727" s="173"/>
      <c r="BH727" s="178"/>
    </row>
    <row r="728" spans="1:60" s="131" customFormat="1" x14ac:dyDescent="0.25">
      <c r="A728" s="171"/>
      <c r="B728" s="172"/>
      <c r="C728" s="172"/>
      <c r="D728" s="172"/>
      <c r="E728" s="173"/>
      <c r="F728" s="173"/>
      <c r="G728" s="175"/>
      <c r="H728" s="173"/>
      <c r="I728" s="173"/>
      <c r="J728" s="176" t="str">
        <f t="shared" si="22"/>
        <v>;;;;;;</v>
      </c>
      <c r="K728" s="176" t="e">
        <f>INDEX('Taxon IRN'!J:J, MATCH('Vent Colln Catalog Data'!J:J,'Taxon IRN'!H:H,0))</f>
        <v>#N/A</v>
      </c>
      <c r="L728" s="172"/>
      <c r="M728" s="173"/>
      <c r="N728" s="173"/>
      <c r="O728" s="176" t="e">
        <f>INDEX('Submersible Stations IRN'!B:B,MATCH('Vent Colln Catalog Data'!N:N,'Submersible Stations IRN'!A:A,0))</f>
        <v>#N/A</v>
      </c>
      <c r="P728" s="173"/>
      <c r="Q728" s="177" t="e">
        <f>INDEX('Vent Transactions IRN'!B:B,MATCH('Vent Colln Catalog Data'!P:P,'Vent Transactions IRN'!A:A,0))</f>
        <v>#N/A</v>
      </c>
      <c r="R728" s="173"/>
      <c r="S728" s="173"/>
      <c r="T728" s="173"/>
      <c r="U728" s="189"/>
      <c r="V728" s="189"/>
      <c r="W728" s="189"/>
      <c r="X728" s="189"/>
      <c r="Y728" s="190" t="str">
        <f t="shared" si="23"/>
        <v>;;;</v>
      </c>
      <c r="Z728" s="190" t="e">
        <f>INDEX('Ocean-Country-State IRN'!A:A,MATCH('Vent Colln Catalog Data'!Y:Y,'Ocean-Country-State IRN'!B:B,0))</f>
        <v>#N/A</v>
      </c>
      <c r="AA728" s="190"/>
      <c r="AB728" s="173"/>
      <c r="AC728" s="173"/>
      <c r="AD728" s="173"/>
      <c r="AE728" s="173"/>
      <c r="AF728" s="173"/>
      <c r="AG728" s="173"/>
      <c r="AH728" s="173"/>
      <c r="AI728" s="173"/>
      <c r="AJ728" s="173"/>
      <c r="AK728" s="173"/>
      <c r="AL728" s="173"/>
      <c r="AM728" s="173"/>
      <c r="AN728" s="173"/>
      <c r="AO728" s="173"/>
      <c r="AP728" s="173"/>
      <c r="AQ728" s="173"/>
      <c r="AR728" s="173"/>
      <c r="AS728" s="173"/>
      <c r="AT728" s="173"/>
      <c r="AU728" s="173"/>
      <c r="AV728" s="173"/>
      <c r="AW728" s="173"/>
      <c r="AX728" s="173"/>
      <c r="AY728" s="173"/>
      <c r="AZ728" s="173"/>
      <c r="BA728" s="173"/>
      <c r="BB728" s="173"/>
      <c r="BC728" s="173"/>
      <c r="BD728" s="173"/>
      <c r="BE728" s="173"/>
      <c r="BF728" s="173"/>
      <c r="BG728" s="173"/>
      <c r="BH728" s="178"/>
    </row>
    <row r="729" spans="1:60" s="131" customFormat="1" x14ac:dyDescent="0.25">
      <c r="A729" s="171"/>
      <c r="B729" s="172"/>
      <c r="C729" s="172"/>
      <c r="D729" s="172"/>
      <c r="E729" s="173"/>
      <c r="F729" s="173"/>
      <c r="G729" s="175"/>
      <c r="H729" s="173"/>
      <c r="I729" s="173"/>
      <c r="J729" s="176" t="str">
        <f t="shared" si="22"/>
        <v>;;;;;;</v>
      </c>
      <c r="K729" s="176" t="e">
        <f>INDEX('Taxon IRN'!J:J, MATCH('Vent Colln Catalog Data'!J:J,'Taxon IRN'!H:H,0))</f>
        <v>#N/A</v>
      </c>
      <c r="L729" s="172"/>
      <c r="M729" s="173"/>
      <c r="N729" s="173"/>
      <c r="O729" s="176" t="e">
        <f>INDEX('Submersible Stations IRN'!B:B,MATCH('Vent Colln Catalog Data'!N:N,'Submersible Stations IRN'!A:A,0))</f>
        <v>#N/A</v>
      </c>
      <c r="P729" s="173"/>
      <c r="Q729" s="177" t="e">
        <f>INDEX('Vent Transactions IRN'!B:B,MATCH('Vent Colln Catalog Data'!P:P,'Vent Transactions IRN'!A:A,0))</f>
        <v>#N/A</v>
      </c>
      <c r="R729" s="173"/>
      <c r="S729" s="173"/>
      <c r="T729" s="173"/>
      <c r="U729" s="189"/>
      <c r="V729" s="189"/>
      <c r="W729" s="189"/>
      <c r="X729" s="189"/>
      <c r="Y729" s="190" t="str">
        <f t="shared" si="23"/>
        <v>;;;</v>
      </c>
      <c r="Z729" s="190" t="e">
        <f>INDEX('Ocean-Country-State IRN'!A:A,MATCH('Vent Colln Catalog Data'!Y:Y,'Ocean-Country-State IRN'!B:B,0))</f>
        <v>#N/A</v>
      </c>
      <c r="AA729" s="190"/>
      <c r="AB729" s="173"/>
      <c r="AC729" s="173"/>
      <c r="AD729" s="173"/>
      <c r="AE729" s="173"/>
      <c r="AF729" s="173"/>
      <c r="AG729" s="173"/>
      <c r="AH729" s="173"/>
      <c r="AI729" s="173"/>
      <c r="AJ729" s="173"/>
      <c r="AK729" s="173"/>
      <c r="AL729" s="173"/>
      <c r="AM729" s="173"/>
      <c r="AN729" s="173"/>
      <c r="AO729" s="173"/>
      <c r="AP729" s="173"/>
      <c r="AQ729" s="173"/>
      <c r="AR729" s="173"/>
      <c r="AS729" s="173"/>
      <c r="AT729" s="173"/>
      <c r="AU729" s="173"/>
      <c r="AV729" s="173"/>
      <c r="AW729" s="173"/>
      <c r="AX729" s="173"/>
      <c r="AY729" s="173"/>
      <c r="AZ729" s="173"/>
      <c r="BA729" s="173"/>
      <c r="BB729" s="173"/>
      <c r="BC729" s="173"/>
      <c r="BD729" s="173"/>
      <c r="BE729" s="173"/>
      <c r="BF729" s="173"/>
      <c r="BG729" s="173"/>
      <c r="BH729" s="178"/>
    </row>
    <row r="730" spans="1:60" s="131" customFormat="1" x14ac:dyDescent="0.25">
      <c r="A730" s="171"/>
      <c r="B730" s="172"/>
      <c r="C730" s="172"/>
      <c r="D730" s="172"/>
      <c r="E730" s="173"/>
      <c r="F730" s="173"/>
      <c r="G730" s="175"/>
      <c r="H730" s="173"/>
      <c r="I730" s="173"/>
      <c r="J730" s="176" t="str">
        <f t="shared" si="22"/>
        <v>;;;;;;</v>
      </c>
      <c r="K730" s="176" t="e">
        <f>INDEX('Taxon IRN'!J:J, MATCH('Vent Colln Catalog Data'!J:J,'Taxon IRN'!H:H,0))</f>
        <v>#N/A</v>
      </c>
      <c r="L730" s="172"/>
      <c r="M730" s="173"/>
      <c r="N730" s="173"/>
      <c r="O730" s="176" t="e">
        <f>INDEX('Submersible Stations IRN'!B:B,MATCH('Vent Colln Catalog Data'!N:N,'Submersible Stations IRN'!A:A,0))</f>
        <v>#N/A</v>
      </c>
      <c r="P730" s="173"/>
      <c r="Q730" s="177" t="e">
        <f>INDEX('Vent Transactions IRN'!B:B,MATCH('Vent Colln Catalog Data'!P:P,'Vent Transactions IRN'!A:A,0))</f>
        <v>#N/A</v>
      </c>
      <c r="R730" s="173"/>
      <c r="S730" s="173"/>
      <c r="T730" s="173"/>
      <c r="U730" s="189"/>
      <c r="V730" s="189"/>
      <c r="W730" s="189"/>
      <c r="X730" s="189"/>
      <c r="Y730" s="190" t="str">
        <f t="shared" si="23"/>
        <v>;;;</v>
      </c>
      <c r="Z730" s="190" t="e">
        <f>INDEX('Ocean-Country-State IRN'!A:A,MATCH('Vent Colln Catalog Data'!Y:Y,'Ocean-Country-State IRN'!B:B,0))</f>
        <v>#N/A</v>
      </c>
      <c r="AA730" s="190"/>
      <c r="AB730" s="173"/>
      <c r="AC730" s="173"/>
      <c r="AD730" s="173"/>
      <c r="AE730" s="173"/>
      <c r="AF730" s="173"/>
      <c r="AG730" s="173"/>
      <c r="AH730" s="173"/>
      <c r="AI730" s="173"/>
      <c r="AJ730" s="173"/>
      <c r="AK730" s="173"/>
      <c r="AL730" s="173"/>
      <c r="AM730" s="173"/>
      <c r="AN730" s="173"/>
      <c r="AO730" s="173"/>
      <c r="AP730" s="173"/>
      <c r="AQ730" s="173"/>
      <c r="AR730" s="173"/>
      <c r="AS730" s="173"/>
      <c r="AT730" s="173"/>
      <c r="AU730" s="173"/>
      <c r="AV730" s="173"/>
      <c r="AW730" s="173"/>
      <c r="AX730" s="173"/>
      <c r="AY730" s="173"/>
      <c r="AZ730" s="173"/>
      <c r="BA730" s="173"/>
      <c r="BB730" s="173"/>
      <c r="BC730" s="173"/>
      <c r="BD730" s="173"/>
      <c r="BE730" s="173"/>
      <c r="BF730" s="173"/>
      <c r="BG730" s="173"/>
      <c r="BH730" s="178"/>
    </row>
    <row r="731" spans="1:60" s="131" customFormat="1" x14ac:dyDescent="0.25">
      <c r="A731" s="171"/>
      <c r="B731" s="172"/>
      <c r="C731" s="172"/>
      <c r="D731" s="172"/>
      <c r="E731" s="173"/>
      <c r="F731" s="173"/>
      <c r="G731" s="175"/>
      <c r="H731" s="173"/>
      <c r="I731" s="173"/>
      <c r="J731" s="176" t="str">
        <f t="shared" si="22"/>
        <v>;;;;;;</v>
      </c>
      <c r="K731" s="176" t="e">
        <f>INDEX('Taxon IRN'!J:J, MATCH('Vent Colln Catalog Data'!J:J,'Taxon IRN'!H:H,0))</f>
        <v>#N/A</v>
      </c>
      <c r="L731" s="172"/>
      <c r="M731" s="173"/>
      <c r="N731" s="173"/>
      <c r="O731" s="176" t="e">
        <f>INDEX('Submersible Stations IRN'!B:B,MATCH('Vent Colln Catalog Data'!N:N,'Submersible Stations IRN'!A:A,0))</f>
        <v>#N/A</v>
      </c>
      <c r="P731" s="173"/>
      <c r="Q731" s="177" t="e">
        <f>INDEX('Vent Transactions IRN'!B:B,MATCH('Vent Colln Catalog Data'!P:P,'Vent Transactions IRN'!A:A,0))</f>
        <v>#N/A</v>
      </c>
      <c r="R731" s="173"/>
      <c r="S731" s="173"/>
      <c r="T731" s="173"/>
      <c r="U731" s="189"/>
      <c r="V731" s="189"/>
      <c r="W731" s="189"/>
      <c r="X731" s="189"/>
      <c r="Y731" s="190" t="str">
        <f t="shared" si="23"/>
        <v>;;;</v>
      </c>
      <c r="Z731" s="190" t="e">
        <f>INDEX('Ocean-Country-State IRN'!A:A,MATCH('Vent Colln Catalog Data'!Y:Y,'Ocean-Country-State IRN'!B:B,0))</f>
        <v>#N/A</v>
      </c>
      <c r="AA731" s="190"/>
      <c r="AB731" s="173"/>
      <c r="AC731" s="173"/>
      <c r="AD731" s="173"/>
      <c r="AE731" s="173"/>
      <c r="AF731" s="173"/>
      <c r="AG731" s="173"/>
      <c r="AH731" s="173"/>
      <c r="AI731" s="173"/>
      <c r="AJ731" s="173"/>
      <c r="AK731" s="173"/>
      <c r="AL731" s="173"/>
      <c r="AM731" s="173"/>
      <c r="AN731" s="173"/>
      <c r="AO731" s="173"/>
      <c r="AP731" s="173"/>
      <c r="AQ731" s="173"/>
      <c r="AR731" s="173"/>
      <c r="AS731" s="173"/>
      <c r="AT731" s="173"/>
      <c r="AU731" s="173"/>
      <c r="AV731" s="173"/>
      <c r="AW731" s="173"/>
      <c r="AX731" s="173"/>
      <c r="AY731" s="173"/>
      <c r="AZ731" s="173"/>
      <c r="BA731" s="173"/>
      <c r="BB731" s="173"/>
      <c r="BC731" s="173"/>
      <c r="BD731" s="173"/>
      <c r="BE731" s="173"/>
      <c r="BF731" s="173"/>
      <c r="BG731" s="173"/>
      <c r="BH731" s="178"/>
    </row>
    <row r="732" spans="1:60" s="131" customFormat="1" x14ac:dyDescent="0.25">
      <c r="A732" s="171"/>
      <c r="B732" s="172"/>
      <c r="C732" s="172"/>
      <c r="D732" s="172"/>
      <c r="E732" s="173"/>
      <c r="F732" s="173"/>
      <c r="G732" s="175"/>
      <c r="H732" s="173"/>
      <c r="I732" s="173"/>
      <c r="J732" s="176" t="str">
        <f t="shared" si="22"/>
        <v>;;;;;;</v>
      </c>
      <c r="K732" s="176" t="e">
        <f>INDEX('Taxon IRN'!J:J, MATCH('Vent Colln Catalog Data'!J:J,'Taxon IRN'!H:H,0))</f>
        <v>#N/A</v>
      </c>
      <c r="L732" s="172"/>
      <c r="M732" s="173"/>
      <c r="N732" s="173"/>
      <c r="O732" s="176" t="e">
        <f>INDEX('Submersible Stations IRN'!B:B,MATCH('Vent Colln Catalog Data'!N:N,'Submersible Stations IRN'!A:A,0))</f>
        <v>#N/A</v>
      </c>
      <c r="P732" s="173"/>
      <c r="Q732" s="177" t="e">
        <f>INDEX('Vent Transactions IRN'!B:B,MATCH('Vent Colln Catalog Data'!P:P,'Vent Transactions IRN'!A:A,0))</f>
        <v>#N/A</v>
      </c>
      <c r="R732" s="173"/>
      <c r="S732" s="173"/>
      <c r="T732" s="173"/>
      <c r="U732" s="189"/>
      <c r="V732" s="189"/>
      <c r="W732" s="189"/>
      <c r="X732" s="189"/>
      <c r="Y732" s="190" t="str">
        <f t="shared" si="23"/>
        <v>;;;</v>
      </c>
      <c r="Z732" s="190" t="e">
        <f>INDEX('Ocean-Country-State IRN'!A:A,MATCH('Vent Colln Catalog Data'!Y:Y,'Ocean-Country-State IRN'!B:B,0))</f>
        <v>#N/A</v>
      </c>
      <c r="AA732" s="190"/>
      <c r="AB732" s="173"/>
      <c r="AC732" s="173"/>
      <c r="AD732" s="173"/>
      <c r="AE732" s="173"/>
      <c r="AF732" s="173"/>
      <c r="AG732" s="173"/>
      <c r="AH732" s="173"/>
      <c r="AI732" s="173"/>
      <c r="AJ732" s="173"/>
      <c r="AK732" s="173"/>
      <c r="AL732" s="173"/>
      <c r="AM732" s="173"/>
      <c r="AN732" s="173"/>
      <c r="AO732" s="173"/>
      <c r="AP732" s="173"/>
      <c r="AQ732" s="173"/>
      <c r="AR732" s="173"/>
      <c r="AS732" s="173"/>
      <c r="AT732" s="173"/>
      <c r="AU732" s="173"/>
      <c r="AV732" s="173"/>
      <c r="AW732" s="173"/>
      <c r="AX732" s="173"/>
      <c r="AY732" s="173"/>
      <c r="AZ732" s="173"/>
      <c r="BA732" s="173"/>
      <c r="BB732" s="173"/>
      <c r="BC732" s="173"/>
      <c r="BD732" s="173"/>
      <c r="BE732" s="173"/>
      <c r="BF732" s="173"/>
      <c r="BG732" s="173"/>
      <c r="BH732" s="178"/>
    </row>
    <row r="733" spans="1:60" s="131" customFormat="1" x14ac:dyDescent="0.25">
      <c r="A733" s="171"/>
      <c r="B733" s="172"/>
      <c r="C733" s="172"/>
      <c r="D733" s="172"/>
      <c r="E733" s="173"/>
      <c r="F733" s="173"/>
      <c r="G733" s="175"/>
      <c r="H733" s="173"/>
      <c r="I733" s="173"/>
      <c r="J733" s="176" t="str">
        <f t="shared" si="22"/>
        <v>;;;;;;</v>
      </c>
      <c r="K733" s="176" t="e">
        <f>INDEX('Taxon IRN'!J:J, MATCH('Vent Colln Catalog Data'!J:J,'Taxon IRN'!H:H,0))</f>
        <v>#N/A</v>
      </c>
      <c r="L733" s="172"/>
      <c r="M733" s="173"/>
      <c r="N733" s="173"/>
      <c r="O733" s="176" t="e">
        <f>INDEX('Submersible Stations IRN'!B:B,MATCH('Vent Colln Catalog Data'!N:N,'Submersible Stations IRN'!A:A,0))</f>
        <v>#N/A</v>
      </c>
      <c r="P733" s="173"/>
      <c r="Q733" s="177" t="e">
        <f>INDEX('Vent Transactions IRN'!B:B,MATCH('Vent Colln Catalog Data'!P:P,'Vent Transactions IRN'!A:A,0))</f>
        <v>#N/A</v>
      </c>
      <c r="R733" s="173"/>
      <c r="S733" s="173"/>
      <c r="T733" s="173"/>
      <c r="U733" s="189"/>
      <c r="V733" s="189"/>
      <c r="W733" s="189"/>
      <c r="X733" s="189"/>
      <c r="Y733" s="190" t="str">
        <f t="shared" si="23"/>
        <v>;;;</v>
      </c>
      <c r="Z733" s="190" t="e">
        <f>INDEX('Ocean-Country-State IRN'!A:A,MATCH('Vent Colln Catalog Data'!Y:Y,'Ocean-Country-State IRN'!B:B,0))</f>
        <v>#N/A</v>
      </c>
      <c r="AA733" s="190"/>
      <c r="AB733" s="173"/>
      <c r="AC733" s="173"/>
      <c r="AD733" s="173"/>
      <c r="AE733" s="173"/>
      <c r="AF733" s="173"/>
      <c r="AG733" s="173"/>
      <c r="AH733" s="173"/>
      <c r="AI733" s="173"/>
      <c r="AJ733" s="173"/>
      <c r="AK733" s="173"/>
      <c r="AL733" s="173"/>
      <c r="AM733" s="173"/>
      <c r="AN733" s="173"/>
      <c r="AO733" s="173"/>
      <c r="AP733" s="173"/>
      <c r="AQ733" s="173"/>
      <c r="AR733" s="173"/>
      <c r="AS733" s="173"/>
      <c r="AT733" s="173"/>
      <c r="AU733" s="173"/>
      <c r="AV733" s="173"/>
      <c r="AW733" s="173"/>
      <c r="AX733" s="173"/>
      <c r="AY733" s="173"/>
      <c r="AZ733" s="173"/>
      <c r="BA733" s="173"/>
      <c r="BB733" s="173"/>
      <c r="BC733" s="173"/>
      <c r="BD733" s="173"/>
      <c r="BE733" s="173"/>
      <c r="BF733" s="173"/>
      <c r="BG733" s="173"/>
      <c r="BH733" s="178"/>
    </row>
    <row r="734" spans="1:60" s="131" customFormat="1" x14ac:dyDescent="0.25">
      <c r="A734" s="171"/>
      <c r="B734" s="172"/>
      <c r="C734" s="172"/>
      <c r="D734" s="172"/>
      <c r="E734" s="173"/>
      <c r="F734" s="173"/>
      <c r="G734" s="175"/>
      <c r="H734" s="173"/>
      <c r="I734" s="173"/>
      <c r="J734" s="176" t="str">
        <f t="shared" si="22"/>
        <v>;;;;;;</v>
      </c>
      <c r="K734" s="176" t="e">
        <f>INDEX('Taxon IRN'!J:J, MATCH('Vent Colln Catalog Data'!J:J,'Taxon IRN'!H:H,0))</f>
        <v>#N/A</v>
      </c>
      <c r="L734" s="172"/>
      <c r="M734" s="173"/>
      <c r="N734" s="173"/>
      <c r="O734" s="176" t="e">
        <f>INDEX('Submersible Stations IRN'!B:B,MATCH('Vent Colln Catalog Data'!N:N,'Submersible Stations IRN'!A:A,0))</f>
        <v>#N/A</v>
      </c>
      <c r="P734" s="173"/>
      <c r="Q734" s="177" t="e">
        <f>INDEX('Vent Transactions IRN'!B:B,MATCH('Vent Colln Catalog Data'!P:P,'Vent Transactions IRN'!A:A,0))</f>
        <v>#N/A</v>
      </c>
      <c r="R734" s="173"/>
      <c r="S734" s="173"/>
      <c r="T734" s="173"/>
      <c r="U734" s="189"/>
      <c r="V734" s="189"/>
      <c r="W734" s="189"/>
      <c r="X734" s="189"/>
      <c r="Y734" s="190" t="str">
        <f t="shared" si="23"/>
        <v>;;;</v>
      </c>
      <c r="Z734" s="190" t="e">
        <f>INDEX('Ocean-Country-State IRN'!A:A,MATCH('Vent Colln Catalog Data'!Y:Y,'Ocean-Country-State IRN'!B:B,0))</f>
        <v>#N/A</v>
      </c>
      <c r="AA734" s="190"/>
      <c r="AB734" s="173"/>
      <c r="AC734" s="173"/>
      <c r="AD734" s="173"/>
      <c r="AE734" s="173"/>
      <c r="AF734" s="173"/>
      <c r="AG734" s="173"/>
      <c r="AH734" s="173"/>
      <c r="AI734" s="173"/>
      <c r="AJ734" s="173"/>
      <c r="AK734" s="173"/>
      <c r="AL734" s="173"/>
      <c r="AM734" s="173"/>
      <c r="AN734" s="173"/>
      <c r="AO734" s="173"/>
      <c r="AP734" s="173"/>
      <c r="AQ734" s="173"/>
      <c r="AR734" s="173"/>
      <c r="AS734" s="173"/>
      <c r="AT734" s="173"/>
      <c r="AU734" s="173"/>
      <c r="AV734" s="173"/>
      <c r="AW734" s="173"/>
      <c r="AX734" s="173"/>
      <c r="AY734" s="173"/>
      <c r="AZ734" s="173"/>
      <c r="BA734" s="173"/>
      <c r="BB734" s="173"/>
      <c r="BC734" s="173"/>
      <c r="BD734" s="173"/>
      <c r="BE734" s="173"/>
      <c r="BF734" s="173"/>
      <c r="BG734" s="173"/>
      <c r="BH734" s="178"/>
    </row>
    <row r="735" spans="1:60" s="131" customFormat="1" x14ac:dyDescent="0.25">
      <c r="A735" s="171"/>
      <c r="B735" s="172"/>
      <c r="C735" s="172"/>
      <c r="D735" s="172"/>
      <c r="E735" s="173"/>
      <c r="F735" s="173"/>
      <c r="G735" s="175"/>
      <c r="H735" s="173"/>
      <c r="I735" s="173"/>
      <c r="J735" s="176" t="str">
        <f t="shared" si="22"/>
        <v>;;;;;;</v>
      </c>
      <c r="K735" s="176" t="e">
        <f>INDEX('Taxon IRN'!J:J, MATCH('Vent Colln Catalog Data'!J:J,'Taxon IRN'!H:H,0))</f>
        <v>#N/A</v>
      </c>
      <c r="L735" s="172"/>
      <c r="M735" s="173"/>
      <c r="N735" s="173"/>
      <c r="O735" s="176" t="e">
        <f>INDEX('Submersible Stations IRN'!B:B,MATCH('Vent Colln Catalog Data'!N:N,'Submersible Stations IRN'!A:A,0))</f>
        <v>#N/A</v>
      </c>
      <c r="P735" s="173"/>
      <c r="Q735" s="177" t="e">
        <f>INDEX('Vent Transactions IRN'!B:B,MATCH('Vent Colln Catalog Data'!P:P,'Vent Transactions IRN'!A:A,0))</f>
        <v>#N/A</v>
      </c>
      <c r="R735" s="173"/>
      <c r="S735" s="173"/>
      <c r="T735" s="173"/>
      <c r="U735" s="189"/>
      <c r="V735" s="189"/>
      <c r="W735" s="189"/>
      <c r="X735" s="189"/>
      <c r="Y735" s="190" t="str">
        <f t="shared" si="23"/>
        <v>;;;</v>
      </c>
      <c r="Z735" s="190" t="e">
        <f>INDEX('Ocean-Country-State IRN'!A:A,MATCH('Vent Colln Catalog Data'!Y:Y,'Ocean-Country-State IRN'!B:B,0))</f>
        <v>#N/A</v>
      </c>
      <c r="AA735" s="190"/>
      <c r="AB735" s="173"/>
      <c r="AC735" s="173"/>
      <c r="AD735" s="173"/>
      <c r="AE735" s="173"/>
      <c r="AF735" s="173"/>
      <c r="AG735" s="173"/>
      <c r="AH735" s="173"/>
      <c r="AI735" s="173"/>
      <c r="AJ735" s="173"/>
      <c r="AK735" s="173"/>
      <c r="AL735" s="173"/>
      <c r="AM735" s="173"/>
      <c r="AN735" s="173"/>
      <c r="AO735" s="173"/>
      <c r="AP735" s="173"/>
      <c r="AQ735" s="173"/>
      <c r="AR735" s="173"/>
      <c r="AS735" s="173"/>
      <c r="AT735" s="173"/>
      <c r="AU735" s="173"/>
      <c r="AV735" s="173"/>
      <c r="AW735" s="173"/>
      <c r="AX735" s="173"/>
      <c r="AY735" s="173"/>
      <c r="AZ735" s="173"/>
      <c r="BA735" s="173"/>
      <c r="BB735" s="173"/>
      <c r="BC735" s="173"/>
      <c r="BD735" s="173"/>
      <c r="BE735" s="173"/>
      <c r="BF735" s="173"/>
      <c r="BG735" s="173"/>
      <c r="BH735" s="178"/>
    </row>
    <row r="736" spans="1:60" s="131" customFormat="1" x14ac:dyDescent="0.25">
      <c r="A736" s="171"/>
      <c r="B736" s="172"/>
      <c r="C736" s="172"/>
      <c r="D736" s="172"/>
      <c r="E736" s="173"/>
      <c r="F736" s="173"/>
      <c r="G736" s="175"/>
      <c r="H736" s="173"/>
      <c r="I736" s="173"/>
      <c r="J736" s="176" t="str">
        <f t="shared" si="22"/>
        <v>;;;;;;</v>
      </c>
      <c r="K736" s="176" t="e">
        <f>INDEX('Taxon IRN'!J:J, MATCH('Vent Colln Catalog Data'!J:J,'Taxon IRN'!H:H,0))</f>
        <v>#N/A</v>
      </c>
      <c r="L736" s="172"/>
      <c r="M736" s="173"/>
      <c r="N736" s="173"/>
      <c r="O736" s="176" t="e">
        <f>INDEX('Submersible Stations IRN'!B:B,MATCH('Vent Colln Catalog Data'!N:N,'Submersible Stations IRN'!A:A,0))</f>
        <v>#N/A</v>
      </c>
      <c r="P736" s="173"/>
      <c r="Q736" s="177" t="e">
        <f>INDEX('Vent Transactions IRN'!B:B,MATCH('Vent Colln Catalog Data'!P:P,'Vent Transactions IRN'!A:A,0))</f>
        <v>#N/A</v>
      </c>
      <c r="R736" s="173"/>
      <c r="S736" s="173"/>
      <c r="T736" s="173"/>
      <c r="U736" s="189"/>
      <c r="V736" s="189"/>
      <c r="W736" s="189"/>
      <c r="X736" s="189"/>
      <c r="Y736" s="190" t="str">
        <f t="shared" si="23"/>
        <v>;;;</v>
      </c>
      <c r="Z736" s="190" t="e">
        <f>INDEX('Ocean-Country-State IRN'!A:A,MATCH('Vent Colln Catalog Data'!Y:Y,'Ocean-Country-State IRN'!B:B,0))</f>
        <v>#N/A</v>
      </c>
      <c r="AA736" s="190"/>
      <c r="AB736" s="173"/>
      <c r="AC736" s="173"/>
      <c r="AD736" s="173"/>
      <c r="AE736" s="173"/>
      <c r="AF736" s="173"/>
      <c r="AG736" s="173"/>
      <c r="AH736" s="173"/>
      <c r="AI736" s="173"/>
      <c r="AJ736" s="173"/>
      <c r="AK736" s="173"/>
      <c r="AL736" s="173"/>
      <c r="AM736" s="173"/>
      <c r="AN736" s="173"/>
      <c r="AO736" s="173"/>
      <c r="AP736" s="173"/>
      <c r="AQ736" s="173"/>
      <c r="AR736" s="173"/>
      <c r="AS736" s="173"/>
      <c r="AT736" s="173"/>
      <c r="AU736" s="173"/>
      <c r="AV736" s="173"/>
      <c r="AW736" s="173"/>
      <c r="AX736" s="173"/>
      <c r="AY736" s="173"/>
      <c r="AZ736" s="173"/>
      <c r="BA736" s="173"/>
      <c r="BB736" s="173"/>
      <c r="BC736" s="173"/>
      <c r="BD736" s="173"/>
      <c r="BE736" s="173"/>
      <c r="BF736" s="173"/>
      <c r="BG736" s="173"/>
      <c r="BH736" s="178"/>
    </row>
    <row r="737" spans="1:60" s="131" customFormat="1" x14ac:dyDescent="0.25">
      <c r="A737" s="171"/>
      <c r="B737" s="172"/>
      <c r="C737" s="172"/>
      <c r="D737" s="172"/>
      <c r="E737" s="173"/>
      <c r="F737" s="173"/>
      <c r="G737" s="175"/>
      <c r="H737" s="173"/>
      <c r="I737" s="173"/>
      <c r="J737" s="176" t="str">
        <f t="shared" si="22"/>
        <v>;;;;;;</v>
      </c>
      <c r="K737" s="176" t="e">
        <f>INDEX('Taxon IRN'!J:J, MATCH('Vent Colln Catalog Data'!J:J,'Taxon IRN'!H:H,0))</f>
        <v>#N/A</v>
      </c>
      <c r="L737" s="172"/>
      <c r="M737" s="173"/>
      <c r="N737" s="173"/>
      <c r="O737" s="176" t="e">
        <f>INDEX('Submersible Stations IRN'!B:B,MATCH('Vent Colln Catalog Data'!N:N,'Submersible Stations IRN'!A:A,0))</f>
        <v>#N/A</v>
      </c>
      <c r="P737" s="173"/>
      <c r="Q737" s="177" t="e">
        <f>INDEX('Vent Transactions IRN'!B:B,MATCH('Vent Colln Catalog Data'!P:P,'Vent Transactions IRN'!A:A,0))</f>
        <v>#N/A</v>
      </c>
      <c r="R737" s="173"/>
      <c r="S737" s="173"/>
      <c r="T737" s="173"/>
      <c r="U737" s="189"/>
      <c r="V737" s="189"/>
      <c r="W737" s="189"/>
      <c r="X737" s="189"/>
      <c r="Y737" s="190" t="str">
        <f t="shared" si="23"/>
        <v>;;;</v>
      </c>
      <c r="Z737" s="190" t="e">
        <f>INDEX('Ocean-Country-State IRN'!A:A,MATCH('Vent Colln Catalog Data'!Y:Y,'Ocean-Country-State IRN'!B:B,0))</f>
        <v>#N/A</v>
      </c>
      <c r="AA737" s="190"/>
      <c r="AB737" s="173"/>
      <c r="AC737" s="173"/>
      <c r="AD737" s="173"/>
      <c r="AE737" s="173"/>
      <c r="AF737" s="173"/>
      <c r="AG737" s="173"/>
      <c r="AH737" s="173"/>
      <c r="AI737" s="173"/>
      <c r="AJ737" s="173"/>
      <c r="AK737" s="173"/>
      <c r="AL737" s="173"/>
      <c r="AM737" s="173"/>
      <c r="AN737" s="173"/>
      <c r="AO737" s="173"/>
      <c r="AP737" s="173"/>
      <c r="AQ737" s="173"/>
      <c r="AR737" s="173"/>
      <c r="AS737" s="173"/>
      <c r="AT737" s="173"/>
      <c r="AU737" s="173"/>
      <c r="AV737" s="173"/>
      <c r="AW737" s="173"/>
      <c r="AX737" s="173"/>
      <c r="AY737" s="173"/>
      <c r="AZ737" s="173"/>
      <c r="BA737" s="173"/>
      <c r="BB737" s="173"/>
      <c r="BC737" s="173"/>
      <c r="BD737" s="173"/>
      <c r="BE737" s="173"/>
      <c r="BF737" s="173"/>
      <c r="BG737" s="173"/>
      <c r="BH737" s="178"/>
    </row>
    <row r="738" spans="1:60" s="131" customFormat="1" x14ac:dyDescent="0.25">
      <c r="A738" s="171"/>
      <c r="B738" s="172"/>
      <c r="C738" s="172"/>
      <c r="D738" s="172"/>
      <c r="E738" s="173"/>
      <c r="F738" s="173"/>
      <c r="G738" s="175"/>
      <c r="H738" s="173"/>
      <c r="I738" s="173"/>
      <c r="J738" s="176" t="str">
        <f t="shared" si="22"/>
        <v>;;;;;;</v>
      </c>
      <c r="K738" s="176" t="e">
        <f>INDEX('Taxon IRN'!J:J, MATCH('Vent Colln Catalog Data'!J:J,'Taxon IRN'!H:H,0))</f>
        <v>#N/A</v>
      </c>
      <c r="L738" s="172"/>
      <c r="M738" s="173"/>
      <c r="N738" s="173"/>
      <c r="O738" s="176" t="e">
        <f>INDEX('Submersible Stations IRN'!B:B,MATCH('Vent Colln Catalog Data'!N:N,'Submersible Stations IRN'!A:A,0))</f>
        <v>#N/A</v>
      </c>
      <c r="P738" s="173"/>
      <c r="Q738" s="177" t="e">
        <f>INDEX('Vent Transactions IRN'!B:B,MATCH('Vent Colln Catalog Data'!P:P,'Vent Transactions IRN'!A:A,0))</f>
        <v>#N/A</v>
      </c>
      <c r="R738" s="173"/>
      <c r="S738" s="173"/>
      <c r="T738" s="173"/>
      <c r="U738" s="189"/>
      <c r="V738" s="189"/>
      <c r="W738" s="189"/>
      <c r="X738" s="189"/>
      <c r="Y738" s="190" t="str">
        <f t="shared" si="23"/>
        <v>;;;</v>
      </c>
      <c r="Z738" s="190" t="e">
        <f>INDEX('Ocean-Country-State IRN'!A:A,MATCH('Vent Colln Catalog Data'!Y:Y,'Ocean-Country-State IRN'!B:B,0))</f>
        <v>#N/A</v>
      </c>
      <c r="AA738" s="190"/>
      <c r="AB738" s="173"/>
      <c r="AC738" s="173"/>
      <c r="AD738" s="173"/>
      <c r="AE738" s="173"/>
      <c r="AF738" s="173"/>
      <c r="AG738" s="173"/>
      <c r="AH738" s="173"/>
      <c r="AI738" s="173"/>
      <c r="AJ738" s="173"/>
      <c r="AK738" s="173"/>
      <c r="AL738" s="173"/>
      <c r="AM738" s="173"/>
      <c r="AN738" s="173"/>
      <c r="AO738" s="173"/>
      <c r="AP738" s="173"/>
      <c r="AQ738" s="173"/>
      <c r="AR738" s="173"/>
      <c r="AS738" s="173"/>
      <c r="AT738" s="173"/>
      <c r="AU738" s="173"/>
      <c r="AV738" s="173"/>
      <c r="AW738" s="173"/>
      <c r="AX738" s="173"/>
      <c r="AY738" s="173"/>
      <c r="AZ738" s="173"/>
      <c r="BA738" s="173"/>
      <c r="BB738" s="173"/>
      <c r="BC738" s="173"/>
      <c r="BD738" s="173"/>
      <c r="BE738" s="173"/>
      <c r="BF738" s="173"/>
      <c r="BG738" s="173"/>
      <c r="BH738" s="178"/>
    </row>
    <row r="739" spans="1:60" s="131" customFormat="1" x14ac:dyDescent="0.25">
      <c r="A739" s="171"/>
      <c r="B739" s="172"/>
      <c r="C739" s="172"/>
      <c r="D739" s="172"/>
      <c r="E739" s="173"/>
      <c r="F739" s="173"/>
      <c r="G739" s="175"/>
      <c r="H739" s="173"/>
      <c r="I739" s="173"/>
      <c r="J739" s="176" t="str">
        <f t="shared" si="22"/>
        <v>;;;;;;</v>
      </c>
      <c r="K739" s="176" t="e">
        <f>INDEX('Taxon IRN'!J:J, MATCH('Vent Colln Catalog Data'!J:J,'Taxon IRN'!H:H,0))</f>
        <v>#N/A</v>
      </c>
      <c r="L739" s="172"/>
      <c r="M739" s="173"/>
      <c r="N739" s="173"/>
      <c r="O739" s="176" t="e">
        <f>INDEX('Submersible Stations IRN'!B:B,MATCH('Vent Colln Catalog Data'!N:N,'Submersible Stations IRN'!A:A,0))</f>
        <v>#N/A</v>
      </c>
      <c r="P739" s="173"/>
      <c r="Q739" s="177" t="e">
        <f>INDEX('Vent Transactions IRN'!B:B,MATCH('Vent Colln Catalog Data'!P:P,'Vent Transactions IRN'!A:A,0))</f>
        <v>#N/A</v>
      </c>
      <c r="R739" s="173"/>
      <c r="S739" s="173"/>
      <c r="T739" s="173"/>
      <c r="U739" s="189"/>
      <c r="V739" s="189"/>
      <c r="W739" s="189"/>
      <c r="X739" s="189"/>
      <c r="Y739" s="190" t="str">
        <f t="shared" si="23"/>
        <v>;;;</v>
      </c>
      <c r="Z739" s="190" t="e">
        <f>INDEX('Ocean-Country-State IRN'!A:A,MATCH('Vent Colln Catalog Data'!Y:Y,'Ocean-Country-State IRN'!B:B,0))</f>
        <v>#N/A</v>
      </c>
      <c r="AA739" s="190"/>
      <c r="AB739" s="173"/>
      <c r="AC739" s="173"/>
      <c r="AD739" s="173"/>
      <c r="AE739" s="173"/>
      <c r="AF739" s="173"/>
      <c r="AG739" s="173"/>
      <c r="AH739" s="173"/>
      <c r="AI739" s="173"/>
      <c r="AJ739" s="173"/>
      <c r="AK739" s="173"/>
      <c r="AL739" s="173"/>
      <c r="AM739" s="173"/>
      <c r="AN739" s="173"/>
      <c r="AO739" s="173"/>
      <c r="AP739" s="173"/>
      <c r="AQ739" s="173"/>
      <c r="AR739" s="173"/>
      <c r="AS739" s="173"/>
      <c r="AT739" s="173"/>
      <c r="AU739" s="173"/>
      <c r="AV739" s="173"/>
      <c r="AW739" s="173"/>
      <c r="AX739" s="173"/>
      <c r="AY739" s="173"/>
      <c r="AZ739" s="173"/>
      <c r="BA739" s="173"/>
      <c r="BB739" s="173"/>
      <c r="BC739" s="173"/>
      <c r="BD739" s="173"/>
      <c r="BE739" s="173"/>
      <c r="BF739" s="173"/>
      <c r="BG739" s="173"/>
      <c r="BH739" s="178"/>
    </row>
    <row r="740" spans="1:60" s="131" customFormat="1" x14ac:dyDescent="0.25">
      <c r="A740" s="171"/>
      <c r="B740" s="172"/>
      <c r="C740" s="172"/>
      <c r="D740" s="172"/>
      <c r="E740" s="173"/>
      <c r="F740" s="173"/>
      <c r="G740" s="175"/>
      <c r="H740" s="173"/>
      <c r="I740" s="173"/>
      <c r="J740" s="176" t="str">
        <f t="shared" si="22"/>
        <v>;;;;;;</v>
      </c>
      <c r="K740" s="176" t="e">
        <f>INDEX('Taxon IRN'!J:J, MATCH('Vent Colln Catalog Data'!J:J,'Taxon IRN'!H:H,0))</f>
        <v>#N/A</v>
      </c>
      <c r="L740" s="172"/>
      <c r="M740" s="173"/>
      <c r="N740" s="173"/>
      <c r="O740" s="176" t="e">
        <f>INDEX('Submersible Stations IRN'!B:B,MATCH('Vent Colln Catalog Data'!N:N,'Submersible Stations IRN'!A:A,0))</f>
        <v>#N/A</v>
      </c>
      <c r="P740" s="173"/>
      <c r="Q740" s="177" t="e">
        <f>INDEX('Vent Transactions IRN'!B:B,MATCH('Vent Colln Catalog Data'!P:P,'Vent Transactions IRN'!A:A,0))</f>
        <v>#N/A</v>
      </c>
      <c r="R740" s="173"/>
      <c r="S740" s="173"/>
      <c r="T740" s="173"/>
      <c r="U740" s="189"/>
      <c r="V740" s="189"/>
      <c r="W740" s="189"/>
      <c r="X740" s="189"/>
      <c r="Y740" s="190" t="str">
        <f t="shared" si="23"/>
        <v>;;;</v>
      </c>
      <c r="Z740" s="190" t="e">
        <f>INDEX('Ocean-Country-State IRN'!A:A,MATCH('Vent Colln Catalog Data'!Y:Y,'Ocean-Country-State IRN'!B:B,0))</f>
        <v>#N/A</v>
      </c>
      <c r="AA740" s="190"/>
      <c r="AB740" s="173"/>
      <c r="AC740" s="173"/>
      <c r="AD740" s="173"/>
      <c r="AE740" s="173"/>
      <c r="AF740" s="173"/>
      <c r="AG740" s="173"/>
      <c r="AH740" s="173"/>
      <c r="AI740" s="173"/>
      <c r="AJ740" s="173"/>
      <c r="AK740" s="173"/>
      <c r="AL740" s="173"/>
      <c r="AM740" s="173"/>
      <c r="AN740" s="173"/>
      <c r="AO740" s="173"/>
      <c r="AP740" s="173"/>
      <c r="AQ740" s="173"/>
      <c r="AR740" s="173"/>
      <c r="AS740" s="173"/>
      <c r="AT740" s="173"/>
      <c r="AU740" s="173"/>
      <c r="AV740" s="173"/>
      <c r="AW740" s="173"/>
      <c r="AX740" s="173"/>
      <c r="AY740" s="173"/>
      <c r="AZ740" s="173"/>
      <c r="BA740" s="173"/>
      <c r="BB740" s="173"/>
      <c r="BC740" s="173"/>
      <c r="BD740" s="173"/>
      <c r="BE740" s="173"/>
      <c r="BF740" s="173"/>
      <c r="BG740" s="173"/>
      <c r="BH740" s="178"/>
    </row>
    <row r="741" spans="1:60" s="131" customFormat="1" x14ac:dyDescent="0.25">
      <c r="A741" s="171"/>
      <c r="B741" s="172"/>
      <c r="C741" s="172"/>
      <c r="D741" s="172"/>
      <c r="E741" s="173"/>
      <c r="F741" s="173"/>
      <c r="G741" s="175"/>
      <c r="H741" s="173"/>
      <c r="I741" s="173"/>
      <c r="J741" s="176" t="str">
        <f t="shared" si="22"/>
        <v>;;;;;;</v>
      </c>
      <c r="K741" s="176" t="e">
        <f>INDEX('Taxon IRN'!J:J, MATCH('Vent Colln Catalog Data'!J:J,'Taxon IRN'!H:H,0))</f>
        <v>#N/A</v>
      </c>
      <c r="L741" s="172"/>
      <c r="M741" s="173"/>
      <c r="N741" s="173"/>
      <c r="O741" s="176" t="e">
        <f>INDEX('Submersible Stations IRN'!B:B,MATCH('Vent Colln Catalog Data'!N:N,'Submersible Stations IRN'!A:A,0))</f>
        <v>#N/A</v>
      </c>
      <c r="P741" s="173"/>
      <c r="Q741" s="177" t="e">
        <f>INDEX('Vent Transactions IRN'!B:B,MATCH('Vent Colln Catalog Data'!P:P,'Vent Transactions IRN'!A:A,0))</f>
        <v>#N/A</v>
      </c>
      <c r="R741" s="173"/>
      <c r="S741" s="173"/>
      <c r="T741" s="173"/>
      <c r="U741" s="189"/>
      <c r="V741" s="189"/>
      <c r="W741" s="189"/>
      <c r="X741" s="189"/>
      <c r="Y741" s="190" t="str">
        <f t="shared" si="23"/>
        <v>;;;</v>
      </c>
      <c r="Z741" s="190" t="e">
        <f>INDEX('Ocean-Country-State IRN'!A:A,MATCH('Vent Colln Catalog Data'!Y:Y,'Ocean-Country-State IRN'!B:B,0))</f>
        <v>#N/A</v>
      </c>
      <c r="AA741" s="190"/>
      <c r="AB741" s="173"/>
      <c r="AC741" s="173"/>
      <c r="AD741" s="173"/>
      <c r="AE741" s="173"/>
      <c r="AF741" s="173"/>
      <c r="AG741" s="173"/>
      <c r="AH741" s="173"/>
      <c r="AI741" s="173"/>
      <c r="AJ741" s="173"/>
      <c r="AK741" s="173"/>
      <c r="AL741" s="173"/>
      <c r="AM741" s="173"/>
      <c r="AN741" s="173"/>
      <c r="AO741" s="173"/>
      <c r="AP741" s="173"/>
      <c r="AQ741" s="173"/>
      <c r="AR741" s="173"/>
      <c r="AS741" s="173"/>
      <c r="AT741" s="173"/>
      <c r="AU741" s="173"/>
      <c r="AV741" s="173"/>
      <c r="AW741" s="173"/>
      <c r="AX741" s="173"/>
      <c r="AY741" s="173"/>
      <c r="AZ741" s="173"/>
      <c r="BA741" s="173"/>
      <c r="BB741" s="173"/>
      <c r="BC741" s="173"/>
      <c r="BD741" s="173"/>
      <c r="BE741" s="173"/>
      <c r="BF741" s="173"/>
      <c r="BG741" s="173"/>
      <c r="BH741" s="178"/>
    </row>
    <row r="742" spans="1:60" s="131" customFormat="1" x14ac:dyDescent="0.25">
      <c r="A742" s="171"/>
      <c r="B742" s="172"/>
      <c r="C742" s="172"/>
      <c r="D742" s="172"/>
      <c r="E742" s="173"/>
      <c r="F742" s="173"/>
      <c r="G742" s="175"/>
      <c r="H742" s="173"/>
      <c r="I742" s="173"/>
      <c r="J742" s="176" t="str">
        <f t="shared" si="22"/>
        <v>;;;;;;</v>
      </c>
      <c r="K742" s="176" t="e">
        <f>INDEX('Taxon IRN'!J:J, MATCH('Vent Colln Catalog Data'!J:J,'Taxon IRN'!H:H,0))</f>
        <v>#N/A</v>
      </c>
      <c r="L742" s="172"/>
      <c r="M742" s="173"/>
      <c r="N742" s="173"/>
      <c r="O742" s="176" t="e">
        <f>INDEX('Submersible Stations IRN'!B:B,MATCH('Vent Colln Catalog Data'!N:N,'Submersible Stations IRN'!A:A,0))</f>
        <v>#N/A</v>
      </c>
      <c r="P742" s="173"/>
      <c r="Q742" s="177" t="e">
        <f>INDEX('Vent Transactions IRN'!B:B,MATCH('Vent Colln Catalog Data'!P:P,'Vent Transactions IRN'!A:A,0))</f>
        <v>#N/A</v>
      </c>
      <c r="R742" s="173"/>
      <c r="S742" s="173"/>
      <c r="T742" s="173"/>
      <c r="U742" s="189"/>
      <c r="V742" s="189"/>
      <c r="W742" s="189"/>
      <c r="X742" s="189"/>
      <c r="Y742" s="190" t="str">
        <f t="shared" si="23"/>
        <v>;;;</v>
      </c>
      <c r="Z742" s="190" t="e">
        <f>INDEX('Ocean-Country-State IRN'!A:A,MATCH('Vent Colln Catalog Data'!Y:Y,'Ocean-Country-State IRN'!B:B,0))</f>
        <v>#N/A</v>
      </c>
      <c r="AA742" s="190"/>
      <c r="AB742" s="173"/>
      <c r="AC742" s="173"/>
      <c r="AD742" s="173"/>
      <c r="AE742" s="173"/>
      <c r="AF742" s="173"/>
      <c r="AG742" s="173"/>
      <c r="AH742" s="173"/>
      <c r="AI742" s="173"/>
      <c r="AJ742" s="173"/>
      <c r="AK742" s="173"/>
      <c r="AL742" s="173"/>
      <c r="AM742" s="173"/>
      <c r="AN742" s="173"/>
      <c r="AO742" s="173"/>
      <c r="AP742" s="173"/>
      <c r="AQ742" s="173"/>
      <c r="AR742" s="173"/>
      <c r="AS742" s="173"/>
      <c r="AT742" s="173"/>
      <c r="AU742" s="173"/>
      <c r="AV742" s="173"/>
      <c r="AW742" s="173"/>
      <c r="AX742" s="173"/>
      <c r="AY742" s="173"/>
      <c r="AZ742" s="173"/>
      <c r="BA742" s="173"/>
      <c r="BB742" s="173"/>
      <c r="BC742" s="173"/>
      <c r="BD742" s="173"/>
      <c r="BE742" s="173"/>
      <c r="BF742" s="173"/>
      <c r="BG742" s="173"/>
      <c r="BH742" s="178"/>
    </row>
    <row r="743" spans="1:60" s="131" customFormat="1" x14ac:dyDescent="0.25">
      <c r="A743" s="171"/>
      <c r="B743" s="172"/>
      <c r="C743" s="172"/>
      <c r="D743" s="172"/>
      <c r="E743" s="173"/>
      <c r="F743" s="173"/>
      <c r="G743" s="175"/>
      <c r="H743" s="173"/>
      <c r="I743" s="173"/>
      <c r="J743" s="176" t="str">
        <f t="shared" si="22"/>
        <v>;;;;;;</v>
      </c>
      <c r="K743" s="176" t="e">
        <f>INDEX('Taxon IRN'!J:J, MATCH('Vent Colln Catalog Data'!J:J,'Taxon IRN'!H:H,0))</f>
        <v>#N/A</v>
      </c>
      <c r="L743" s="172"/>
      <c r="M743" s="173"/>
      <c r="N743" s="173"/>
      <c r="O743" s="176" t="e">
        <f>INDEX('Submersible Stations IRN'!B:B,MATCH('Vent Colln Catalog Data'!N:N,'Submersible Stations IRN'!A:A,0))</f>
        <v>#N/A</v>
      </c>
      <c r="P743" s="173"/>
      <c r="Q743" s="177" t="e">
        <f>INDEX('Vent Transactions IRN'!B:B,MATCH('Vent Colln Catalog Data'!P:P,'Vent Transactions IRN'!A:A,0))</f>
        <v>#N/A</v>
      </c>
      <c r="R743" s="173"/>
      <c r="S743" s="173"/>
      <c r="T743" s="173"/>
      <c r="U743" s="189"/>
      <c r="V743" s="189"/>
      <c r="W743" s="189"/>
      <c r="X743" s="189"/>
      <c r="Y743" s="190" t="str">
        <f t="shared" si="23"/>
        <v>;;;</v>
      </c>
      <c r="Z743" s="190" t="e">
        <f>INDEX('Ocean-Country-State IRN'!A:A,MATCH('Vent Colln Catalog Data'!Y:Y,'Ocean-Country-State IRN'!B:B,0))</f>
        <v>#N/A</v>
      </c>
      <c r="AA743" s="190"/>
      <c r="AB743" s="173"/>
      <c r="AC743" s="173"/>
      <c r="AD743" s="173"/>
      <c r="AE743" s="173"/>
      <c r="AF743" s="173"/>
      <c r="AG743" s="173"/>
      <c r="AH743" s="173"/>
      <c r="AI743" s="173"/>
      <c r="AJ743" s="173"/>
      <c r="AK743" s="173"/>
      <c r="AL743" s="173"/>
      <c r="AM743" s="173"/>
      <c r="AN743" s="173"/>
      <c r="AO743" s="173"/>
      <c r="AP743" s="173"/>
      <c r="AQ743" s="173"/>
      <c r="AR743" s="173"/>
      <c r="AS743" s="173"/>
      <c r="AT743" s="173"/>
      <c r="AU743" s="173"/>
      <c r="AV743" s="173"/>
      <c r="AW743" s="173"/>
      <c r="AX743" s="173"/>
      <c r="AY743" s="173"/>
      <c r="AZ743" s="173"/>
      <c r="BA743" s="173"/>
      <c r="BB743" s="173"/>
      <c r="BC743" s="173"/>
      <c r="BD743" s="173"/>
      <c r="BE743" s="173"/>
      <c r="BF743" s="173"/>
      <c r="BG743" s="173"/>
      <c r="BH743" s="178"/>
    </row>
    <row r="744" spans="1:60" s="131" customFormat="1" x14ac:dyDescent="0.25">
      <c r="A744" s="171"/>
      <c r="B744" s="172"/>
      <c r="C744" s="172"/>
      <c r="D744" s="172"/>
      <c r="E744" s="173"/>
      <c r="F744" s="173"/>
      <c r="G744" s="175"/>
      <c r="H744" s="173"/>
      <c r="I744" s="173"/>
      <c r="J744" s="176" t="str">
        <f t="shared" si="22"/>
        <v>;;;;;;</v>
      </c>
      <c r="K744" s="176" t="e">
        <f>INDEX('Taxon IRN'!J:J, MATCH('Vent Colln Catalog Data'!J:J,'Taxon IRN'!H:H,0))</f>
        <v>#N/A</v>
      </c>
      <c r="L744" s="172"/>
      <c r="M744" s="173"/>
      <c r="N744" s="173"/>
      <c r="O744" s="176" t="e">
        <f>INDEX('Submersible Stations IRN'!B:B,MATCH('Vent Colln Catalog Data'!N:N,'Submersible Stations IRN'!A:A,0))</f>
        <v>#N/A</v>
      </c>
      <c r="P744" s="173"/>
      <c r="Q744" s="177" t="e">
        <f>INDEX('Vent Transactions IRN'!B:B,MATCH('Vent Colln Catalog Data'!P:P,'Vent Transactions IRN'!A:A,0))</f>
        <v>#N/A</v>
      </c>
      <c r="R744" s="173"/>
      <c r="S744" s="173"/>
      <c r="T744" s="173"/>
      <c r="U744" s="189"/>
      <c r="V744" s="189"/>
      <c r="W744" s="189"/>
      <c r="X744" s="189"/>
      <c r="Y744" s="190" t="str">
        <f t="shared" si="23"/>
        <v>;;;</v>
      </c>
      <c r="Z744" s="190" t="e">
        <f>INDEX('Ocean-Country-State IRN'!A:A,MATCH('Vent Colln Catalog Data'!Y:Y,'Ocean-Country-State IRN'!B:B,0))</f>
        <v>#N/A</v>
      </c>
      <c r="AA744" s="190"/>
      <c r="AB744" s="173"/>
      <c r="AC744" s="173"/>
      <c r="AD744" s="173"/>
      <c r="AE744" s="173"/>
      <c r="AF744" s="173"/>
      <c r="AG744" s="173"/>
      <c r="AH744" s="173"/>
      <c r="AI744" s="173"/>
      <c r="AJ744" s="173"/>
      <c r="AK744" s="173"/>
      <c r="AL744" s="173"/>
      <c r="AM744" s="173"/>
      <c r="AN744" s="173"/>
      <c r="AO744" s="173"/>
      <c r="AP744" s="173"/>
      <c r="AQ744" s="173"/>
      <c r="AR744" s="173"/>
      <c r="AS744" s="173"/>
      <c r="AT744" s="173"/>
      <c r="AU744" s="173"/>
      <c r="AV744" s="173"/>
      <c r="AW744" s="173"/>
      <c r="AX744" s="173"/>
      <c r="AY744" s="173"/>
      <c r="AZ744" s="173"/>
      <c r="BA744" s="173"/>
      <c r="BB744" s="173"/>
      <c r="BC744" s="173"/>
      <c r="BD744" s="173"/>
      <c r="BE744" s="173"/>
      <c r="BF744" s="173"/>
      <c r="BG744" s="173"/>
      <c r="BH744" s="178"/>
    </row>
    <row r="745" spans="1:60" s="131" customFormat="1" x14ac:dyDescent="0.25">
      <c r="A745" s="171"/>
      <c r="B745" s="172"/>
      <c r="C745" s="172"/>
      <c r="D745" s="172"/>
      <c r="E745" s="173"/>
      <c r="F745" s="173"/>
      <c r="G745" s="175"/>
      <c r="H745" s="173"/>
      <c r="I745" s="173"/>
      <c r="J745" s="176" t="str">
        <f t="shared" si="22"/>
        <v>;;;;;;</v>
      </c>
      <c r="K745" s="176" t="e">
        <f>INDEX('Taxon IRN'!J:J, MATCH('Vent Colln Catalog Data'!J:J,'Taxon IRN'!H:H,0))</f>
        <v>#N/A</v>
      </c>
      <c r="L745" s="172"/>
      <c r="M745" s="173"/>
      <c r="N745" s="173"/>
      <c r="O745" s="176" t="e">
        <f>INDEX('Submersible Stations IRN'!B:B,MATCH('Vent Colln Catalog Data'!N:N,'Submersible Stations IRN'!A:A,0))</f>
        <v>#N/A</v>
      </c>
      <c r="P745" s="173"/>
      <c r="Q745" s="177" t="e">
        <f>INDEX('Vent Transactions IRN'!B:B,MATCH('Vent Colln Catalog Data'!P:P,'Vent Transactions IRN'!A:A,0))</f>
        <v>#N/A</v>
      </c>
      <c r="R745" s="173"/>
      <c r="S745" s="173"/>
      <c r="T745" s="173"/>
      <c r="U745" s="189"/>
      <c r="V745" s="189"/>
      <c r="W745" s="189"/>
      <c r="X745" s="189"/>
      <c r="Y745" s="190" t="str">
        <f t="shared" si="23"/>
        <v>;;;</v>
      </c>
      <c r="Z745" s="190" t="e">
        <f>INDEX('Ocean-Country-State IRN'!A:A,MATCH('Vent Colln Catalog Data'!Y:Y,'Ocean-Country-State IRN'!B:B,0))</f>
        <v>#N/A</v>
      </c>
      <c r="AA745" s="190"/>
      <c r="AB745" s="173"/>
      <c r="AC745" s="173"/>
      <c r="AD745" s="173"/>
      <c r="AE745" s="173"/>
      <c r="AF745" s="173"/>
      <c r="AG745" s="173"/>
      <c r="AH745" s="173"/>
      <c r="AI745" s="173"/>
      <c r="AJ745" s="173"/>
      <c r="AK745" s="173"/>
      <c r="AL745" s="173"/>
      <c r="AM745" s="173"/>
      <c r="AN745" s="173"/>
      <c r="AO745" s="173"/>
      <c r="AP745" s="173"/>
      <c r="AQ745" s="173"/>
      <c r="AR745" s="173"/>
      <c r="AS745" s="173"/>
      <c r="AT745" s="173"/>
      <c r="AU745" s="173"/>
      <c r="AV745" s="173"/>
      <c r="AW745" s="173"/>
      <c r="AX745" s="173"/>
      <c r="AY745" s="173"/>
      <c r="AZ745" s="173"/>
      <c r="BA745" s="173"/>
      <c r="BB745" s="173"/>
      <c r="BC745" s="173"/>
      <c r="BD745" s="173"/>
      <c r="BE745" s="173"/>
      <c r="BF745" s="173"/>
      <c r="BG745" s="173"/>
      <c r="BH745" s="178"/>
    </row>
    <row r="746" spans="1:60" s="131" customFormat="1" x14ac:dyDescent="0.25">
      <c r="A746" s="171"/>
      <c r="B746" s="172"/>
      <c r="C746" s="172"/>
      <c r="D746" s="172"/>
      <c r="E746" s="173"/>
      <c r="F746" s="173"/>
      <c r="G746" s="175"/>
      <c r="H746" s="173"/>
      <c r="I746" s="173"/>
      <c r="J746" s="176" t="str">
        <f t="shared" si="22"/>
        <v>;;;;;;</v>
      </c>
      <c r="K746" s="176" t="e">
        <f>INDEX('Taxon IRN'!J:J, MATCH('Vent Colln Catalog Data'!J:J,'Taxon IRN'!H:H,0))</f>
        <v>#N/A</v>
      </c>
      <c r="L746" s="172"/>
      <c r="M746" s="173"/>
      <c r="N746" s="173"/>
      <c r="O746" s="176" t="e">
        <f>INDEX('Submersible Stations IRN'!B:B,MATCH('Vent Colln Catalog Data'!N:N,'Submersible Stations IRN'!A:A,0))</f>
        <v>#N/A</v>
      </c>
      <c r="P746" s="173"/>
      <c r="Q746" s="177" t="e">
        <f>INDEX('Vent Transactions IRN'!B:B,MATCH('Vent Colln Catalog Data'!P:P,'Vent Transactions IRN'!A:A,0))</f>
        <v>#N/A</v>
      </c>
      <c r="R746" s="173"/>
      <c r="S746" s="173"/>
      <c r="T746" s="173"/>
      <c r="U746" s="189"/>
      <c r="V746" s="189"/>
      <c r="W746" s="189"/>
      <c r="X746" s="189"/>
      <c r="Y746" s="190" t="str">
        <f t="shared" si="23"/>
        <v>;;;</v>
      </c>
      <c r="Z746" s="190" t="e">
        <f>INDEX('Ocean-Country-State IRN'!A:A,MATCH('Vent Colln Catalog Data'!Y:Y,'Ocean-Country-State IRN'!B:B,0))</f>
        <v>#N/A</v>
      </c>
      <c r="AA746" s="190"/>
      <c r="AB746" s="173"/>
      <c r="AC746" s="173"/>
      <c r="AD746" s="173"/>
      <c r="AE746" s="173"/>
      <c r="AF746" s="173"/>
      <c r="AG746" s="173"/>
      <c r="AH746" s="173"/>
      <c r="AI746" s="173"/>
      <c r="AJ746" s="173"/>
      <c r="AK746" s="173"/>
      <c r="AL746" s="173"/>
      <c r="AM746" s="173"/>
      <c r="AN746" s="173"/>
      <c r="AO746" s="173"/>
      <c r="AP746" s="173"/>
      <c r="AQ746" s="173"/>
      <c r="AR746" s="173"/>
      <c r="AS746" s="173"/>
      <c r="AT746" s="173"/>
      <c r="AU746" s="173"/>
      <c r="AV746" s="173"/>
      <c r="AW746" s="173"/>
      <c r="AX746" s="173"/>
      <c r="AY746" s="173"/>
      <c r="AZ746" s="173"/>
      <c r="BA746" s="173"/>
      <c r="BB746" s="173"/>
      <c r="BC746" s="173"/>
      <c r="BD746" s="173"/>
      <c r="BE746" s="173"/>
      <c r="BF746" s="173"/>
      <c r="BG746" s="173"/>
      <c r="BH746" s="178"/>
    </row>
    <row r="747" spans="1:60" s="131" customFormat="1" x14ac:dyDescent="0.25">
      <c r="A747" s="171"/>
      <c r="B747" s="172"/>
      <c r="C747" s="172"/>
      <c r="D747" s="172"/>
      <c r="E747" s="173"/>
      <c r="F747" s="173"/>
      <c r="G747" s="175"/>
      <c r="H747" s="173"/>
      <c r="I747" s="173"/>
      <c r="J747" s="176" t="str">
        <f t="shared" si="22"/>
        <v>;;;;;;</v>
      </c>
      <c r="K747" s="176" t="e">
        <f>INDEX('Taxon IRN'!J:J, MATCH('Vent Colln Catalog Data'!J:J,'Taxon IRN'!H:H,0))</f>
        <v>#N/A</v>
      </c>
      <c r="L747" s="172"/>
      <c r="M747" s="173"/>
      <c r="N747" s="173"/>
      <c r="O747" s="176" t="e">
        <f>INDEX('Submersible Stations IRN'!B:B,MATCH('Vent Colln Catalog Data'!N:N,'Submersible Stations IRN'!A:A,0))</f>
        <v>#N/A</v>
      </c>
      <c r="P747" s="173"/>
      <c r="Q747" s="177" t="e">
        <f>INDEX('Vent Transactions IRN'!B:B,MATCH('Vent Colln Catalog Data'!P:P,'Vent Transactions IRN'!A:A,0))</f>
        <v>#N/A</v>
      </c>
      <c r="R747" s="173"/>
      <c r="S747" s="173"/>
      <c r="T747" s="173"/>
      <c r="U747" s="189"/>
      <c r="V747" s="189"/>
      <c r="W747" s="189"/>
      <c r="X747" s="189"/>
      <c r="Y747" s="190" t="str">
        <f t="shared" si="23"/>
        <v>;;;</v>
      </c>
      <c r="Z747" s="190" t="e">
        <f>INDEX('Ocean-Country-State IRN'!A:A,MATCH('Vent Colln Catalog Data'!Y:Y,'Ocean-Country-State IRN'!B:B,0))</f>
        <v>#N/A</v>
      </c>
      <c r="AA747" s="190"/>
      <c r="AB747" s="173"/>
      <c r="AC747" s="173"/>
      <c r="AD747" s="173"/>
      <c r="AE747" s="173"/>
      <c r="AF747" s="173"/>
      <c r="AG747" s="173"/>
      <c r="AH747" s="173"/>
      <c r="AI747" s="173"/>
      <c r="AJ747" s="173"/>
      <c r="AK747" s="173"/>
      <c r="AL747" s="173"/>
      <c r="AM747" s="173"/>
      <c r="AN747" s="173"/>
      <c r="AO747" s="173"/>
      <c r="AP747" s="173"/>
      <c r="AQ747" s="173"/>
      <c r="AR747" s="173"/>
      <c r="AS747" s="173"/>
      <c r="AT747" s="173"/>
      <c r="AU747" s="173"/>
      <c r="AV747" s="173"/>
      <c r="AW747" s="173"/>
      <c r="AX747" s="173"/>
      <c r="AY747" s="173"/>
      <c r="AZ747" s="173"/>
      <c r="BA747" s="173"/>
      <c r="BB747" s="173"/>
      <c r="BC747" s="173"/>
      <c r="BD747" s="173"/>
      <c r="BE747" s="173"/>
      <c r="BF747" s="173"/>
      <c r="BG747" s="173"/>
      <c r="BH747" s="178"/>
    </row>
    <row r="748" spans="1:60" s="131" customFormat="1" x14ac:dyDescent="0.25">
      <c r="A748" s="171"/>
      <c r="B748" s="172"/>
      <c r="C748" s="172"/>
      <c r="D748" s="172"/>
      <c r="E748" s="173"/>
      <c r="F748" s="173"/>
      <c r="G748" s="175"/>
      <c r="H748" s="173"/>
      <c r="I748" s="173"/>
      <c r="J748" s="176" t="str">
        <f t="shared" si="22"/>
        <v>;;;;;;</v>
      </c>
      <c r="K748" s="176" t="e">
        <f>INDEX('Taxon IRN'!J:J, MATCH('Vent Colln Catalog Data'!J:J,'Taxon IRN'!H:H,0))</f>
        <v>#N/A</v>
      </c>
      <c r="L748" s="172"/>
      <c r="M748" s="173"/>
      <c r="N748" s="173"/>
      <c r="O748" s="176" t="e">
        <f>INDEX('Submersible Stations IRN'!B:B,MATCH('Vent Colln Catalog Data'!N:N,'Submersible Stations IRN'!A:A,0))</f>
        <v>#N/A</v>
      </c>
      <c r="P748" s="173"/>
      <c r="Q748" s="177" t="e">
        <f>INDEX('Vent Transactions IRN'!B:B,MATCH('Vent Colln Catalog Data'!P:P,'Vent Transactions IRN'!A:A,0))</f>
        <v>#N/A</v>
      </c>
      <c r="R748" s="173"/>
      <c r="S748" s="173"/>
      <c r="T748" s="173"/>
      <c r="U748" s="189"/>
      <c r="V748" s="189"/>
      <c r="W748" s="189"/>
      <c r="X748" s="189"/>
      <c r="Y748" s="190" t="str">
        <f t="shared" si="23"/>
        <v>;;;</v>
      </c>
      <c r="Z748" s="190" t="e">
        <f>INDEX('Ocean-Country-State IRN'!A:A,MATCH('Vent Colln Catalog Data'!Y:Y,'Ocean-Country-State IRN'!B:B,0))</f>
        <v>#N/A</v>
      </c>
      <c r="AA748" s="190"/>
      <c r="AB748" s="173"/>
      <c r="AC748" s="173"/>
      <c r="AD748" s="173"/>
      <c r="AE748" s="173"/>
      <c r="AF748" s="173"/>
      <c r="AG748" s="173"/>
      <c r="AH748" s="173"/>
      <c r="AI748" s="173"/>
      <c r="AJ748" s="173"/>
      <c r="AK748" s="173"/>
      <c r="AL748" s="173"/>
      <c r="AM748" s="173"/>
      <c r="AN748" s="173"/>
      <c r="AO748" s="173"/>
      <c r="AP748" s="173"/>
      <c r="AQ748" s="173"/>
      <c r="AR748" s="173"/>
      <c r="AS748" s="173"/>
      <c r="AT748" s="173"/>
      <c r="AU748" s="173"/>
      <c r="AV748" s="173"/>
      <c r="AW748" s="173"/>
      <c r="AX748" s="173"/>
      <c r="AY748" s="173"/>
      <c r="AZ748" s="173"/>
      <c r="BA748" s="173"/>
      <c r="BB748" s="173"/>
      <c r="BC748" s="173"/>
      <c r="BD748" s="173"/>
      <c r="BE748" s="173"/>
      <c r="BF748" s="173"/>
      <c r="BG748" s="173"/>
      <c r="BH748" s="178"/>
    </row>
    <row r="749" spans="1:60" s="131" customFormat="1" x14ac:dyDescent="0.25">
      <c r="A749" s="171"/>
      <c r="B749" s="172"/>
      <c r="C749" s="172"/>
      <c r="D749" s="172"/>
      <c r="E749" s="173"/>
      <c r="F749" s="173"/>
      <c r="G749" s="175"/>
      <c r="H749" s="173"/>
      <c r="I749" s="173"/>
      <c r="J749" s="176" t="str">
        <f t="shared" si="22"/>
        <v>;;;;;;</v>
      </c>
      <c r="K749" s="176" t="e">
        <f>INDEX('Taxon IRN'!J:J, MATCH('Vent Colln Catalog Data'!J:J,'Taxon IRN'!H:H,0))</f>
        <v>#N/A</v>
      </c>
      <c r="L749" s="172"/>
      <c r="M749" s="173"/>
      <c r="N749" s="173"/>
      <c r="O749" s="176" t="e">
        <f>INDEX('Submersible Stations IRN'!B:B,MATCH('Vent Colln Catalog Data'!N:N,'Submersible Stations IRN'!A:A,0))</f>
        <v>#N/A</v>
      </c>
      <c r="P749" s="173"/>
      <c r="Q749" s="177" t="e">
        <f>INDEX('Vent Transactions IRN'!B:B,MATCH('Vent Colln Catalog Data'!P:P,'Vent Transactions IRN'!A:A,0))</f>
        <v>#N/A</v>
      </c>
      <c r="R749" s="173"/>
      <c r="S749" s="173"/>
      <c r="T749" s="173"/>
      <c r="U749" s="189"/>
      <c r="V749" s="189"/>
      <c r="W749" s="189"/>
      <c r="X749" s="189"/>
      <c r="Y749" s="190" t="str">
        <f t="shared" si="23"/>
        <v>;;;</v>
      </c>
      <c r="Z749" s="190" t="e">
        <f>INDEX('Ocean-Country-State IRN'!A:A,MATCH('Vent Colln Catalog Data'!Y:Y,'Ocean-Country-State IRN'!B:B,0))</f>
        <v>#N/A</v>
      </c>
      <c r="AA749" s="190"/>
      <c r="AB749" s="173"/>
      <c r="AC749" s="173"/>
      <c r="AD749" s="173"/>
      <c r="AE749" s="173"/>
      <c r="AF749" s="173"/>
      <c r="AG749" s="173"/>
      <c r="AH749" s="173"/>
      <c r="AI749" s="173"/>
      <c r="AJ749" s="173"/>
      <c r="AK749" s="173"/>
      <c r="AL749" s="173"/>
      <c r="AM749" s="173"/>
      <c r="AN749" s="173"/>
      <c r="AO749" s="173"/>
      <c r="AP749" s="173"/>
      <c r="AQ749" s="173"/>
      <c r="AR749" s="173"/>
      <c r="AS749" s="173"/>
      <c r="AT749" s="173"/>
      <c r="AU749" s="173"/>
      <c r="AV749" s="173"/>
      <c r="AW749" s="173"/>
      <c r="AX749" s="173"/>
      <c r="AY749" s="173"/>
      <c r="AZ749" s="173"/>
      <c r="BA749" s="173"/>
      <c r="BB749" s="173"/>
      <c r="BC749" s="173"/>
      <c r="BD749" s="173"/>
      <c r="BE749" s="173"/>
      <c r="BF749" s="173"/>
      <c r="BG749" s="173"/>
      <c r="BH749" s="178"/>
    </row>
    <row r="750" spans="1:60" s="131" customFormat="1" x14ac:dyDescent="0.25">
      <c r="A750" s="171"/>
      <c r="B750" s="172"/>
      <c r="C750" s="172"/>
      <c r="D750" s="172"/>
      <c r="E750" s="173"/>
      <c r="F750" s="173"/>
      <c r="G750" s="175"/>
      <c r="H750" s="173"/>
      <c r="I750" s="173"/>
      <c r="J750" s="176" t="str">
        <f t="shared" si="22"/>
        <v>;;;;;;</v>
      </c>
      <c r="K750" s="176" t="e">
        <f>INDEX('Taxon IRN'!J:J, MATCH('Vent Colln Catalog Data'!J:J,'Taxon IRN'!H:H,0))</f>
        <v>#N/A</v>
      </c>
      <c r="L750" s="172"/>
      <c r="M750" s="173"/>
      <c r="N750" s="173"/>
      <c r="O750" s="176" t="e">
        <f>INDEX('Submersible Stations IRN'!B:B,MATCH('Vent Colln Catalog Data'!N:N,'Submersible Stations IRN'!A:A,0))</f>
        <v>#N/A</v>
      </c>
      <c r="P750" s="173"/>
      <c r="Q750" s="177" t="e">
        <f>INDEX('Vent Transactions IRN'!B:B,MATCH('Vent Colln Catalog Data'!P:P,'Vent Transactions IRN'!A:A,0))</f>
        <v>#N/A</v>
      </c>
      <c r="R750" s="173"/>
      <c r="S750" s="173"/>
      <c r="T750" s="173"/>
      <c r="U750" s="189"/>
      <c r="V750" s="189"/>
      <c r="W750" s="189"/>
      <c r="X750" s="189"/>
      <c r="Y750" s="190" t="str">
        <f t="shared" si="23"/>
        <v>;;;</v>
      </c>
      <c r="Z750" s="190" t="e">
        <f>INDEX('Ocean-Country-State IRN'!A:A,MATCH('Vent Colln Catalog Data'!Y:Y,'Ocean-Country-State IRN'!B:B,0))</f>
        <v>#N/A</v>
      </c>
      <c r="AA750" s="190"/>
      <c r="AB750" s="173"/>
      <c r="AC750" s="173"/>
      <c r="AD750" s="173"/>
      <c r="AE750" s="173"/>
      <c r="AF750" s="173"/>
      <c r="AG750" s="173"/>
      <c r="AH750" s="173"/>
      <c r="AI750" s="173"/>
      <c r="AJ750" s="173"/>
      <c r="AK750" s="173"/>
      <c r="AL750" s="173"/>
      <c r="AM750" s="173"/>
      <c r="AN750" s="173"/>
      <c r="AO750" s="173"/>
      <c r="AP750" s="173"/>
      <c r="AQ750" s="173"/>
      <c r="AR750" s="173"/>
      <c r="AS750" s="173"/>
      <c r="AT750" s="173"/>
      <c r="AU750" s="173"/>
      <c r="AV750" s="173"/>
      <c r="AW750" s="173"/>
      <c r="AX750" s="173"/>
      <c r="AY750" s="173"/>
      <c r="AZ750" s="173"/>
      <c r="BA750" s="173"/>
      <c r="BB750" s="173"/>
      <c r="BC750" s="173"/>
      <c r="BD750" s="173"/>
      <c r="BE750" s="173"/>
      <c r="BF750" s="173"/>
      <c r="BG750" s="173"/>
      <c r="BH750" s="178"/>
    </row>
    <row r="751" spans="1:60" s="131" customFormat="1" x14ac:dyDescent="0.25">
      <c r="A751" s="171"/>
      <c r="B751" s="172"/>
      <c r="C751" s="172"/>
      <c r="D751" s="172"/>
      <c r="E751" s="173"/>
      <c r="F751" s="173"/>
      <c r="G751" s="175"/>
      <c r="H751" s="173"/>
      <c r="I751" s="173"/>
      <c r="J751" s="176" t="str">
        <f t="shared" si="22"/>
        <v>;;;;;;</v>
      </c>
      <c r="K751" s="176" t="e">
        <f>INDEX('Taxon IRN'!J:J, MATCH('Vent Colln Catalog Data'!J:J,'Taxon IRN'!H:H,0))</f>
        <v>#N/A</v>
      </c>
      <c r="L751" s="172"/>
      <c r="M751" s="173"/>
      <c r="N751" s="173"/>
      <c r="O751" s="176" t="e">
        <f>INDEX('Submersible Stations IRN'!B:B,MATCH('Vent Colln Catalog Data'!N:N,'Submersible Stations IRN'!A:A,0))</f>
        <v>#N/A</v>
      </c>
      <c r="P751" s="173"/>
      <c r="Q751" s="177" t="e">
        <f>INDEX('Vent Transactions IRN'!B:B,MATCH('Vent Colln Catalog Data'!P:P,'Vent Transactions IRN'!A:A,0))</f>
        <v>#N/A</v>
      </c>
      <c r="R751" s="173"/>
      <c r="S751" s="173"/>
      <c r="T751" s="173"/>
      <c r="U751" s="189"/>
      <c r="V751" s="189"/>
      <c r="W751" s="189"/>
      <c r="X751" s="189"/>
      <c r="Y751" s="190" t="str">
        <f t="shared" si="23"/>
        <v>;;;</v>
      </c>
      <c r="Z751" s="190" t="e">
        <f>INDEX('Ocean-Country-State IRN'!A:A,MATCH('Vent Colln Catalog Data'!Y:Y,'Ocean-Country-State IRN'!B:B,0))</f>
        <v>#N/A</v>
      </c>
      <c r="AA751" s="190"/>
      <c r="AB751" s="173"/>
      <c r="AC751" s="173"/>
      <c r="AD751" s="173"/>
      <c r="AE751" s="173"/>
      <c r="AF751" s="173"/>
      <c r="AG751" s="173"/>
      <c r="AH751" s="173"/>
      <c r="AI751" s="173"/>
      <c r="AJ751" s="173"/>
      <c r="AK751" s="173"/>
      <c r="AL751" s="173"/>
      <c r="AM751" s="173"/>
      <c r="AN751" s="173"/>
      <c r="AO751" s="173"/>
      <c r="AP751" s="173"/>
      <c r="AQ751" s="173"/>
      <c r="AR751" s="173"/>
      <c r="AS751" s="173"/>
      <c r="AT751" s="173"/>
      <c r="AU751" s="173"/>
      <c r="AV751" s="173"/>
      <c r="AW751" s="173"/>
      <c r="AX751" s="173"/>
      <c r="AY751" s="173"/>
      <c r="AZ751" s="173"/>
      <c r="BA751" s="173"/>
      <c r="BB751" s="173"/>
      <c r="BC751" s="173"/>
      <c r="BD751" s="173"/>
      <c r="BE751" s="173"/>
      <c r="BF751" s="173"/>
      <c r="BG751" s="173"/>
      <c r="BH751" s="178"/>
    </row>
    <row r="752" spans="1:60" s="131" customFormat="1" x14ac:dyDescent="0.25">
      <c r="A752" s="171"/>
      <c r="B752" s="172"/>
      <c r="C752" s="172"/>
      <c r="D752" s="172"/>
      <c r="E752" s="173"/>
      <c r="F752" s="173"/>
      <c r="G752" s="175"/>
      <c r="H752" s="173"/>
      <c r="I752" s="173"/>
      <c r="J752" s="176" t="str">
        <f t="shared" si="22"/>
        <v>;;;;;;</v>
      </c>
      <c r="K752" s="176" t="e">
        <f>INDEX('Taxon IRN'!J:J, MATCH('Vent Colln Catalog Data'!J:J,'Taxon IRN'!H:H,0))</f>
        <v>#N/A</v>
      </c>
      <c r="L752" s="172"/>
      <c r="M752" s="173"/>
      <c r="N752" s="173"/>
      <c r="O752" s="176" t="e">
        <f>INDEX('Submersible Stations IRN'!B:B,MATCH('Vent Colln Catalog Data'!N:N,'Submersible Stations IRN'!A:A,0))</f>
        <v>#N/A</v>
      </c>
      <c r="P752" s="173"/>
      <c r="Q752" s="177" t="e">
        <f>INDEX('Vent Transactions IRN'!B:B,MATCH('Vent Colln Catalog Data'!P:P,'Vent Transactions IRN'!A:A,0))</f>
        <v>#N/A</v>
      </c>
      <c r="R752" s="173"/>
      <c r="S752" s="173"/>
      <c r="T752" s="173"/>
      <c r="U752" s="189"/>
      <c r="V752" s="189"/>
      <c r="W752" s="189"/>
      <c r="X752" s="189"/>
      <c r="Y752" s="190" t="str">
        <f t="shared" si="23"/>
        <v>;;;</v>
      </c>
      <c r="Z752" s="190" t="e">
        <f>INDEX('Ocean-Country-State IRN'!A:A,MATCH('Vent Colln Catalog Data'!Y:Y,'Ocean-Country-State IRN'!B:B,0))</f>
        <v>#N/A</v>
      </c>
      <c r="AA752" s="190"/>
      <c r="AB752" s="173"/>
      <c r="AC752" s="173"/>
      <c r="AD752" s="173"/>
      <c r="AE752" s="173"/>
      <c r="AF752" s="173"/>
      <c r="AG752" s="173"/>
      <c r="AH752" s="173"/>
      <c r="AI752" s="173"/>
      <c r="AJ752" s="173"/>
      <c r="AK752" s="173"/>
      <c r="AL752" s="173"/>
      <c r="AM752" s="173"/>
      <c r="AN752" s="173"/>
      <c r="AO752" s="173"/>
      <c r="AP752" s="173"/>
      <c r="AQ752" s="173"/>
      <c r="AR752" s="173"/>
      <c r="AS752" s="173"/>
      <c r="AT752" s="173"/>
      <c r="AU752" s="173"/>
      <c r="AV752" s="173"/>
      <c r="AW752" s="173"/>
      <c r="AX752" s="173"/>
      <c r="AY752" s="173"/>
      <c r="AZ752" s="173"/>
      <c r="BA752" s="173"/>
      <c r="BB752" s="173"/>
      <c r="BC752" s="173"/>
      <c r="BD752" s="173"/>
      <c r="BE752" s="173"/>
      <c r="BF752" s="173"/>
      <c r="BG752" s="173"/>
      <c r="BH752" s="178"/>
    </row>
    <row r="753" spans="1:60" s="131" customFormat="1" x14ac:dyDescent="0.25">
      <c r="A753" s="171"/>
      <c r="B753" s="172"/>
      <c r="C753" s="172"/>
      <c r="D753" s="172"/>
      <c r="E753" s="173"/>
      <c r="F753" s="173"/>
      <c r="G753" s="175"/>
      <c r="H753" s="173"/>
      <c r="I753" s="173"/>
      <c r="J753" s="176" t="str">
        <f t="shared" si="22"/>
        <v>;;;;;;</v>
      </c>
      <c r="K753" s="176" t="e">
        <f>INDEX('Taxon IRN'!J:J, MATCH('Vent Colln Catalog Data'!J:J,'Taxon IRN'!H:H,0))</f>
        <v>#N/A</v>
      </c>
      <c r="L753" s="172"/>
      <c r="M753" s="173"/>
      <c r="N753" s="173"/>
      <c r="O753" s="176" t="e">
        <f>INDEX('Submersible Stations IRN'!B:B,MATCH('Vent Colln Catalog Data'!N:N,'Submersible Stations IRN'!A:A,0))</f>
        <v>#N/A</v>
      </c>
      <c r="P753" s="173"/>
      <c r="Q753" s="177" t="e">
        <f>INDEX('Vent Transactions IRN'!B:B,MATCH('Vent Colln Catalog Data'!P:P,'Vent Transactions IRN'!A:A,0))</f>
        <v>#N/A</v>
      </c>
      <c r="R753" s="173"/>
      <c r="S753" s="173"/>
      <c r="T753" s="173"/>
      <c r="U753" s="189"/>
      <c r="V753" s="189"/>
      <c r="W753" s="189"/>
      <c r="X753" s="189"/>
      <c r="Y753" s="190" t="str">
        <f t="shared" si="23"/>
        <v>;;;</v>
      </c>
      <c r="Z753" s="190" t="e">
        <f>INDEX('Ocean-Country-State IRN'!A:A,MATCH('Vent Colln Catalog Data'!Y:Y,'Ocean-Country-State IRN'!B:B,0))</f>
        <v>#N/A</v>
      </c>
      <c r="AA753" s="190"/>
      <c r="AB753" s="173"/>
      <c r="AC753" s="173"/>
      <c r="AD753" s="173"/>
      <c r="AE753" s="173"/>
      <c r="AF753" s="173"/>
      <c r="AG753" s="173"/>
      <c r="AH753" s="173"/>
      <c r="AI753" s="173"/>
      <c r="AJ753" s="173"/>
      <c r="AK753" s="173"/>
      <c r="AL753" s="173"/>
      <c r="AM753" s="173"/>
      <c r="AN753" s="173"/>
      <c r="AO753" s="173"/>
      <c r="AP753" s="173"/>
      <c r="AQ753" s="173"/>
      <c r="AR753" s="173"/>
      <c r="AS753" s="173"/>
      <c r="AT753" s="173"/>
      <c r="AU753" s="173"/>
      <c r="AV753" s="173"/>
      <c r="AW753" s="173"/>
      <c r="AX753" s="173"/>
      <c r="AY753" s="173"/>
      <c r="AZ753" s="173"/>
      <c r="BA753" s="173"/>
      <c r="BB753" s="173"/>
      <c r="BC753" s="173"/>
      <c r="BD753" s="173"/>
      <c r="BE753" s="173"/>
      <c r="BF753" s="173"/>
      <c r="BG753" s="173"/>
      <c r="BH753" s="178"/>
    </row>
    <row r="754" spans="1:60" s="131" customFormat="1" x14ac:dyDescent="0.25">
      <c r="A754" s="171"/>
      <c r="B754" s="172"/>
      <c r="C754" s="172"/>
      <c r="D754" s="172"/>
      <c r="E754" s="173"/>
      <c r="F754" s="173"/>
      <c r="G754" s="175"/>
      <c r="H754" s="173"/>
      <c r="I754" s="173"/>
      <c r="J754" s="176" t="str">
        <f t="shared" si="22"/>
        <v>;;;;;;</v>
      </c>
      <c r="K754" s="176" t="e">
        <f>INDEX('Taxon IRN'!J:J, MATCH('Vent Colln Catalog Data'!J:J,'Taxon IRN'!H:H,0))</f>
        <v>#N/A</v>
      </c>
      <c r="L754" s="172"/>
      <c r="M754" s="173"/>
      <c r="N754" s="173"/>
      <c r="O754" s="176" t="e">
        <f>INDEX('Submersible Stations IRN'!B:B,MATCH('Vent Colln Catalog Data'!N:N,'Submersible Stations IRN'!A:A,0))</f>
        <v>#N/A</v>
      </c>
      <c r="P754" s="173"/>
      <c r="Q754" s="177" t="e">
        <f>INDEX('Vent Transactions IRN'!B:B,MATCH('Vent Colln Catalog Data'!P:P,'Vent Transactions IRN'!A:A,0))</f>
        <v>#N/A</v>
      </c>
      <c r="R754" s="173"/>
      <c r="S754" s="173"/>
      <c r="T754" s="173"/>
      <c r="U754" s="189"/>
      <c r="V754" s="189"/>
      <c r="W754" s="189"/>
      <c r="X754" s="189"/>
      <c r="Y754" s="190" t="str">
        <f t="shared" si="23"/>
        <v>;;;</v>
      </c>
      <c r="Z754" s="190" t="e">
        <f>INDEX('Ocean-Country-State IRN'!A:A,MATCH('Vent Colln Catalog Data'!Y:Y,'Ocean-Country-State IRN'!B:B,0))</f>
        <v>#N/A</v>
      </c>
      <c r="AA754" s="190"/>
      <c r="AB754" s="173"/>
      <c r="AC754" s="173"/>
      <c r="AD754" s="173"/>
      <c r="AE754" s="173"/>
      <c r="AF754" s="173"/>
      <c r="AG754" s="173"/>
      <c r="AH754" s="173"/>
      <c r="AI754" s="173"/>
      <c r="AJ754" s="173"/>
      <c r="AK754" s="173"/>
      <c r="AL754" s="173"/>
      <c r="AM754" s="173"/>
      <c r="AN754" s="173"/>
      <c r="AO754" s="173"/>
      <c r="AP754" s="173"/>
      <c r="AQ754" s="173"/>
      <c r="AR754" s="173"/>
      <c r="AS754" s="173"/>
      <c r="AT754" s="173"/>
      <c r="AU754" s="173"/>
      <c r="AV754" s="173"/>
      <c r="AW754" s="173"/>
      <c r="AX754" s="173"/>
      <c r="AY754" s="173"/>
      <c r="AZ754" s="173"/>
      <c r="BA754" s="173"/>
      <c r="BB754" s="173"/>
      <c r="BC754" s="173"/>
      <c r="BD754" s="173"/>
      <c r="BE754" s="173"/>
      <c r="BF754" s="173"/>
      <c r="BG754" s="173"/>
      <c r="BH754" s="178"/>
    </row>
    <row r="755" spans="1:60" s="131" customFormat="1" x14ac:dyDescent="0.25">
      <c r="A755" s="171"/>
      <c r="B755" s="172"/>
      <c r="C755" s="172"/>
      <c r="D755" s="172"/>
      <c r="E755" s="173"/>
      <c r="F755" s="173"/>
      <c r="G755" s="175"/>
      <c r="H755" s="173"/>
      <c r="I755" s="173"/>
      <c r="J755" s="176" t="str">
        <f t="shared" si="22"/>
        <v>;;;;;;</v>
      </c>
      <c r="K755" s="176" t="e">
        <f>INDEX('Taxon IRN'!J:J, MATCH('Vent Colln Catalog Data'!J:J,'Taxon IRN'!H:H,0))</f>
        <v>#N/A</v>
      </c>
      <c r="L755" s="172"/>
      <c r="M755" s="173"/>
      <c r="N755" s="173"/>
      <c r="O755" s="176" t="e">
        <f>INDEX('Submersible Stations IRN'!B:B,MATCH('Vent Colln Catalog Data'!N:N,'Submersible Stations IRN'!A:A,0))</f>
        <v>#N/A</v>
      </c>
      <c r="P755" s="173"/>
      <c r="Q755" s="177" t="e">
        <f>INDEX('Vent Transactions IRN'!B:B,MATCH('Vent Colln Catalog Data'!P:P,'Vent Transactions IRN'!A:A,0))</f>
        <v>#N/A</v>
      </c>
      <c r="R755" s="173"/>
      <c r="S755" s="173"/>
      <c r="T755" s="173"/>
      <c r="U755" s="189"/>
      <c r="V755" s="189"/>
      <c r="W755" s="189"/>
      <c r="X755" s="189"/>
      <c r="Y755" s="190" t="str">
        <f t="shared" si="23"/>
        <v>;;;</v>
      </c>
      <c r="Z755" s="190" t="e">
        <f>INDEX('Ocean-Country-State IRN'!A:A,MATCH('Vent Colln Catalog Data'!Y:Y,'Ocean-Country-State IRN'!B:B,0))</f>
        <v>#N/A</v>
      </c>
      <c r="AA755" s="190"/>
      <c r="AB755" s="173"/>
      <c r="AC755" s="173"/>
      <c r="AD755" s="173"/>
      <c r="AE755" s="173"/>
      <c r="AF755" s="173"/>
      <c r="AG755" s="173"/>
      <c r="AH755" s="173"/>
      <c r="AI755" s="173"/>
      <c r="AJ755" s="173"/>
      <c r="AK755" s="173"/>
      <c r="AL755" s="173"/>
      <c r="AM755" s="173"/>
      <c r="AN755" s="173"/>
      <c r="AO755" s="173"/>
      <c r="AP755" s="173"/>
      <c r="AQ755" s="173"/>
      <c r="AR755" s="173"/>
      <c r="AS755" s="173"/>
      <c r="AT755" s="173"/>
      <c r="AU755" s="173"/>
      <c r="AV755" s="173"/>
      <c r="AW755" s="173"/>
      <c r="AX755" s="173"/>
      <c r="AY755" s="173"/>
      <c r="AZ755" s="173"/>
      <c r="BA755" s="173"/>
      <c r="BB755" s="173"/>
      <c r="BC755" s="173"/>
      <c r="BD755" s="173"/>
      <c r="BE755" s="173"/>
      <c r="BF755" s="173"/>
      <c r="BG755" s="173"/>
      <c r="BH755" s="178"/>
    </row>
    <row r="756" spans="1:60" s="131" customFormat="1" x14ac:dyDescent="0.25">
      <c r="A756" s="171"/>
      <c r="B756" s="172"/>
      <c r="C756" s="172"/>
      <c r="D756" s="172"/>
      <c r="E756" s="173"/>
      <c r="F756" s="173"/>
      <c r="G756" s="175"/>
      <c r="H756" s="173"/>
      <c r="I756" s="173"/>
      <c r="J756" s="176" t="str">
        <f t="shared" si="22"/>
        <v>;;;;;;</v>
      </c>
      <c r="K756" s="176" t="e">
        <f>INDEX('Taxon IRN'!J:J, MATCH('Vent Colln Catalog Data'!J:J,'Taxon IRN'!H:H,0))</f>
        <v>#N/A</v>
      </c>
      <c r="L756" s="172"/>
      <c r="M756" s="173"/>
      <c r="N756" s="173"/>
      <c r="O756" s="176" t="e">
        <f>INDEX('Submersible Stations IRN'!B:B,MATCH('Vent Colln Catalog Data'!N:N,'Submersible Stations IRN'!A:A,0))</f>
        <v>#N/A</v>
      </c>
      <c r="P756" s="173"/>
      <c r="Q756" s="177" t="e">
        <f>INDEX('Vent Transactions IRN'!B:B,MATCH('Vent Colln Catalog Data'!P:P,'Vent Transactions IRN'!A:A,0))</f>
        <v>#N/A</v>
      </c>
      <c r="R756" s="173"/>
      <c r="S756" s="173"/>
      <c r="T756" s="173"/>
      <c r="U756" s="189"/>
      <c r="V756" s="189"/>
      <c r="W756" s="189"/>
      <c r="X756" s="189"/>
      <c r="Y756" s="190" t="str">
        <f t="shared" si="23"/>
        <v>;;;</v>
      </c>
      <c r="Z756" s="190" t="e">
        <f>INDEX('Ocean-Country-State IRN'!A:A,MATCH('Vent Colln Catalog Data'!Y:Y,'Ocean-Country-State IRN'!B:B,0))</f>
        <v>#N/A</v>
      </c>
      <c r="AA756" s="190"/>
      <c r="AB756" s="173"/>
      <c r="AC756" s="173"/>
      <c r="AD756" s="173"/>
      <c r="AE756" s="173"/>
      <c r="AF756" s="173"/>
      <c r="AG756" s="173"/>
      <c r="AH756" s="173"/>
      <c r="AI756" s="173"/>
      <c r="AJ756" s="173"/>
      <c r="AK756" s="173"/>
      <c r="AL756" s="173"/>
      <c r="AM756" s="173"/>
      <c r="AN756" s="173"/>
      <c r="AO756" s="173"/>
      <c r="AP756" s="173"/>
      <c r="AQ756" s="173"/>
      <c r="AR756" s="173"/>
      <c r="AS756" s="173"/>
      <c r="AT756" s="173"/>
      <c r="AU756" s="173"/>
      <c r="AV756" s="173"/>
      <c r="AW756" s="173"/>
      <c r="AX756" s="173"/>
      <c r="AY756" s="173"/>
      <c r="AZ756" s="173"/>
      <c r="BA756" s="173"/>
      <c r="BB756" s="173"/>
      <c r="BC756" s="173"/>
      <c r="BD756" s="173"/>
      <c r="BE756" s="173"/>
      <c r="BF756" s="173"/>
      <c r="BG756" s="173"/>
      <c r="BH756" s="178"/>
    </row>
    <row r="757" spans="1:60" s="131" customFormat="1" x14ac:dyDescent="0.25">
      <c r="A757" s="171"/>
      <c r="B757" s="172"/>
      <c r="C757" s="172"/>
      <c r="D757" s="172"/>
      <c r="E757" s="173"/>
      <c r="F757" s="173"/>
      <c r="G757" s="175"/>
      <c r="H757" s="173"/>
      <c r="I757" s="173"/>
      <c r="J757" s="176" t="str">
        <f t="shared" si="22"/>
        <v>;;;;;;</v>
      </c>
      <c r="K757" s="176" t="e">
        <f>INDEX('Taxon IRN'!J:J, MATCH('Vent Colln Catalog Data'!J:J,'Taxon IRN'!H:H,0))</f>
        <v>#N/A</v>
      </c>
      <c r="L757" s="172"/>
      <c r="M757" s="173"/>
      <c r="N757" s="173"/>
      <c r="O757" s="176" t="e">
        <f>INDEX('Submersible Stations IRN'!B:B,MATCH('Vent Colln Catalog Data'!N:N,'Submersible Stations IRN'!A:A,0))</f>
        <v>#N/A</v>
      </c>
      <c r="P757" s="173"/>
      <c r="Q757" s="177" t="e">
        <f>INDEX('Vent Transactions IRN'!B:B,MATCH('Vent Colln Catalog Data'!P:P,'Vent Transactions IRN'!A:A,0))</f>
        <v>#N/A</v>
      </c>
      <c r="R757" s="173"/>
      <c r="S757" s="173"/>
      <c r="T757" s="173"/>
      <c r="U757" s="189"/>
      <c r="V757" s="189"/>
      <c r="W757" s="189"/>
      <c r="X757" s="189"/>
      <c r="Y757" s="190" t="str">
        <f t="shared" si="23"/>
        <v>;;;</v>
      </c>
      <c r="Z757" s="190" t="e">
        <f>INDEX('Ocean-Country-State IRN'!A:A,MATCH('Vent Colln Catalog Data'!Y:Y,'Ocean-Country-State IRN'!B:B,0))</f>
        <v>#N/A</v>
      </c>
      <c r="AA757" s="190"/>
      <c r="AB757" s="173"/>
      <c r="AC757" s="173"/>
      <c r="AD757" s="173"/>
      <c r="AE757" s="173"/>
      <c r="AF757" s="173"/>
      <c r="AG757" s="173"/>
      <c r="AH757" s="173"/>
      <c r="AI757" s="173"/>
      <c r="AJ757" s="173"/>
      <c r="AK757" s="173"/>
      <c r="AL757" s="173"/>
      <c r="AM757" s="173"/>
      <c r="AN757" s="173"/>
      <c r="AO757" s="173"/>
      <c r="AP757" s="173"/>
      <c r="AQ757" s="173"/>
      <c r="AR757" s="173"/>
      <c r="AS757" s="173"/>
      <c r="AT757" s="173"/>
      <c r="AU757" s="173"/>
      <c r="AV757" s="173"/>
      <c r="AW757" s="173"/>
      <c r="AX757" s="173"/>
      <c r="AY757" s="173"/>
      <c r="AZ757" s="173"/>
      <c r="BA757" s="173"/>
      <c r="BB757" s="173"/>
      <c r="BC757" s="173"/>
      <c r="BD757" s="173"/>
      <c r="BE757" s="173"/>
      <c r="BF757" s="173"/>
      <c r="BG757" s="173"/>
      <c r="BH757" s="178"/>
    </row>
    <row r="758" spans="1:60" s="131" customFormat="1" x14ac:dyDescent="0.25">
      <c r="A758" s="171"/>
      <c r="B758" s="172"/>
      <c r="C758" s="172"/>
      <c r="D758" s="172"/>
      <c r="E758" s="173"/>
      <c r="F758" s="173"/>
      <c r="G758" s="175"/>
      <c r="H758" s="173"/>
      <c r="I758" s="173"/>
      <c r="J758" s="176" t="str">
        <f t="shared" si="22"/>
        <v>;;;;;;</v>
      </c>
      <c r="K758" s="176" t="e">
        <f>INDEX('Taxon IRN'!J:J, MATCH('Vent Colln Catalog Data'!J:J,'Taxon IRN'!H:H,0))</f>
        <v>#N/A</v>
      </c>
      <c r="L758" s="172"/>
      <c r="M758" s="173"/>
      <c r="N758" s="173"/>
      <c r="O758" s="176" t="e">
        <f>INDEX('Submersible Stations IRN'!B:B,MATCH('Vent Colln Catalog Data'!N:N,'Submersible Stations IRN'!A:A,0))</f>
        <v>#N/A</v>
      </c>
      <c r="P758" s="173"/>
      <c r="Q758" s="177" t="e">
        <f>INDEX('Vent Transactions IRN'!B:B,MATCH('Vent Colln Catalog Data'!P:P,'Vent Transactions IRN'!A:A,0))</f>
        <v>#N/A</v>
      </c>
      <c r="R758" s="173"/>
      <c r="S758" s="173"/>
      <c r="T758" s="173"/>
      <c r="U758" s="189"/>
      <c r="V758" s="189"/>
      <c r="W758" s="189"/>
      <c r="X758" s="189"/>
      <c r="Y758" s="190" t="str">
        <f t="shared" si="23"/>
        <v>;;;</v>
      </c>
      <c r="Z758" s="190" t="e">
        <f>INDEX('Ocean-Country-State IRN'!A:A,MATCH('Vent Colln Catalog Data'!Y:Y,'Ocean-Country-State IRN'!B:B,0))</f>
        <v>#N/A</v>
      </c>
      <c r="AA758" s="190"/>
      <c r="AB758" s="173"/>
      <c r="AC758" s="173"/>
      <c r="AD758" s="173"/>
      <c r="AE758" s="173"/>
      <c r="AF758" s="173"/>
      <c r="AG758" s="173"/>
      <c r="AH758" s="173"/>
      <c r="AI758" s="173"/>
      <c r="AJ758" s="173"/>
      <c r="AK758" s="173"/>
      <c r="AL758" s="173"/>
      <c r="AM758" s="173"/>
      <c r="AN758" s="173"/>
      <c r="AO758" s="173"/>
      <c r="AP758" s="173"/>
      <c r="AQ758" s="173"/>
      <c r="AR758" s="173"/>
      <c r="AS758" s="173"/>
      <c r="AT758" s="173"/>
      <c r="AU758" s="173"/>
      <c r="AV758" s="173"/>
      <c r="AW758" s="173"/>
      <c r="AX758" s="173"/>
      <c r="AY758" s="173"/>
      <c r="AZ758" s="173"/>
      <c r="BA758" s="173"/>
      <c r="BB758" s="173"/>
      <c r="BC758" s="173"/>
      <c r="BD758" s="173"/>
      <c r="BE758" s="173"/>
      <c r="BF758" s="173"/>
      <c r="BG758" s="173"/>
      <c r="BH758" s="178"/>
    </row>
    <row r="759" spans="1:60" s="131" customFormat="1" x14ac:dyDescent="0.25">
      <c r="A759" s="171"/>
      <c r="B759" s="172"/>
      <c r="C759" s="172"/>
      <c r="D759" s="172"/>
      <c r="E759" s="173"/>
      <c r="F759" s="173"/>
      <c r="G759" s="175"/>
      <c r="H759" s="173"/>
      <c r="I759" s="173"/>
      <c r="J759" s="176" t="str">
        <f t="shared" si="22"/>
        <v>;;;;;;</v>
      </c>
      <c r="K759" s="176" t="e">
        <f>INDEX('Taxon IRN'!J:J, MATCH('Vent Colln Catalog Data'!J:J,'Taxon IRN'!H:H,0))</f>
        <v>#N/A</v>
      </c>
      <c r="L759" s="172"/>
      <c r="M759" s="173"/>
      <c r="N759" s="173"/>
      <c r="O759" s="176" t="e">
        <f>INDEX('Submersible Stations IRN'!B:B,MATCH('Vent Colln Catalog Data'!N:N,'Submersible Stations IRN'!A:A,0))</f>
        <v>#N/A</v>
      </c>
      <c r="P759" s="173"/>
      <c r="Q759" s="177" t="e">
        <f>INDEX('Vent Transactions IRN'!B:B,MATCH('Vent Colln Catalog Data'!P:P,'Vent Transactions IRN'!A:A,0))</f>
        <v>#N/A</v>
      </c>
      <c r="R759" s="173"/>
      <c r="S759" s="173"/>
      <c r="T759" s="173"/>
      <c r="U759" s="189"/>
      <c r="V759" s="189"/>
      <c r="W759" s="189"/>
      <c r="X759" s="189"/>
      <c r="Y759" s="190" t="str">
        <f t="shared" si="23"/>
        <v>;;;</v>
      </c>
      <c r="Z759" s="190" t="e">
        <f>INDEX('Ocean-Country-State IRN'!A:A,MATCH('Vent Colln Catalog Data'!Y:Y,'Ocean-Country-State IRN'!B:B,0))</f>
        <v>#N/A</v>
      </c>
      <c r="AA759" s="190"/>
      <c r="AB759" s="173"/>
      <c r="AC759" s="173"/>
      <c r="AD759" s="173"/>
      <c r="AE759" s="173"/>
      <c r="AF759" s="173"/>
      <c r="AG759" s="173"/>
      <c r="AH759" s="173"/>
      <c r="AI759" s="173"/>
      <c r="AJ759" s="173"/>
      <c r="AK759" s="173"/>
      <c r="AL759" s="173"/>
      <c r="AM759" s="173"/>
      <c r="AN759" s="173"/>
      <c r="AO759" s="173"/>
      <c r="AP759" s="173"/>
      <c r="AQ759" s="173"/>
      <c r="AR759" s="173"/>
      <c r="AS759" s="173"/>
      <c r="AT759" s="173"/>
      <c r="AU759" s="173"/>
      <c r="AV759" s="173"/>
      <c r="AW759" s="173"/>
      <c r="AX759" s="173"/>
      <c r="AY759" s="173"/>
      <c r="AZ759" s="173"/>
      <c r="BA759" s="173"/>
      <c r="BB759" s="173"/>
      <c r="BC759" s="173"/>
      <c r="BD759" s="173"/>
      <c r="BE759" s="173"/>
      <c r="BF759" s="173"/>
      <c r="BG759" s="173"/>
      <c r="BH759" s="178"/>
    </row>
    <row r="760" spans="1:60" s="131" customFormat="1" x14ac:dyDescent="0.25">
      <c r="A760" s="171"/>
      <c r="B760" s="172"/>
      <c r="C760" s="172"/>
      <c r="D760" s="172"/>
      <c r="E760" s="173"/>
      <c r="F760" s="173"/>
      <c r="G760" s="175"/>
      <c r="H760" s="173"/>
      <c r="I760" s="173"/>
      <c r="J760" s="176" t="str">
        <f t="shared" si="22"/>
        <v>;;;;;;</v>
      </c>
      <c r="K760" s="176" t="e">
        <f>INDEX('Taxon IRN'!J:J, MATCH('Vent Colln Catalog Data'!J:J,'Taxon IRN'!H:H,0))</f>
        <v>#N/A</v>
      </c>
      <c r="L760" s="172"/>
      <c r="M760" s="173"/>
      <c r="N760" s="173"/>
      <c r="O760" s="176" t="e">
        <f>INDEX('Submersible Stations IRN'!B:B,MATCH('Vent Colln Catalog Data'!N:N,'Submersible Stations IRN'!A:A,0))</f>
        <v>#N/A</v>
      </c>
      <c r="P760" s="173"/>
      <c r="Q760" s="177" t="e">
        <f>INDEX('Vent Transactions IRN'!B:B,MATCH('Vent Colln Catalog Data'!P:P,'Vent Transactions IRN'!A:A,0))</f>
        <v>#N/A</v>
      </c>
      <c r="R760" s="173"/>
      <c r="S760" s="173"/>
      <c r="T760" s="173"/>
      <c r="U760" s="189"/>
      <c r="V760" s="189"/>
      <c r="W760" s="189"/>
      <c r="X760" s="189"/>
      <c r="Y760" s="190" t="str">
        <f t="shared" si="23"/>
        <v>;;;</v>
      </c>
      <c r="Z760" s="190" t="e">
        <f>INDEX('Ocean-Country-State IRN'!A:A,MATCH('Vent Colln Catalog Data'!Y:Y,'Ocean-Country-State IRN'!B:B,0))</f>
        <v>#N/A</v>
      </c>
      <c r="AA760" s="190"/>
      <c r="AB760" s="173"/>
      <c r="AC760" s="173"/>
      <c r="AD760" s="173"/>
      <c r="AE760" s="173"/>
      <c r="AF760" s="173"/>
      <c r="AG760" s="173"/>
      <c r="AH760" s="173"/>
      <c r="AI760" s="173"/>
      <c r="AJ760" s="173"/>
      <c r="AK760" s="173"/>
      <c r="AL760" s="173"/>
      <c r="AM760" s="173"/>
      <c r="AN760" s="173"/>
      <c r="AO760" s="173"/>
      <c r="AP760" s="173"/>
      <c r="AQ760" s="173"/>
      <c r="AR760" s="173"/>
      <c r="AS760" s="173"/>
      <c r="AT760" s="173"/>
      <c r="AU760" s="173"/>
      <c r="AV760" s="173"/>
      <c r="AW760" s="173"/>
      <c r="AX760" s="173"/>
      <c r="AY760" s="173"/>
      <c r="AZ760" s="173"/>
      <c r="BA760" s="173"/>
      <c r="BB760" s="173"/>
      <c r="BC760" s="173"/>
      <c r="BD760" s="173"/>
      <c r="BE760" s="173"/>
      <c r="BF760" s="173"/>
      <c r="BG760" s="173"/>
      <c r="BH760" s="178"/>
    </row>
    <row r="761" spans="1:60" s="131" customFormat="1" x14ac:dyDescent="0.25">
      <c r="A761" s="171"/>
      <c r="B761" s="172"/>
      <c r="C761" s="172"/>
      <c r="D761" s="172"/>
      <c r="E761" s="173"/>
      <c r="F761" s="173"/>
      <c r="G761" s="175"/>
      <c r="H761" s="173"/>
      <c r="I761" s="173"/>
      <c r="J761" s="176" t="str">
        <f t="shared" si="22"/>
        <v>;;;;;;</v>
      </c>
      <c r="K761" s="176" t="e">
        <f>INDEX('Taxon IRN'!J:J, MATCH('Vent Colln Catalog Data'!J:J,'Taxon IRN'!H:H,0))</f>
        <v>#N/A</v>
      </c>
      <c r="L761" s="172"/>
      <c r="M761" s="173"/>
      <c r="N761" s="173"/>
      <c r="O761" s="176" t="e">
        <f>INDEX('Submersible Stations IRN'!B:B,MATCH('Vent Colln Catalog Data'!N:N,'Submersible Stations IRN'!A:A,0))</f>
        <v>#N/A</v>
      </c>
      <c r="P761" s="173"/>
      <c r="Q761" s="177" t="e">
        <f>INDEX('Vent Transactions IRN'!B:B,MATCH('Vent Colln Catalog Data'!P:P,'Vent Transactions IRN'!A:A,0))</f>
        <v>#N/A</v>
      </c>
      <c r="R761" s="173"/>
      <c r="S761" s="173"/>
      <c r="T761" s="173"/>
      <c r="U761" s="189"/>
      <c r="V761" s="189"/>
      <c r="W761" s="189"/>
      <c r="X761" s="189"/>
      <c r="Y761" s="190" t="str">
        <f t="shared" si="23"/>
        <v>;;;</v>
      </c>
      <c r="Z761" s="190" t="e">
        <f>INDEX('Ocean-Country-State IRN'!A:A,MATCH('Vent Colln Catalog Data'!Y:Y,'Ocean-Country-State IRN'!B:B,0))</f>
        <v>#N/A</v>
      </c>
      <c r="AA761" s="190"/>
      <c r="AB761" s="173"/>
      <c r="AC761" s="173"/>
      <c r="AD761" s="173"/>
      <c r="AE761" s="173"/>
      <c r="AF761" s="173"/>
      <c r="AG761" s="173"/>
      <c r="AH761" s="173"/>
      <c r="AI761" s="173"/>
      <c r="AJ761" s="173"/>
      <c r="AK761" s="173"/>
      <c r="AL761" s="173"/>
      <c r="AM761" s="173"/>
      <c r="AN761" s="173"/>
      <c r="AO761" s="173"/>
      <c r="AP761" s="173"/>
      <c r="AQ761" s="173"/>
      <c r="AR761" s="173"/>
      <c r="AS761" s="173"/>
      <c r="AT761" s="173"/>
      <c r="AU761" s="173"/>
      <c r="AV761" s="173"/>
      <c r="AW761" s="173"/>
      <c r="AX761" s="173"/>
      <c r="AY761" s="173"/>
      <c r="AZ761" s="173"/>
      <c r="BA761" s="173"/>
      <c r="BB761" s="173"/>
      <c r="BC761" s="173"/>
      <c r="BD761" s="173"/>
      <c r="BE761" s="173"/>
      <c r="BF761" s="173"/>
      <c r="BG761" s="173"/>
      <c r="BH761" s="178"/>
    </row>
    <row r="762" spans="1:60" s="131" customFormat="1" x14ac:dyDescent="0.25">
      <c r="A762" s="171"/>
      <c r="B762" s="172"/>
      <c r="C762" s="172"/>
      <c r="D762" s="172"/>
      <c r="E762" s="173"/>
      <c r="F762" s="173"/>
      <c r="G762" s="175"/>
      <c r="H762" s="173"/>
      <c r="I762" s="173"/>
      <c r="J762" s="176" t="str">
        <f t="shared" si="22"/>
        <v>;;;;;;</v>
      </c>
      <c r="K762" s="176" t="e">
        <f>INDEX('Taxon IRN'!J:J, MATCH('Vent Colln Catalog Data'!J:J,'Taxon IRN'!H:H,0))</f>
        <v>#N/A</v>
      </c>
      <c r="L762" s="172"/>
      <c r="M762" s="173"/>
      <c r="N762" s="173"/>
      <c r="O762" s="176" t="e">
        <f>INDEX('Submersible Stations IRN'!B:B,MATCH('Vent Colln Catalog Data'!N:N,'Submersible Stations IRN'!A:A,0))</f>
        <v>#N/A</v>
      </c>
      <c r="P762" s="173"/>
      <c r="Q762" s="177" t="e">
        <f>INDEX('Vent Transactions IRN'!B:B,MATCH('Vent Colln Catalog Data'!P:P,'Vent Transactions IRN'!A:A,0))</f>
        <v>#N/A</v>
      </c>
      <c r="R762" s="173"/>
      <c r="S762" s="173"/>
      <c r="T762" s="173"/>
      <c r="U762" s="189"/>
      <c r="V762" s="189"/>
      <c r="W762" s="189"/>
      <c r="X762" s="189"/>
      <c r="Y762" s="190" t="str">
        <f t="shared" si="23"/>
        <v>;;;</v>
      </c>
      <c r="Z762" s="190" t="e">
        <f>INDEX('Ocean-Country-State IRN'!A:A,MATCH('Vent Colln Catalog Data'!Y:Y,'Ocean-Country-State IRN'!B:B,0))</f>
        <v>#N/A</v>
      </c>
      <c r="AA762" s="190"/>
      <c r="AB762" s="173"/>
      <c r="AC762" s="173"/>
      <c r="AD762" s="173"/>
      <c r="AE762" s="173"/>
      <c r="AF762" s="173"/>
      <c r="AG762" s="173"/>
      <c r="AH762" s="173"/>
      <c r="AI762" s="173"/>
      <c r="AJ762" s="173"/>
      <c r="AK762" s="173"/>
      <c r="AL762" s="173"/>
      <c r="AM762" s="173"/>
      <c r="AN762" s="173"/>
      <c r="AO762" s="173"/>
      <c r="AP762" s="173"/>
      <c r="AQ762" s="173"/>
      <c r="AR762" s="173"/>
      <c r="AS762" s="173"/>
      <c r="AT762" s="173"/>
      <c r="AU762" s="173"/>
      <c r="AV762" s="173"/>
      <c r="AW762" s="173"/>
      <c r="AX762" s="173"/>
      <c r="AY762" s="173"/>
      <c r="AZ762" s="173"/>
      <c r="BA762" s="173"/>
      <c r="BB762" s="173"/>
      <c r="BC762" s="173"/>
      <c r="BD762" s="173"/>
      <c r="BE762" s="173"/>
      <c r="BF762" s="173"/>
      <c r="BG762" s="173"/>
      <c r="BH762" s="178"/>
    </row>
    <row r="763" spans="1:60" s="131" customFormat="1" x14ac:dyDescent="0.25">
      <c r="A763" s="171"/>
      <c r="B763" s="172"/>
      <c r="C763" s="172"/>
      <c r="D763" s="172"/>
      <c r="E763" s="173"/>
      <c r="F763" s="173"/>
      <c r="G763" s="175"/>
      <c r="H763" s="173"/>
      <c r="I763" s="173"/>
      <c r="J763" s="176" t="str">
        <f t="shared" ref="J763:J826" si="24">CONCATENATE(B763,";",C763,";",D763,";",E763,";",F763,";",H763,";",I763)</f>
        <v>;;;;;;</v>
      </c>
      <c r="K763" s="176" t="e">
        <f>INDEX('Taxon IRN'!J:J, MATCH('Vent Colln Catalog Data'!J:J,'Taxon IRN'!H:H,0))</f>
        <v>#N/A</v>
      </c>
      <c r="L763" s="172"/>
      <c r="M763" s="173"/>
      <c r="N763" s="173"/>
      <c r="O763" s="176" t="e">
        <f>INDEX('Submersible Stations IRN'!B:B,MATCH('Vent Colln Catalog Data'!N:N,'Submersible Stations IRN'!A:A,0))</f>
        <v>#N/A</v>
      </c>
      <c r="P763" s="173"/>
      <c r="Q763" s="177" t="e">
        <f>INDEX('Vent Transactions IRN'!B:B,MATCH('Vent Colln Catalog Data'!P:P,'Vent Transactions IRN'!A:A,0))</f>
        <v>#N/A</v>
      </c>
      <c r="R763" s="173"/>
      <c r="S763" s="173"/>
      <c r="T763" s="173"/>
      <c r="U763" s="189"/>
      <c r="V763" s="189"/>
      <c r="W763" s="189"/>
      <c r="X763" s="189"/>
      <c r="Y763" s="190" t="str">
        <f t="shared" si="23"/>
        <v>;;;</v>
      </c>
      <c r="Z763" s="190" t="e">
        <f>INDEX('Ocean-Country-State IRN'!A:A,MATCH('Vent Colln Catalog Data'!Y:Y,'Ocean-Country-State IRN'!B:B,0))</f>
        <v>#N/A</v>
      </c>
      <c r="AA763" s="190"/>
      <c r="AB763" s="173"/>
      <c r="AC763" s="173"/>
      <c r="AD763" s="173"/>
      <c r="AE763" s="173"/>
      <c r="AF763" s="173"/>
      <c r="AG763" s="173"/>
      <c r="AH763" s="173"/>
      <c r="AI763" s="173"/>
      <c r="AJ763" s="173"/>
      <c r="AK763" s="173"/>
      <c r="AL763" s="173"/>
      <c r="AM763" s="173"/>
      <c r="AN763" s="173"/>
      <c r="AO763" s="173"/>
      <c r="AP763" s="173"/>
      <c r="AQ763" s="173"/>
      <c r="AR763" s="173"/>
      <c r="AS763" s="173"/>
      <c r="AT763" s="173"/>
      <c r="AU763" s="173"/>
      <c r="AV763" s="173"/>
      <c r="AW763" s="173"/>
      <c r="AX763" s="173"/>
      <c r="AY763" s="173"/>
      <c r="AZ763" s="173"/>
      <c r="BA763" s="173"/>
      <c r="BB763" s="173"/>
      <c r="BC763" s="173"/>
      <c r="BD763" s="173"/>
      <c r="BE763" s="173"/>
      <c r="BF763" s="173"/>
      <c r="BG763" s="173"/>
      <c r="BH763" s="178"/>
    </row>
    <row r="764" spans="1:60" s="131" customFormat="1" x14ac:dyDescent="0.25">
      <c r="A764" s="171"/>
      <c r="B764" s="172"/>
      <c r="C764" s="172"/>
      <c r="D764" s="172"/>
      <c r="E764" s="173"/>
      <c r="F764" s="173"/>
      <c r="G764" s="175"/>
      <c r="H764" s="173"/>
      <c r="I764" s="173"/>
      <c r="J764" s="176" t="str">
        <f t="shared" si="24"/>
        <v>;;;;;;</v>
      </c>
      <c r="K764" s="176" t="e">
        <f>INDEX('Taxon IRN'!J:J, MATCH('Vent Colln Catalog Data'!J:J,'Taxon IRN'!H:H,0))</f>
        <v>#N/A</v>
      </c>
      <c r="L764" s="172"/>
      <c r="M764" s="173"/>
      <c r="N764" s="173"/>
      <c r="O764" s="176" t="e">
        <f>INDEX('Submersible Stations IRN'!B:B,MATCH('Vent Colln Catalog Data'!N:N,'Submersible Stations IRN'!A:A,0))</f>
        <v>#N/A</v>
      </c>
      <c r="P764" s="173"/>
      <c r="Q764" s="177" t="e">
        <f>INDEX('Vent Transactions IRN'!B:B,MATCH('Vent Colln Catalog Data'!P:P,'Vent Transactions IRN'!A:A,0))</f>
        <v>#N/A</v>
      </c>
      <c r="R764" s="173"/>
      <c r="S764" s="173"/>
      <c r="T764" s="173"/>
      <c r="U764" s="189"/>
      <c r="V764" s="189"/>
      <c r="W764" s="189"/>
      <c r="X764" s="189"/>
      <c r="Y764" s="190" t="str">
        <f t="shared" si="23"/>
        <v>;;;</v>
      </c>
      <c r="Z764" s="190" t="e">
        <f>INDEX('Ocean-Country-State IRN'!A:A,MATCH('Vent Colln Catalog Data'!Y:Y,'Ocean-Country-State IRN'!B:B,0))</f>
        <v>#N/A</v>
      </c>
      <c r="AA764" s="190"/>
      <c r="AB764" s="173"/>
      <c r="AC764" s="173"/>
      <c r="AD764" s="173"/>
      <c r="AE764" s="173"/>
      <c r="AF764" s="173"/>
      <c r="AG764" s="173"/>
      <c r="AH764" s="173"/>
      <c r="AI764" s="173"/>
      <c r="AJ764" s="173"/>
      <c r="AK764" s="173"/>
      <c r="AL764" s="173"/>
      <c r="AM764" s="173"/>
      <c r="AN764" s="173"/>
      <c r="AO764" s="173"/>
      <c r="AP764" s="173"/>
      <c r="AQ764" s="173"/>
      <c r="AR764" s="173"/>
      <c r="AS764" s="173"/>
      <c r="AT764" s="173"/>
      <c r="AU764" s="173"/>
      <c r="AV764" s="173"/>
      <c r="AW764" s="173"/>
      <c r="AX764" s="173"/>
      <c r="AY764" s="173"/>
      <c r="AZ764" s="173"/>
      <c r="BA764" s="173"/>
      <c r="BB764" s="173"/>
      <c r="BC764" s="173"/>
      <c r="BD764" s="173"/>
      <c r="BE764" s="173"/>
      <c r="BF764" s="173"/>
      <c r="BG764" s="173"/>
      <c r="BH764" s="178"/>
    </row>
    <row r="765" spans="1:60" s="131" customFormat="1" x14ac:dyDescent="0.25">
      <c r="A765" s="171"/>
      <c r="B765" s="172"/>
      <c r="C765" s="172"/>
      <c r="D765" s="172"/>
      <c r="E765" s="173"/>
      <c r="F765" s="173"/>
      <c r="G765" s="175"/>
      <c r="H765" s="173"/>
      <c r="I765" s="173"/>
      <c r="J765" s="176" t="str">
        <f t="shared" si="24"/>
        <v>;;;;;;</v>
      </c>
      <c r="K765" s="176" t="e">
        <f>INDEX('Taxon IRN'!J:J, MATCH('Vent Colln Catalog Data'!J:J,'Taxon IRN'!H:H,0))</f>
        <v>#N/A</v>
      </c>
      <c r="L765" s="172"/>
      <c r="M765" s="173"/>
      <c r="N765" s="173"/>
      <c r="O765" s="176" t="e">
        <f>INDEX('Submersible Stations IRN'!B:B,MATCH('Vent Colln Catalog Data'!N:N,'Submersible Stations IRN'!A:A,0))</f>
        <v>#N/A</v>
      </c>
      <c r="P765" s="173"/>
      <c r="Q765" s="177" t="e">
        <f>INDEX('Vent Transactions IRN'!B:B,MATCH('Vent Colln Catalog Data'!P:P,'Vent Transactions IRN'!A:A,0))</f>
        <v>#N/A</v>
      </c>
      <c r="R765" s="173"/>
      <c r="S765" s="173"/>
      <c r="T765" s="173"/>
      <c r="U765" s="189"/>
      <c r="V765" s="189"/>
      <c r="W765" s="189"/>
      <c r="X765" s="189"/>
      <c r="Y765" s="190" t="str">
        <f t="shared" si="23"/>
        <v>;;;</v>
      </c>
      <c r="Z765" s="190" t="e">
        <f>INDEX('Ocean-Country-State IRN'!A:A,MATCH('Vent Colln Catalog Data'!Y:Y,'Ocean-Country-State IRN'!B:B,0))</f>
        <v>#N/A</v>
      </c>
      <c r="AA765" s="190"/>
      <c r="AB765" s="173"/>
      <c r="AC765" s="173"/>
      <c r="AD765" s="173"/>
      <c r="AE765" s="173"/>
      <c r="AF765" s="173"/>
      <c r="AG765" s="173"/>
      <c r="AH765" s="173"/>
      <c r="AI765" s="173"/>
      <c r="AJ765" s="173"/>
      <c r="AK765" s="173"/>
      <c r="AL765" s="173"/>
      <c r="AM765" s="173"/>
      <c r="AN765" s="173"/>
      <c r="AO765" s="173"/>
      <c r="AP765" s="173"/>
      <c r="AQ765" s="173"/>
      <c r="AR765" s="173"/>
      <c r="AS765" s="173"/>
      <c r="AT765" s="173"/>
      <c r="AU765" s="173"/>
      <c r="AV765" s="173"/>
      <c r="AW765" s="173"/>
      <c r="AX765" s="173"/>
      <c r="AY765" s="173"/>
      <c r="AZ765" s="173"/>
      <c r="BA765" s="173"/>
      <c r="BB765" s="173"/>
      <c r="BC765" s="173"/>
      <c r="BD765" s="173"/>
      <c r="BE765" s="173"/>
      <c r="BF765" s="173"/>
      <c r="BG765" s="173"/>
      <c r="BH765" s="178"/>
    </row>
    <row r="766" spans="1:60" s="131" customFormat="1" x14ac:dyDescent="0.25">
      <c r="A766" s="171"/>
      <c r="B766" s="172"/>
      <c r="C766" s="172"/>
      <c r="D766" s="172"/>
      <c r="E766" s="173"/>
      <c r="F766" s="173"/>
      <c r="G766" s="175"/>
      <c r="H766" s="173"/>
      <c r="I766" s="173"/>
      <c r="J766" s="176" t="str">
        <f t="shared" si="24"/>
        <v>;;;;;;</v>
      </c>
      <c r="K766" s="176" t="e">
        <f>INDEX('Taxon IRN'!J:J, MATCH('Vent Colln Catalog Data'!J:J,'Taxon IRN'!H:H,0))</f>
        <v>#N/A</v>
      </c>
      <c r="L766" s="172"/>
      <c r="M766" s="173"/>
      <c r="N766" s="173"/>
      <c r="O766" s="176" t="e">
        <f>INDEX('Submersible Stations IRN'!B:B,MATCH('Vent Colln Catalog Data'!N:N,'Submersible Stations IRN'!A:A,0))</f>
        <v>#N/A</v>
      </c>
      <c r="P766" s="173"/>
      <c r="Q766" s="177" t="e">
        <f>INDEX('Vent Transactions IRN'!B:B,MATCH('Vent Colln Catalog Data'!P:P,'Vent Transactions IRN'!A:A,0))</f>
        <v>#N/A</v>
      </c>
      <c r="R766" s="173"/>
      <c r="S766" s="173"/>
      <c r="T766" s="173"/>
      <c r="U766" s="189"/>
      <c r="V766" s="189"/>
      <c r="W766" s="189"/>
      <c r="X766" s="189"/>
      <c r="Y766" s="190" t="str">
        <f t="shared" si="23"/>
        <v>;;;</v>
      </c>
      <c r="Z766" s="190" t="e">
        <f>INDEX('Ocean-Country-State IRN'!A:A,MATCH('Vent Colln Catalog Data'!Y:Y,'Ocean-Country-State IRN'!B:B,0))</f>
        <v>#N/A</v>
      </c>
      <c r="AA766" s="190"/>
      <c r="AB766" s="173"/>
      <c r="AC766" s="173"/>
      <c r="AD766" s="173"/>
      <c r="AE766" s="173"/>
      <c r="AF766" s="173"/>
      <c r="AG766" s="173"/>
      <c r="AH766" s="173"/>
      <c r="AI766" s="173"/>
      <c r="AJ766" s="173"/>
      <c r="AK766" s="173"/>
      <c r="AL766" s="173"/>
      <c r="AM766" s="173"/>
      <c r="AN766" s="173"/>
      <c r="AO766" s="173"/>
      <c r="AP766" s="173"/>
      <c r="AQ766" s="173"/>
      <c r="AR766" s="173"/>
      <c r="AS766" s="173"/>
      <c r="AT766" s="173"/>
      <c r="AU766" s="173"/>
      <c r="AV766" s="173"/>
      <c r="AW766" s="173"/>
      <c r="AX766" s="173"/>
      <c r="AY766" s="173"/>
      <c r="AZ766" s="173"/>
      <c r="BA766" s="173"/>
      <c r="BB766" s="173"/>
      <c r="BC766" s="173"/>
      <c r="BD766" s="173"/>
      <c r="BE766" s="173"/>
      <c r="BF766" s="173"/>
      <c r="BG766" s="173"/>
      <c r="BH766" s="178"/>
    </row>
    <row r="767" spans="1:60" s="131" customFormat="1" x14ac:dyDescent="0.25">
      <c r="A767" s="171"/>
      <c r="B767" s="172"/>
      <c r="C767" s="172"/>
      <c r="D767" s="172"/>
      <c r="E767" s="173"/>
      <c r="F767" s="173"/>
      <c r="G767" s="175"/>
      <c r="H767" s="173"/>
      <c r="I767" s="173"/>
      <c r="J767" s="176" t="str">
        <f t="shared" si="24"/>
        <v>;;;;;;</v>
      </c>
      <c r="K767" s="176" t="e">
        <f>INDEX('Taxon IRN'!J:J, MATCH('Vent Colln Catalog Data'!J:J,'Taxon IRN'!H:H,0))</f>
        <v>#N/A</v>
      </c>
      <c r="L767" s="172"/>
      <c r="M767" s="173"/>
      <c r="N767" s="173"/>
      <c r="O767" s="176" t="e">
        <f>INDEX('Submersible Stations IRN'!B:B,MATCH('Vent Colln Catalog Data'!N:N,'Submersible Stations IRN'!A:A,0))</f>
        <v>#N/A</v>
      </c>
      <c r="P767" s="173"/>
      <c r="Q767" s="177" t="e">
        <f>INDEX('Vent Transactions IRN'!B:B,MATCH('Vent Colln Catalog Data'!P:P,'Vent Transactions IRN'!A:A,0))</f>
        <v>#N/A</v>
      </c>
      <c r="R767" s="173"/>
      <c r="S767" s="173"/>
      <c r="T767" s="173"/>
      <c r="U767" s="189"/>
      <c r="V767" s="189"/>
      <c r="W767" s="189"/>
      <c r="X767" s="189"/>
      <c r="Y767" s="190" t="str">
        <f t="shared" si="23"/>
        <v>;;;</v>
      </c>
      <c r="Z767" s="190" t="e">
        <f>INDEX('Ocean-Country-State IRN'!A:A,MATCH('Vent Colln Catalog Data'!Y:Y,'Ocean-Country-State IRN'!B:B,0))</f>
        <v>#N/A</v>
      </c>
      <c r="AA767" s="190"/>
      <c r="AB767" s="173"/>
      <c r="AC767" s="173"/>
      <c r="AD767" s="173"/>
      <c r="AE767" s="173"/>
      <c r="AF767" s="173"/>
      <c r="AG767" s="173"/>
      <c r="AH767" s="173"/>
      <c r="AI767" s="173"/>
      <c r="AJ767" s="173"/>
      <c r="AK767" s="173"/>
      <c r="AL767" s="173"/>
      <c r="AM767" s="173"/>
      <c r="AN767" s="173"/>
      <c r="AO767" s="173"/>
      <c r="AP767" s="173"/>
      <c r="AQ767" s="173"/>
      <c r="AR767" s="173"/>
      <c r="AS767" s="173"/>
      <c r="AT767" s="173"/>
      <c r="AU767" s="173"/>
      <c r="AV767" s="173"/>
      <c r="AW767" s="173"/>
      <c r="AX767" s="173"/>
      <c r="AY767" s="173"/>
      <c r="AZ767" s="173"/>
      <c r="BA767" s="173"/>
      <c r="BB767" s="173"/>
      <c r="BC767" s="173"/>
      <c r="BD767" s="173"/>
      <c r="BE767" s="173"/>
      <c r="BF767" s="173"/>
      <c r="BG767" s="173"/>
      <c r="BH767" s="178"/>
    </row>
    <row r="768" spans="1:60" s="131" customFormat="1" x14ac:dyDescent="0.25">
      <c r="A768" s="171"/>
      <c r="B768" s="172"/>
      <c r="C768" s="172"/>
      <c r="D768" s="172"/>
      <c r="E768" s="173"/>
      <c r="F768" s="173"/>
      <c r="G768" s="175"/>
      <c r="H768" s="173"/>
      <c r="I768" s="173"/>
      <c r="J768" s="176" t="str">
        <f t="shared" si="24"/>
        <v>;;;;;;</v>
      </c>
      <c r="K768" s="176" t="e">
        <f>INDEX('Taxon IRN'!J:J, MATCH('Vent Colln Catalog Data'!J:J,'Taxon IRN'!H:H,0))</f>
        <v>#N/A</v>
      </c>
      <c r="L768" s="172"/>
      <c r="M768" s="173"/>
      <c r="N768" s="173"/>
      <c r="O768" s="176" t="e">
        <f>INDEX('Submersible Stations IRN'!B:B,MATCH('Vent Colln Catalog Data'!N:N,'Submersible Stations IRN'!A:A,0))</f>
        <v>#N/A</v>
      </c>
      <c r="P768" s="173"/>
      <c r="Q768" s="177" t="e">
        <f>INDEX('Vent Transactions IRN'!B:B,MATCH('Vent Colln Catalog Data'!P:P,'Vent Transactions IRN'!A:A,0))</f>
        <v>#N/A</v>
      </c>
      <c r="R768" s="173"/>
      <c r="S768" s="173"/>
      <c r="T768" s="173"/>
      <c r="U768" s="189"/>
      <c r="V768" s="189"/>
      <c r="W768" s="189"/>
      <c r="X768" s="189"/>
      <c r="Y768" s="190" t="str">
        <f t="shared" si="23"/>
        <v>;;;</v>
      </c>
      <c r="Z768" s="190" t="e">
        <f>INDEX('Ocean-Country-State IRN'!A:A,MATCH('Vent Colln Catalog Data'!Y:Y,'Ocean-Country-State IRN'!B:B,0))</f>
        <v>#N/A</v>
      </c>
      <c r="AA768" s="190"/>
      <c r="AB768" s="173"/>
      <c r="AC768" s="173"/>
      <c r="AD768" s="173"/>
      <c r="AE768" s="173"/>
      <c r="AF768" s="173"/>
      <c r="AG768" s="173"/>
      <c r="AH768" s="173"/>
      <c r="AI768" s="173"/>
      <c r="AJ768" s="173"/>
      <c r="AK768" s="173"/>
      <c r="AL768" s="173"/>
      <c r="AM768" s="173"/>
      <c r="AN768" s="173"/>
      <c r="AO768" s="173"/>
      <c r="AP768" s="173"/>
      <c r="AQ768" s="173"/>
      <c r="AR768" s="173"/>
      <c r="AS768" s="173"/>
      <c r="AT768" s="173"/>
      <c r="AU768" s="173"/>
      <c r="AV768" s="173"/>
      <c r="AW768" s="173"/>
      <c r="AX768" s="173"/>
      <c r="AY768" s="173"/>
      <c r="AZ768" s="173"/>
      <c r="BA768" s="173"/>
      <c r="BB768" s="173"/>
      <c r="BC768" s="173"/>
      <c r="BD768" s="173"/>
      <c r="BE768" s="173"/>
      <c r="BF768" s="173"/>
      <c r="BG768" s="173"/>
      <c r="BH768" s="178"/>
    </row>
    <row r="769" spans="1:60" s="131" customFormat="1" x14ac:dyDescent="0.25">
      <c r="A769" s="171"/>
      <c r="B769" s="172"/>
      <c r="C769" s="172"/>
      <c r="D769" s="172"/>
      <c r="E769" s="173"/>
      <c r="F769" s="173"/>
      <c r="G769" s="175"/>
      <c r="H769" s="173"/>
      <c r="I769" s="173"/>
      <c r="J769" s="176" t="str">
        <f t="shared" si="24"/>
        <v>;;;;;;</v>
      </c>
      <c r="K769" s="176" t="e">
        <f>INDEX('Taxon IRN'!J:J, MATCH('Vent Colln Catalog Data'!J:J,'Taxon IRN'!H:H,0))</f>
        <v>#N/A</v>
      </c>
      <c r="L769" s="172"/>
      <c r="M769" s="173"/>
      <c r="N769" s="173"/>
      <c r="O769" s="176" t="e">
        <f>INDEX('Submersible Stations IRN'!B:B,MATCH('Vent Colln Catalog Data'!N:N,'Submersible Stations IRN'!A:A,0))</f>
        <v>#N/A</v>
      </c>
      <c r="P769" s="173"/>
      <c r="Q769" s="177" t="e">
        <f>INDEX('Vent Transactions IRN'!B:B,MATCH('Vent Colln Catalog Data'!P:P,'Vent Transactions IRN'!A:A,0))</f>
        <v>#N/A</v>
      </c>
      <c r="R769" s="173"/>
      <c r="S769" s="173"/>
      <c r="T769" s="173"/>
      <c r="U769" s="189"/>
      <c r="V769" s="189"/>
      <c r="W769" s="189"/>
      <c r="X769" s="189"/>
      <c r="Y769" s="190" t="str">
        <f t="shared" ref="Y769:Y832" si="25">CONCATENATE(U769,";",V769,";",W769,";",X769)</f>
        <v>;;;</v>
      </c>
      <c r="Z769" s="190" t="e">
        <f>INDEX('Ocean-Country-State IRN'!A:A,MATCH('Vent Colln Catalog Data'!Y:Y,'Ocean-Country-State IRN'!B:B,0))</f>
        <v>#N/A</v>
      </c>
      <c r="AA769" s="190"/>
      <c r="AB769" s="173"/>
      <c r="AC769" s="173"/>
      <c r="AD769" s="173"/>
      <c r="AE769" s="173"/>
      <c r="AF769" s="173"/>
      <c r="AG769" s="173"/>
      <c r="AH769" s="173"/>
      <c r="AI769" s="173"/>
      <c r="AJ769" s="173"/>
      <c r="AK769" s="173"/>
      <c r="AL769" s="173"/>
      <c r="AM769" s="173"/>
      <c r="AN769" s="173"/>
      <c r="AO769" s="173"/>
      <c r="AP769" s="173"/>
      <c r="AQ769" s="173"/>
      <c r="AR769" s="173"/>
      <c r="AS769" s="173"/>
      <c r="AT769" s="173"/>
      <c r="AU769" s="173"/>
      <c r="AV769" s="173"/>
      <c r="AW769" s="173"/>
      <c r="AX769" s="173"/>
      <c r="AY769" s="173"/>
      <c r="AZ769" s="173"/>
      <c r="BA769" s="173"/>
      <c r="BB769" s="173"/>
      <c r="BC769" s="173"/>
      <c r="BD769" s="173"/>
      <c r="BE769" s="173"/>
      <c r="BF769" s="173"/>
      <c r="BG769" s="173"/>
      <c r="BH769" s="178"/>
    </row>
    <row r="770" spans="1:60" s="131" customFormat="1" x14ac:dyDescent="0.25">
      <c r="A770" s="171"/>
      <c r="B770" s="172"/>
      <c r="C770" s="172"/>
      <c r="D770" s="172"/>
      <c r="E770" s="173"/>
      <c r="F770" s="173"/>
      <c r="G770" s="175"/>
      <c r="H770" s="173"/>
      <c r="I770" s="173"/>
      <c r="J770" s="176" t="str">
        <f t="shared" si="24"/>
        <v>;;;;;;</v>
      </c>
      <c r="K770" s="176" t="e">
        <f>INDEX('Taxon IRN'!J:J, MATCH('Vent Colln Catalog Data'!J:J,'Taxon IRN'!H:H,0))</f>
        <v>#N/A</v>
      </c>
      <c r="L770" s="172"/>
      <c r="M770" s="173"/>
      <c r="N770" s="173"/>
      <c r="O770" s="176" t="e">
        <f>INDEX('Submersible Stations IRN'!B:B,MATCH('Vent Colln Catalog Data'!N:N,'Submersible Stations IRN'!A:A,0))</f>
        <v>#N/A</v>
      </c>
      <c r="P770" s="173"/>
      <c r="Q770" s="177" t="e">
        <f>INDEX('Vent Transactions IRN'!B:B,MATCH('Vent Colln Catalog Data'!P:P,'Vent Transactions IRN'!A:A,0))</f>
        <v>#N/A</v>
      </c>
      <c r="R770" s="173"/>
      <c r="S770" s="173"/>
      <c r="T770" s="173"/>
      <c r="U770" s="189"/>
      <c r="V770" s="189"/>
      <c r="W770" s="189"/>
      <c r="X770" s="189"/>
      <c r="Y770" s="190" t="str">
        <f t="shared" si="25"/>
        <v>;;;</v>
      </c>
      <c r="Z770" s="190" t="e">
        <f>INDEX('Ocean-Country-State IRN'!A:A,MATCH('Vent Colln Catalog Data'!Y:Y,'Ocean-Country-State IRN'!B:B,0))</f>
        <v>#N/A</v>
      </c>
      <c r="AA770" s="190"/>
      <c r="AB770" s="173"/>
      <c r="AC770" s="173"/>
      <c r="AD770" s="173"/>
      <c r="AE770" s="173"/>
      <c r="AF770" s="173"/>
      <c r="AG770" s="173"/>
      <c r="AH770" s="173"/>
      <c r="AI770" s="173"/>
      <c r="AJ770" s="173"/>
      <c r="AK770" s="173"/>
      <c r="AL770" s="173"/>
      <c r="AM770" s="173"/>
      <c r="AN770" s="173"/>
      <c r="AO770" s="173"/>
      <c r="AP770" s="173"/>
      <c r="AQ770" s="173"/>
      <c r="AR770" s="173"/>
      <c r="AS770" s="173"/>
      <c r="AT770" s="173"/>
      <c r="AU770" s="173"/>
      <c r="AV770" s="173"/>
      <c r="AW770" s="173"/>
      <c r="AX770" s="173"/>
      <c r="AY770" s="173"/>
      <c r="AZ770" s="173"/>
      <c r="BA770" s="173"/>
      <c r="BB770" s="173"/>
      <c r="BC770" s="173"/>
      <c r="BD770" s="173"/>
      <c r="BE770" s="173"/>
      <c r="BF770" s="173"/>
      <c r="BG770" s="173"/>
      <c r="BH770" s="178"/>
    </row>
    <row r="771" spans="1:60" s="131" customFormat="1" x14ac:dyDescent="0.25">
      <c r="A771" s="171"/>
      <c r="B771" s="172"/>
      <c r="C771" s="172"/>
      <c r="D771" s="172"/>
      <c r="E771" s="173"/>
      <c r="F771" s="173"/>
      <c r="G771" s="175"/>
      <c r="H771" s="173"/>
      <c r="I771" s="173"/>
      <c r="J771" s="176" t="str">
        <f t="shared" si="24"/>
        <v>;;;;;;</v>
      </c>
      <c r="K771" s="176" t="e">
        <f>INDEX('Taxon IRN'!J:J, MATCH('Vent Colln Catalog Data'!J:J,'Taxon IRN'!H:H,0))</f>
        <v>#N/A</v>
      </c>
      <c r="L771" s="172"/>
      <c r="M771" s="173"/>
      <c r="N771" s="173"/>
      <c r="O771" s="176" t="e">
        <f>INDEX('Submersible Stations IRN'!B:B,MATCH('Vent Colln Catalog Data'!N:N,'Submersible Stations IRN'!A:A,0))</f>
        <v>#N/A</v>
      </c>
      <c r="P771" s="173"/>
      <c r="Q771" s="177" t="e">
        <f>INDEX('Vent Transactions IRN'!B:B,MATCH('Vent Colln Catalog Data'!P:P,'Vent Transactions IRN'!A:A,0))</f>
        <v>#N/A</v>
      </c>
      <c r="R771" s="173"/>
      <c r="S771" s="173"/>
      <c r="T771" s="173"/>
      <c r="U771" s="189"/>
      <c r="V771" s="189"/>
      <c r="W771" s="189"/>
      <c r="X771" s="189"/>
      <c r="Y771" s="190" t="str">
        <f t="shared" si="25"/>
        <v>;;;</v>
      </c>
      <c r="Z771" s="190" t="e">
        <f>INDEX('Ocean-Country-State IRN'!A:A,MATCH('Vent Colln Catalog Data'!Y:Y,'Ocean-Country-State IRN'!B:B,0))</f>
        <v>#N/A</v>
      </c>
      <c r="AA771" s="190"/>
      <c r="AB771" s="173"/>
      <c r="AC771" s="173"/>
      <c r="AD771" s="173"/>
      <c r="AE771" s="173"/>
      <c r="AF771" s="173"/>
      <c r="AG771" s="173"/>
      <c r="AH771" s="173"/>
      <c r="AI771" s="173"/>
      <c r="AJ771" s="173"/>
      <c r="AK771" s="173"/>
      <c r="AL771" s="173"/>
      <c r="AM771" s="173"/>
      <c r="AN771" s="173"/>
      <c r="AO771" s="173"/>
      <c r="AP771" s="173"/>
      <c r="AQ771" s="173"/>
      <c r="AR771" s="173"/>
      <c r="AS771" s="173"/>
      <c r="AT771" s="173"/>
      <c r="AU771" s="173"/>
      <c r="AV771" s="173"/>
      <c r="AW771" s="173"/>
      <c r="AX771" s="173"/>
      <c r="AY771" s="173"/>
      <c r="AZ771" s="173"/>
      <c r="BA771" s="173"/>
      <c r="BB771" s="173"/>
      <c r="BC771" s="173"/>
      <c r="BD771" s="173"/>
      <c r="BE771" s="173"/>
      <c r="BF771" s="173"/>
      <c r="BG771" s="173"/>
      <c r="BH771" s="178"/>
    </row>
    <row r="772" spans="1:60" s="131" customFormat="1" x14ac:dyDescent="0.25">
      <c r="A772" s="171"/>
      <c r="B772" s="172"/>
      <c r="C772" s="172"/>
      <c r="D772" s="172"/>
      <c r="E772" s="173"/>
      <c r="F772" s="173"/>
      <c r="G772" s="175"/>
      <c r="H772" s="173"/>
      <c r="I772" s="173"/>
      <c r="J772" s="176" t="str">
        <f t="shared" si="24"/>
        <v>;;;;;;</v>
      </c>
      <c r="K772" s="176" t="e">
        <f>INDEX('Taxon IRN'!J:J, MATCH('Vent Colln Catalog Data'!J:J,'Taxon IRN'!H:H,0))</f>
        <v>#N/A</v>
      </c>
      <c r="L772" s="172"/>
      <c r="M772" s="173"/>
      <c r="N772" s="173"/>
      <c r="O772" s="176" t="e">
        <f>INDEX('Submersible Stations IRN'!B:B,MATCH('Vent Colln Catalog Data'!N:N,'Submersible Stations IRN'!A:A,0))</f>
        <v>#N/A</v>
      </c>
      <c r="P772" s="173"/>
      <c r="Q772" s="177" t="e">
        <f>INDEX('Vent Transactions IRN'!B:B,MATCH('Vent Colln Catalog Data'!P:P,'Vent Transactions IRN'!A:A,0))</f>
        <v>#N/A</v>
      </c>
      <c r="R772" s="173"/>
      <c r="S772" s="173"/>
      <c r="T772" s="173"/>
      <c r="U772" s="189"/>
      <c r="V772" s="189"/>
      <c r="W772" s="189"/>
      <c r="X772" s="189"/>
      <c r="Y772" s="190" t="str">
        <f t="shared" si="25"/>
        <v>;;;</v>
      </c>
      <c r="Z772" s="190" t="e">
        <f>INDEX('Ocean-Country-State IRN'!A:A,MATCH('Vent Colln Catalog Data'!Y:Y,'Ocean-Country-State IRN'!B:B,0))</f>
        <v>#N/A</v>
      </c>
      <c r="AA772" s="190"/>
      <c r="AB772" s="173"/>
      <c r="AC772" s="173"/>
      <c r="AD772" s="173"/>
      <c r="AE772" s="173"/>
      <c r="AF772" s="173"/>
      <c r="AG772" s="173"/>
      <c r="AH772" s="173"/>
      <c r="AI772" s="173"/>
      <c r="AJ772" s="173"/>
      <c r="AK772" s="173"/>
      <c r="AL772" s="173"/>
      <c r="AM772" s="173"/>
      <c r="AN772" s="173"/>
      <c r="AO772" s="173"/>
      <c r="AP772" s="173"/>
      <c r="AQ772" s="173"/>
      <c r="AR772" s="173"/>
      <c r="AS772" s="173"/>
      <c r="AT772" s="173"/>
      <c r="AU772" s="173"/>
      <c r="AV772" s="173"/>
      <c r="AW772" s="173"/>
      <c r="AX772" s="173"/>
      <c r="AY772" s="173"/>
      <c r="AZ772" s="173"/>
      <c r="BA772" s="173"/>
      <c r="BB772" s="173"/>
      <c r="BC772" s="173"/>
      <c r="BD772" s="173"/>
      <c r="BE772" s="173"/>
      <c r="BF772" s="173"/>
      <c r="BG772" s="173"/>
      <c r="BH772" s="178"/>
    </row>
    <row r="773" spans="1:60" s="131" customFormat="1" x14ac:dyDescent="0.25">
      <c r="A773" s="171"/>
      <c r="B773" s="172"/>
      <c r="C773" s="172"/>
      <c r="D773" s="172"/>
      <c r="E773" s="173"/>
      <c r="F773" s="173"/>
      <c r="G773" s="175"/>
      <c r="H773" s="173"/>
      <c r="I773" s="173"/>
      <c r="J773" s="176" t="str">
        <f t="shared" si="24"/>
        <v>;;;;;;</v>
      </c>
      <c r="K773" s="176" t="e">
        <f>INDEX('Taxon IRN'!J:J, MATCH('Vent Colln Catalog Data'!J:J,'Taxon IRN'!H:H,0))</f>
        <v>#N/A</v>
      </c>
      <c r="L773" s="172"/>
      <c r="M773" s="173"/>
      <c r="N773" s="173"/>
      <c r="O773" s="176" t="e">
        <f>INDEX('Submersible Stations IRN'!B:B,MATCH('Vent Colln Catalog Data'!N:N,'Submersible Stations IRN'!A:A,0))</f>
        <v>#N/A</v>
      </c>
      <c r="P773" s="173"/>
      <c r="Q773" s="177" t="e">
        <f>INDEX('Vent Transactions IRN'!B:B,MATCH('Vent Colln Catalog Data'!P:P,'Vent Transactions IRN'!A:A,0))</f>
        <v>#N/A</v>
      </c>
      <c r="R773" s="173"/>
      <c r="S773" s="173"/>
      <c r="T773" s="173"/>
      <c r="U773" s="189"/>
      <c r="V773" s="189"/>
      <c r="W773" s="189"/>
      <c r="X773" s="189"/>
      <c r="Y773" s="190" t="str">
        <f t="shared" si="25"/>
        <v>;;;</v>
      </c>
      <c r="Z773" s="190" t="e">
        <f>INDEX('Ocean-Country-State IRN'!A:A,MATCH('Vent Colln Catalog Data'!Y:Y,'Ocean-Country-State IRN'!B:B,0))</f>
        <v>#N/A</v>
      </c>
      <c r="AA773" s="190"/>
      <c r="AB773" s="173"/>
      <c r="AC773" s="173"/>
      <c r="AD773" s="173"/>
      <c r="AE773" s="173"/>
      <c r="AF773" s="173"/>
      <c r="AG773" s="173"/>
      <c r="AH773" s="173"/>
      <c r="AI773" s="173"/>
      <c r="AJ773" s="173"/>
      <c r="AK773" s="173"/>
      <c r="AL773" s="173"/>
      <c r="AM773" s="173"/>
      <c r="AN773" s="173"/>
      <c r="AO773" s="173"/>
      <c r="AP773" s="173"/>
      <c r="AQ773" s="173"/>
      <c r="AR773" s="173"/>
      <c r="AS773" s="173"/>
      <c r="AT773" s="173"/>
      <c r="AU773" s="173"/>
      <c r="AV773" s="173"/>
      <c r="AW773" s="173"/>
      <c r="AX773" s="173"/>
      <c r="AY773" s="173"/>
      <c r="AZ773" s="173"/>
      <c r="BA773" s="173"/>
      <c r="BB773" s="173"/>
      <c r="BC773" s="173"/>
      <c r="BD773" s="173"/>
      <c r="BE773" s="173"/>
      <c r="BF773" s="173"/>
      <c r="BG773" s="173"/>
      <c r="BH773" s="178"/>
    </row>
    <row r="774" spans="1:60" s="131" customFormat="1" x14ac:dyDescent="0.25">
      <c r="A774" s="171"/>
      <c r="B774" s="172"/>
      <c r="C774" s="172"/>
      <c r="D774" s="172"/>
      <c r="E774" s="173"/>
      <c r="F774" s="173"/>
      <c r="G774" s="175"/>
      <c r="H774" s="173"/>
      <c r="I774" s="173"/>
      <c r="J774" s="176" t="str">
        <f t="shared" si="24"/>
        <v>;;;;;;</v>
      </c>
      <c r="K774" s="176" t="e">
        <f>INDEX('Taxon IRN'!J:J, MATCH('Vent Colln Catalog Data'!J:J,'Taxon IRN'!H:H,0))</f>
        <v>#N/A</v>
      </c>
      <c r="L774" s="172"/>
      <c r="M774" s="173"/>
      <c r="N774" s="173"/>
      <c r="O774" s="176" t="e">
        <f>INDEX('Submersible Stations IRN'!B:B,MATCH('Vent Colln Catalog Data'!N:N,'Submersible Stations IRN'!A:A,0))</f>
        <v>#N/A</v>
      </c>
      <c r="P774" s="173"/>
      <c r="Q774" s="177" t="e">
        <f>INDEX('Vent Transactions IRN'!B:B,MATCH('Vent Colln Catalog Data'!P:P,'Vent Transactions IRN'!A:A,0))</f>
        <v>#N/A</v>
      </c>
      <c r="R774" s="173"/>
      <c r="S774" s="173"/>
      <c r="T774" s="173"/>
      <c r="U774" s="189"/>
      <c r="V774" s="189"/>
      <c r="W774" s="189"/>
      <c r="X774" s="189"/>
      <c r="Y774" s="190" t="str">
        <f t="shared" si="25"/>
        <v>;;;</v>
      </c>
      <c r="Z774" s="190" t="e">
        <f>INDEX('Ocean-Country-State IRN'!A:A,MATCH('Vent Colln Catalog Data'!Y:Y,'Ocean-Country-State IRN'!B:B,0))</f>
        <v>#N/A</v>
      </c>
      <c r="AA774" s="190"/>
      <c r="AB774" s="173"/>
      <c r="AC774" s="173"/>
      <c r="AD774" s="173"/>
      <c r="AE774" s="173"/>
      <c r="AF774" s="173"/>
      <c r="AG774" s="173"/>
      <c r="AH774" s="173"/>
      <c r="AI774" s="173"/>
      <c r="AJ774" s="173"/>
      <c r="AK774" s="173"/>
      <c r="AL774" s="173"/>
      <c r="AM774" s="173"/>
      <c r="AN774" s="173"/>
      <c r="AO774" s="173"/>
      <c r="AP774" s="173"/>
      <c r="AQ774" s="173"/>
      <c r="AR774" s="173"/>
      <c r="AS774" s="173"/>
      <c r="AT774" s="173"/>
      <c r="AU774" s="173"/>
      <c r="AV774" s="173"/>
      <c r="AW774" s="173"/>
      <c r="AX774" s="173"/>
      <c r="AY774" s="173"/>
      <c r="AZ774" s="173"/>
      <c r="BA774" s="173"/>
      <c r="BB774" s="173"/>
      <c r="BC774" s="173"/>
      <c r="BD774" s="173"/>
      <c r="BE774" s="173"/>
      <c r="BF774" s="173"/>
      <c r="BG774" s="173"/>
      <c r="BH774" s="178"/>
    </row>
    <row r="775" spans="1:60" s="131" customFormat="1" x14ac:dyDescent="0.25">
      <c r="A775" s="171"/>
      <c r="B775" s="172"/>
      <c r="C775" s="172"/>
      <c r="D775" s="172"/>
      <c r="E775" s="173"/>
      <c r="F775" s="173"/>
      <c r="G775" s="175"/>
      <c r="H775" s="173"/>
      <c r="I775" s="173"/>
      <c r="J775" s="176" t="str">
        <f t="shared" si="24"/>
        <v>;;;;;;</v>
      </c>
      <c r="K775" s="176" t="e">
        <f>INDEX('Taxon IRN'!J:J, MATCH('Vent Colln Catalog Data'!J:J,'Taxon IRN'!H:H,0))</f>
        <v>#N/A</v>
      </c>
      <c r="L775" s="172"/>
      <c r="M775" s="173"/>
      <c r="N775" s="173"/>
      <c r="O775" s="176" t="e">
        <f>INDEX('Submersible Stations IRN'!B:B,MATCH('Vent Colln Catalog Data'!N:N,'Submersible Stations IRN'!A:A,0))</f>
        <v>#N/A</v>
      </c>
      <c r="P775" s="173"/>
      <c r="Q775" s="177" t="e">
        <f>INDEX('Vent Transactions IRN'!B:B,MATCH('Vent Colln Catalog Data'!P:P,'Vent Transactions IRN'!A:A,0))</f>
        <v>#N/A</v>
      </c>
      <c r="R775" s="173"/>
      <c r="S775" s="173"/>
      <c r="T775" s="173"/>
      <c r="U775" s="189"/>
      <c r="V775" s="189"/>
      <c r="W775" s="189"/>
      <c r="X775" s="189"/>
      <c r="Y775" s="190" t="str">
        <f t="shared" si="25"/>
        <v>;;;</v>
      </c>
      <c r="Z775" s="190" t="e">
        <f>INDEX('Ocean-Country-State IRN'!A:A,MATCH('Vent Colln Catalog Data'!Y:Y,'Ocean-Country-State IRN'!B:B,0))</f>
        <v>#N/A</v>
      </c>
      <c r="AA775" s="190"/>
      <c r="AB775" s="173"/>
      <c r="AC775" s="173"/>
      <c r="AD775" s="173"/>
      <c r="AE775" s="173"/>
      <c r="AF775" s="173"/>
      <c r="AG775" s="173"/>
      <c r="AH775" s="173"/>
      <c r="AI775" s="173"/>
      <c r="AJ775" s="173"/>
      <c r="AK775" s="173"/>
      <c r="AL775" s="173"/>
      <c r="AM775" s="173"/>
      <c r="AN775" s="173"/>
      <c r="AO775" s="173"/>
      <c r="AP775" s="173"/>
      <c r="AQ775" s="173"/>
      <c r="AR775" s="173"/>
      <c r="AS775" s="173"/>
      <c r="AT775" s="173"/>
      <c r="AU775" s="173"/>
      <c r="AV775" s="173"/>
      <c r="AW775" s="173"/>
      <c r="AX775" s="173"/>
      <c r="AY775" s="173"/>
      <c r="AZ775" s="173"/>
      <c r="BA775" s="173"/>
      <c r="BB775" s="173"/>
      <c r="BC775" s="173"/>
      <c r="BD775" s="173"/>
      <c r="BE775" s="173"/>
      <c r="BF775" s="173"/>
      <c r="BG775" s="173"/>
      <c r="BH775" s="178"/>
    </row>
    <row r="776" spans="1:60" s="131" customFormat="1" x14ac:dyDescent="0.25">
      <c r="A776" s="171"/>
      <c r="B776" s="172"/>
      <c r="C776" s="172"/>
      <c r="D776" s="172"/>
      <c r="E776" s="173"/>
      <c r="F776" s="173"/>
      <c r="G776" s="175"/>
      <c r="H776" s="173"/>
      <c r="I776" s="173"/>
      <c r="J776" s="176" t="str">
        <f t="shared" si="24"/>
        <v>;;;;;;</v>
      </c>
      <c r="K776" s="176" t="e">
        <f>INDEX('Taxon IRN'!J:J, MATCH('Vent Colln Catalog Data'!J:J,'Taxon IRN'!H:H,0))</f>
        <v>#N/A</v>
      </c>
      <c r="L776" s="172"/>
      <c r="M776" s="173"/>
      <c r="N776" s="173"/>
      <c r="O776" s="176" t="e">
        <f>INDEX('Submersible Stations IRN'!B:B,MATCH('Vent Colln Catalog Data'!N:N,'Submersible Stations IRN'!A:A,0))</f>
        <v>#N/A</v>
      </c>
      <c r="P776" s="173"/>
      <c r="Q776" s="177" t="e">
        <f>INDEX('Vent Transactions IRN'!B:B,MATCH('Vent Colln Catalog Data'!P:P,'Vent Transactions IRN'!A:A,0))</f>
        <v>#N/A</v>
      </c>
      <c r="R776" s="173"/>
      <c r="S776" s="173"/>
      <c r="T776" s="173"/>
      <c r="U776" s="189"/>
      <c r="V776" s="189"/>
      <c r="W776" s="189"/>
      <c r="X776" s="189"/>
      <c r="Y776" s="190" t="str">
        <f t="shared" si="25"/>
        <v>;;;</v>
      </c>
      <c r="Z776" s="190" t="e">
        <f>INDEX('Ocean-Country-State IRN'!A:A,MATCH('Vent Colln Catalog Data'!Y:Y,'Ocean-Country-State IRN'!B:B,0))</f>
        <v>#N/A</v>
      </c>
      <c r="AA776" s="190"/>
      <c r="AB776" s="173"/>
      <c r="AC776" s="173"/>
      <c r="AD776" s="173"/>
      <c r="AE776" s="173"/>
      <c r="AF776" s="173"/>
      <c r="AG776" s="173"/>
      <c r="AH776" s="173"/>
      <c r="AI776" s="173"/>
      <c r="AJ776" s="173"/>
      <c r="AK776" s="173"/>
      <c r="AL776" s="173"/>
      <c r="AM776" s="173"/>
      <c r="AN776" s="173"/>
      <c r="AO776" s="173"/>
      <c r="AP776" s="173"/>
      <c r="AQ776" s="173"/>
      <c r="AR776" s="173"/>
      <c r="AS776" s="173"/>
      <c r="AT776" s="173"/>
      <c r="AU776" s="173"/>
      <c r="AV776" s="173"/>
      <c r="AW776" s="173"/>
      <c r="AX776" s="173"/>
      <c r="AY776" s="173"/>
      <c r="AZ776" s="173"/>
      <c r="BA776" s="173"/>
      <c r="BB776" s="173"/>
      <c r="BC776" s="173"/>
      <c r="BD776" s="173"/>
      <c r="BE776" s="173"/>
      <c r="BF776" s="173"/>
      <c r="BG776" s="173"/>
      <c r="BH776" s="178"/>
    </row>
    <row r="777" spans="1:60" s="131" customFormat="1" x14ac:dyDescent="0.25">
      <c r="A777" s="171"/>
      <c r="B777" s="172"/>
      <c r="C777" s="172"/>
      <c r="D777" s="172"/>
      <c r="E777" s="173"/>
      <c r="F777" s="173"/>
      <c r="G777" s="175"/>
      <c r="H777" s="173"/>
      <c r="I777" s="173"/>
      <c r="J777" s="176" t="str">
        <f t="shared" si="24"/>
        <v>;;;;;;</v>
      </c>
      <c r="K777" s="176" t="e">
        <f>INDEX('Taxon IRN'!J:J, MATCH('Vent Colln Catalog Data'!J:J,'Taxon IRN'!H:H,0))</f>
        <v>#N/A</v>
      </c>
      <c r="L777" s="172"/>
      <c r="M777" s="173"/>
      <c r="N777" s="173"/>
      <c r="O777" s="176" t="e">
        <f>INDEX('Submersible Stations IRN'!B:B,MATCH('Vent Colln Catalog Data'!N:N,'Submersible Stations IRN'!A:A,0))</f>
        <v>#N/A</v>
      </c>
      <c r="P777" s="173"/>
      <c r="Q777" s="177" t="e">
        <f>INDEX('Vent Transactions IRN'!B:B,MATCH('Vent Colln Catalog Data'!P:P,'Vent Transactions IRN'!A:A,0))</f>
        <v>#N/A</v>
      </c>
      <c r="R777" s="173"/>
      <c r="S777" s="173"/>
      <c r="T777" s="173"/>
      <c r="U777" s="189"/>
      <c r="V777" s="189"/>
      <c r="W777" s="189"/>
      <c r="X777" s="189"/>
      <c r="Y777" s="190" t="str">
        <f t="shared" si="25"/>
        <v>;;;</v>
      </c>
      <c r="Z777" s="190" t="e">
        <f>INDEX('Ocean-Country-State IRN'!A:A,MATCH('Vent Colln Catalog Data'!Y:Y,'Ocean-Country-State IRN'!B:B,0))</f>
        <v>#N/A</v>
      </c>
      <c r="AA777" s="190"/>
      <c r="AB777" s="173"/>
      <c r="AC777" s="173"/>
      <c r="AD777" s="173"/>
      <c r="AE777" s="173"/>
      <c r="AF777" s="173"/>
      <c r="AG777" s="173"/>
      <c r="AH777" s="173"/>
      <c r="AI777" s="173"/>
      <c r="AJ777" s="173"/>
      <c r="AK777" s="173"/>
      <c r="AL777" s="173"/>
      <c r="AM777" s="173"/>
      <c r="AN777" s="173"/>
      <c r="AO777" s="173"/>
      <c r="AP777" s="173"/>
      <c r="AQ777" s="173"/>
      <c r="AR777" s="173"/>
      <c r="AS777" s="173"/>
      <c r="AT777" s="173"/>
      <c r="AU777" s="173"/>
      <c r="AV777" s="173"/>
      <c r="AW777" s="173"/>
      <c r="AX777" s="173"/>
      <c r="AY777" s="173"/>
      <c r="AZ777" s="173"/>
      <c r="BA777" s="173"/>
      <c r="BB777" s="173"/>
      <c r="BC777" s="173"/>
      <c r="BD777" s="173"/>
      <c r="BE777" s="173"/>
      <c r="BF777" s="173"/>
      <c r="BG777" s="173"/>
      <c r="BH777" s="178"/>
    </row>
    <row r="778" spans="1:60" s="131" customFormat="1" x14ac:dyDescent="0.25">
      <c r="A778" s="171"/>
      <c r="B778" s="172"/>
      <c r="C778" s="172"/>
      <c r="D778" s="172"/>
      <c r="E778" s="173"/>
      <c r="F778" s="173"/>
      <c r="G778" s="175"/>
      <c r="H778" s="173"/>
      <c r="I778" s="173"/>
      <c r="J778" s="176" t="str">
        <f t="shared" si="24"/>
        <v>;;;;;;</v>
      </c>
      <c r="K778" s="176" t="e">
        <f>INDEX('Taxon IRN'!J:J, MATCH('Vent Colln Catalog Data'!J:J,'Taxon IRN'!H:H,0))</f>
        <v>#N/A</v>
      </c>
      <c r="L778" s="172"/>
      <c r="M778" s="173"/>
      <c r="N778" s="173"/>
      <c r="O778" s="176" t="e">
        <f>INDEX('Submersible Stations IRN'!B:B,MATCH('Vent Colln Catalog Data'!N:N,'Submersible Stations IRN'!A:A,0))</f>
        <v>#N/A</v>
      </c>
      <c r="P778" s="173"/>
      <c r="Q778" s="177" t="e">
        <f>INDEX('Vent Transactions IRN'!B:B,MATCH('Vent Colln Catalog Data'!P:P,'Vent Transactions IRN'!A:A,0))</f>
        <v>#N/A</v>
      </c>
      <c r="R778" s="173"/>
      <c r="S778" s="173"/>
      <c r="T778" s="173"/>
      <c r="U778" s="189"/>
      <c r="V778" s="189"/>
      <c r="W778" s="189"/>
      <c r="X778" s="189"/>
      <c r="Y778" s="190" t="str">
        <f t="shared" si="25"/>
        <v>;;;</v>
      </c>
      <c r="Z778" s="190" t="e">
        <f>INDEX('Ocean-Country-State IRN'!A:A,MATCH('Vent Colln Catalog Data'!Y:Y,'Ocean-Country-State IRN'!B:B,0))</f>
        <v>#N/A</v>
      </c>
      <c r="AA778" s="190"/>
      <c r="AB778" s="173"/>
      <c r="AC778" s="173"/>
      <c r="AD778" s="173"/>
      <c r="AE778" s="173"/>
      <c r="AF778" s="173"/>
      <c r="AG778" s="173"/>
      <c r="AH778" s="173"/>
      <c r="AI778" s="173"/>
      <c r="AJ778" s="173"/>
      <c r="AK778" s="173"/>
      <c r="AL778" s="173"/>
      <c r="AM778" s="173"/>
      <c r="AN778" s="173"/>
      <c r="AO778" s="173"/>
      <c r="AP778" s="173"/>
      <c r="AQ778" s="173"/>
      <c r="AR778" s="173"/>
      <c r="AS778" s="173"/>
      <c r="AT778" s="173"/>
      <c r="AU778" s="173"/>
      <c r="AV778" s="173"/>
      <c r="AW778" s="173"/>
      <c r="AX778" s="173"/>
      <c r="AY778" s="173"/>
      <c r="AZ778" s="173"/>
      <c r="BA778" s="173"/>
      <c r="BB778" s="173"/>
      <c r="BC778" s="173"/>
      <c r="BD778" s="173"/>
      <c r="BE778" s="173"/>
      <c r="BF778" s="173"/>
      <c r="BG778" s="173"/>
      <c r="BH778" s="178"/>
    </row>
    <row r="779" spans="1:60" s="131" customFormat="1" x14ac:dyDescent="0.25">
      <c r="A779" s="171"/>
      <c r="B779" s="172"/>
      <c r="C779" s="172"/>
      <c r="D779" s="172"/>
      <c r="E779" s="173"/>
      <c r="F779" s="173"/>
      <c r="G779" s="175"/>
      <c r="H779" s="173"/>
      <c r="I779" s="173"/>
      <c r="J779" s="176" t="str">
        <f t="shared" si="24"/>
        <v>;;;;;;</v>
      </c>
      <c r="K779" s="176" t="e">
        <f>INDEX('Taxon IRN'!J:J, MATCH('Vent Colln Catalog Data'!J:J,'Taxon IRN'!H:H,0))</f>
        <v>#N/A</v>
      </c>
      <c r="L779" s="172"/>
      <c r="M779" s="173"/>
      <c r="N779" s="173"/>
      <c r="O779" s="176" t="e">
        <f>INDEX('Submersible Stations IRN'!B:B,MATCH('Vent Colln Catalog Data'!N:N,'Submersible Stations IRN'!A:A,0))</f>
        <v>#N/A</v>
      </c>
      <c r="P779" s="173"/>
      <c r="Q779" s="177" t="e">
        <f>INDEX('Vent Transactions IRN'!B:B,MATCH('Vent Colln Catalog Data'!P:P,'Vent Transactions IRN'!A:A,0))</f>
        <v>#N/A</v>
      </c>
      <c r="R779" s="173"/>
      <c r="S779" s="173"/>
      <c r="T779" s="173"/>
      <c r="U779" s="189"/>
      <c r="V779" s="189"/>
      <c r="W779" s="189"/>
      <c r="X779" s="189"/>
      <c r="Y779" s="190" t="str">
        <f t="shared" si="25"/>
        <v>;;;</v>
      </c>
      <c r="Z779" s="190" t="e">
        <f>INDEX('Ocean-Country-State IRN'!A:A,MATCH('Vent Colln Catalog Data'!Y:Y,'Ocean-Country-State IRN'!B:B,0))</f>
        <v>#N/A</v>
      </c>
      <c r="AA779" s="190"/>
      <c r="AB779" s="173"/>
      <c r="AC779" s="173"/>
      <c r="AD779" s="173"/>
      <c r="AE779" s="173"/>
      <c r="AF779" s="173"/>
      <c r="AG779" s="173"/>
      <c r="AH779" s="173"/>
      <c r="AI779" s="173"/>
      <c r="AJ779" s="173"/>
      <c r="AK779" s="173"/>
      <c r="AL779" s="173"/>
      <c r="AM779" s="173"/>
      <c r="AN779" s="173"/>
      <c r="AO779" s="173"/>
      <c r="AP779" s="173"/>
      <c r="AQ779" s="173"/>
      <c r="AR779" s="173"/>
      <c r="AS779" s="173"/>
      <c r="AT779" s="173"/>
      <c r="AU779" s="173"/>
      <c r="AV779" s="173"/>
      <c r="AW779" s="173"/>
      <c r="AX779" s="173"/>
      <c r="AY779" s="173"/>
      <c r="AZ779" s="173"/>
      <c r="BA779" s="173"/>
      <c r="BB779" s="173"/>
      <c r="BC779" s="173"/>
      <c r="BD779" s="173"/>
      <c r="BE779" s="173"/>
      <c r="BF779" s="173"/>
      <c r="BG779" s="173"/>
      <c r="BH779" s="178"/>
    </row>
    <row r="780" spans="1:60" s="131" customFormat="1" x14ac:dyDescent="0.25">
      <c r="A780" s="171"/>
      <c r="B780" s="172"/>
      <c r="C780" s="172"/>
      <c r="D780" s="172"/>
      <c r="E780" s="173"/>
      <c r="F780" s="173"/>
      <c r="G780" s="175"/>
      <c r="H780" s="173"/>
      <c r="I780" s="173"/>
      <c r="J780" s="176" t="str">
        <f t="shared" si="24"/>
        <v>;;;;;;</v>
      </c>
      <c r="K780" s="176" t="e">
        <f>INDEX('Taxon IRN'!J:J, MATCH('Vent Colln Catalog Data'!J:J,'Taxon IRN'!H:H,0))</f>
        <v>#N/A</v>
      </c>
      <c r="L780" s="172"/>
      <c r="M780" s="173"/>
      <c r="N780" s="173"/>
      <c r="O780" s="176" t="e">
        <f>INDEX('Submersible Stations IRN'!B:B,MATCH('Vent Colln Catalog Data'!N:N,'Submersible Stations IRN'!A:A,0))</f>
        <v>#N/A</v>
      </c>
      <c r="P780" s="173"/>
      <c r="Q780" s="177" t="e">
        <f>INDEX('Vent Transactions IRN'!B:B,MATCH('Vent Colln Catalog Data'!P:P,'Vent Transactions IRN'!A:A,0))</f>
        <v>#N/A</v>
      </c>
      <c r="R780" s="173"/>
      <c r="S780" s="173"/>
      <c r="T780" s="173"/>
      <c r="U780" s="189"/>
      <c r="V780" s="189"/>
      <c r="W780" s="189"/>
      <c r="X780" s="189"/>
      <c r="Y780" s="190" t="str">
        <f t="shared" si="25"/>
        <v>;;;</v>
      </c>
      <c r="Z780" s="190" t="e">
        <f>INDEX('Ocean-Country-State IRN'!A:A,MATCH('Vent Colln Catalog Data'!Y:Y,'Ocean-Country-State IRN'!B:B,0))</f>
        <v>#N/A</v>
      </c>
      <c r="AA780" s="190"/>
      <c r="AB780" s="173"/>
      <c r="AC780" s="173"/>
      <c r="AD780" s="173"/>
      <c r="AE780" s="173"/>
      <c r="AF780" s="173"/>
      <c r="AG780" s="173"/>
      <c r="AH780" s="173"/>
      <c r="AI780" s="173"/>
      <c r="AJ780" s="173"/>
      <c r="AK780" s="173"/>
      <c r="AL780" s="173"/>
      <c r="AM780" s="173"/>
      <c r="AN780" s="173"/>
      <c r="AO780" s="173"/>
      <c r="AP780" s="173"/>
      <c r="AQ780" s="173"/>
      <c r="AR780" s="173"/>
      <c r="AS780" s="173"/>
      <c r="AT780" s="173"/>
      <c r="AU780" s="173"/>
      <c r="AV780" s="173"/>
      <c r="AW780" s="173"/>
      <c r="AX780" s="173"/>
      <c r="AY780" s="173"/>
      <c r="AZ780" s="173"/>
      <c r="BA780" s="173"/>
      <c r="BB780" s="173"/>
      <c r="BC780" s="173"/>
      <c r="BD780" s="173"/>
      <c r="BE780" s="173"/>
      <c r="BF780" s="173"/>
      <c r="BG780" s="173"/>
      <c r="BH780" s="178"/>
    </row>
    <row r="781" spans="1:60" s="131" customFormat="1" x14ac:dyDescent="0.25">
      <c r="A781" s="171"/>
      <c r="B781" s="172"/>
      <c r="C781" s="172"/>
      <c r="D781" s="172"/>
      <c r="E781" s="173"/>
      <c r="F781" s="173"/>
      <c r="G781" s="175"/>
      <c r="H781" s="173"/>
      <c r="I781" s="173"/>
      <c r="J781" s="176" t="str">
        <f t="shared" si="24"/>
        <v>;;;;;;</v>
      </c>
      <c r="K781" s="176" t="e">
        <f>INDEX('Taxon IRN'!J:J, MATCH('Vent Colln Catalog Data'!J:J,'Taxon IRN'!H:H,0))</f>
        <v>#N/A</v>
      </c>
      <c r="L781" s="172"/>
      <c r="M781" s="173"/>
      <c r="N781" s="173"/>
      <c r="O781" s="176" t="e">
        <f>INDEX('Submersible Stations IRN'!B:B,MATCH('Vent Colln Catalog Data'!N:N,'Submersible Stations IRN'!A:A,0))</f>
        <v>#N/A</v>
      </c>
      <c r="P781" s="173"/>
      <c r="Q781" s="177" t="e">
        <f>INDEX('Vent Transactions IRN'!B:B,MATCH('Vent Colln Catalog Data'!P:P,'Vent Transactions IRN'!A:A,0))</f>
        <v>#N/A</v>
      </c>
      <c r="R781" s="173"/>
      <c r="S781" s="173"/>
      <c r="T781" s="173"/>
      <c r="U781" s="189"/>
      <c r="V781" s="189"/>
      <c r="W781" s="189"/>
      <c r="X781" s="189"/>
      <c r="Y781" s="190" t="str">
        <f t="shared" si="25"/>
        <v>;;;</v>
      </c>
      <c r="Z781" s="190" t="e">
        <f>INDEX('Ocean-Country-State IRN'!A:A,MATCH('Vent Colln Catalog Data'!Y:Y,'Ocean-Country-State IRN'!B:B,0))</f>
        <v>#N/A</v>
      </c>
      <c r="AA781" s="190"/>
      <c r="AB781" s="173"/>
      <c r="AC781" s="173"/>
      <c r="AD781" s="173"/>
      <c r="AE781" s="173"/>
      <c r="AF781" s="173"/>
      <c r="AG781" s="173"/>
      <c r="AH781" s="173"/>
      <c r="AI781" s="173"/>
      <c r="AJ781" s="173"/>
      <c r="AK781" s="173"/>
      <c r="AL781" s="173"/>
      <c r="AM781" s="173"/>
      <c r="AN781" s="173"/>
      <c r="AO781" s="173"/>
      <c r="AP781" s="173"/>
      <c r="AQ781" s="173"/>
      <c r="AR781" s="173"/>
      <c r="AS781" s="173"/>
      <c r="AT781" s="173"/>
      <c r="AU781" s="173"/>
      <c r="AV781" s="173"/>
      <c r="AW781" s="173"/>
      <c r="AX781" s="173"/>
      <c r="AY781" s="173"/>
      <c r="AZ781" s="173"/>
      <c r="BA781" s="173"/>
      <c r="BB781" s="173"/>
      <c r="BC781" s="173"/>
      <c r="BD781" s="173"/>
      <c r="BE781" s="173"/>
      <c r="BF781" s="173"/>
      <c r="BG781" s="173"/>
      <c r="BH781" s="178"/>
    </row>
    <row r="782" spans="1:60" s="131" customFormat="1" x14ac:dyDescent="0.25">
      <c r="A782" s="171"/>
      <c r="B782" s="172"/>
      <c r="C782" s="172"/>
      <c r="D782" s="172"/>
      <c r="E782" s="173"/>
      <c r="F782" s="173"/>
      <c r="G782" s="175"/>
      <c r="H782" s="173"/>
      <c r="I782" s="173"/>
      <c r="J782" s="176" t="str">
        <f t="shared" si="24"/>
        <v>;;;;;;</v>
      </c>
      <c r="K782" s="176" t="e">
        <f>INDEX('Taxon IRN'!J:J, MATCH('Vent Colln Catalog Data'!J:J,'Taxon IRN'!H:H,0))</f>
        <v>#N/A</v>
      </c>
      <c r="L782" s="172"/>
      <c r="M782" s="173"/>
      <c r="N782" s="173"/>
      <c r="O782" s="176" t="e">
        <f>INDEX('Submersible Stations IRN'!B:B,MATCH('Vent Colln Catalog Data'!N:N,'Submersible Stations IRN'!A:A,0))</f>
        <v>#N/A</v>
      </c>
      <c r="P782" s="173"/>
      <c r="Q782" s="177" t="e">
        <f>INDEX('Vent Transactions IRN'!B:B,MATCH('Vent Colln Catalog Data'!P:P,'Vent Transactions IRN'!A:A,0))</f>
        <v>#N/A</v>
      </c>
      <c r="R782" s="173"/>
      <c r="S782" s="173"/>
      <c r="T782" s="173"/>
      <c r="U782" s="189"/>
      <c r="V782" s="189"/>
      <c r="W782" s="189"/>
      <c r="X782" s="189"/>
      <c r="Y782" s="190" t="str">
        <f t="shared" si="25"/>
        <v>;;;</v>
      </c>
      <c r="Z782" s="190" t="e">
        <f>INDEX('Ocean-Country-State IRN'!A:A,MATCH('Vent Colln Catalog Data'!Y:Y,'Ocean-Country-State IRN'!B:B,0))</f>
        <v>#N/A</v>
      </c>
      <c r="AA782" s="190"/>
      <c r="AB782" s="173"/>
      <c r="AC782" s="173"/>
      <c r="AD782" s="173"/>
      <c r="AE782" s="173"/>
      <c r="AF782" s="173"/>
      <c r="AG782" s="173"/>
      <c r="AH782" s="173"/>
      <c r="AI782" s="173"/>
      <c r="AJ782" s="173"/>
      <c r="AK782" s="173"/>
      <c r="AL782" s="173"/>
      <c r="AM782" s="173"/>
      <c r="AN782" s="173"/>
      <c r="AO782" s="173"/>
      <c r="AP782" s="173"/>
      <c r="AQ782" s="173"/>
      <c r="AR782" s="173"/>
      <c r="AS782" s="173"/>
      <c r="AT782" s="173"/>
      <c r="AU782" s="173"/>
      <c r="AV782" s="173"/>
      <c r="AW782" s="173"/>
      <c r="AX782" s="173"/>
      <c r="AY782" s="173"/>
      <c r="AZ782" s="173"/>
      <c r="BA782" s="173"/>
      <c r="BB782" s="173"/>
      <c r="BC782" s="173"/>
      <c r="BD782" s="173"/>
      <c r="BE782" s="173"/>
      <c r="BF782" s="173"/>
      <c r="BG782" s="173"/>
      <c r="BH782" s="178"/>
    </row>
    <row r="783" spans="1:60" s="131" customFormat="1" x14ac:dyDescent="0.25">
      <c r="A783" s="171"/>
      <c r="B783" s="172"/>
      <c r="C783" s="172"/>
      <c r="D783" s="172"/>
      <c r="E783" s="173"/>
      <c r="F783" s="173"/>
      <c r="G783" s="175"/>
      <c r="H783" s="173"/>
      <c r="I783" s="173"/>
      <c r="J783" s="176" t="str">
        <f t="shared" si="24"/>
        <v>;;;;;;</v>
      </c>
      <c r="K783" s="176" t="e">
        <f>INDEX('Taxon IRN'!J:J, MATCH('Vent Colln Catalog Data'!J:J,'Taxon IRN'!H:H,0))</f>
        <v>#N/A</v>
      </c>
      <c r="L783" s="172"/>
      <c r="M783" s="173"/>
      <c r="N783" s="173"/>
      <c r="O783" s="176" t="e">
        <f>INDEX('Submersible Stations IRN'!B:B,MATCH('Vent Colln Catalog Data'!N:N,'Submersible Stations IRN'!A:A,0))</f>
        <v>#N/A</v>
      </c>
      <c r="P783" s="173"/>
      <c r="Q783" s="177" t="e">
        <f>INDEX('Vent Transactions IRN'!B:B,MATCH('Vent Colln Catalog Data'!P:P,'Vent Transactions IRN'!A:A,0))</f>
        <v>#N/A</v>
      </c>
      <c r="R783" s="173"/>
      <c r="S783" s="173"/>
      <c r="T783" s="173"/>
      <c r="U783" s="189"/>
      <c r="V783" s="189"/>
      <c r="W783" s="189"/>
      <c r="X783" s="189"/>
      <c r="Y783" s="190" t="str">
        <f t="shared" si="25"/>
        <v>;;;</v>
      </c>
      <c r="Z783" s="190" t="e">
        <f>INDEX('Ocean-Country-State IRN'!A:A,MATCH('Vent Colln Catalog Data'!Y:Y,'Ocean-Country-State IRN'!B:B,0))</f>
        <v>#N/A</v>
      </c>
      <c r="AA783" s="190"/>
      <c r="AB783" s="173"/>
      <c r="AC783" s="173"/>
      <c r="AD783" s="173"/>
      <c r="AE783" s="173"/>
      <c r="AF783" s="173"/>
      <c r="AG783" s="173"/>
      <c r="AH783" s="173"/>
      <c r="AI783" s="173"/>
      <c r="AJ783" s="173"/>
      <c r="AK783" s="173"/>
      <c r="AL783" s="173"/>
      <c r="AM783" s="173"/>
      <c r="AN783" s="173"/>
      <c r="AO783" s="173"/>
      <c r="AP783" s="173"/>
      <c r="AQ783" s="173"/>
      <c r="AR783" s="173"/>
      <c r="AS783" s="173"/>
      <c r="AT783" s="173"/>
      <c r="AU783" s="173"/>
      <c r="AV783" s="173"/>
      <c r="AW783" s="173"/>
      <c r="AX783" s="173"/>
      <c r="AY783" s="173"/>
      <c r="AZ783" s="173"/>
      <c r="BA783" s="173"/>
      <c r="BB783" s="173"/>
      <c r="BC783" s="173"/>
      <c r="BD783" s="173"/>
      <c r="BE783" s="173"/>
      <c r="BF783" s="173"/>
      <c r="BG783" s="173"/>
      <c r="BH783" s="178"/>
    </row>
    <row r="784" spans="1:60" s="131" customFormat="1" x14ac:dyDescent="0.25">
      <c r="A784" s="171"/>
      <c r="B784" s="172"/>
      <c r="C784" s="172"/>
      <c r="D784" s="172"/>
      <c r="E784" s="173"/>
      <c r="F784" s="173"/>
      <c r="G784" s="175"/>
      <c r="H784" s="173"/>
      <c r="I784" s="173"/>
      <c r="J784" s="176" t="str">
        <f t="shared" si="24"/>
        <v>;;;;;;</v>
      </c>
      <c r="K784" s="176" t="e">
        <f>INDEX('Taxon IRN'!J:J, MATCH('Vent Colln Catalog Data'!J:J,'Taxon IRN'!H:H,0))</f>
        <v>#N/A</v>
      </c>
      <c r="L784" s="172"/>
      <c r="M784" s="173"/>
      <c r="N784" s="173"/>
      <c r="O784" s="176" t="e">
        <f>INDEX('Submersible Stations IRN'!B:B,MATCH('Vent Colln Catalog Data'!N:N,'Submersible Stations IRN'!A:A,0))</f>
        <v>#N/A</v>
      </c>
      <c r="P784" s="173"/>
      <c r="Q784" s="177" t="e">
        <f>INDEX('Vent Transactions IRN'!B:B,MATCH('Vent Colln Catalog Data'!P:P,'Vent Transactions IRN'!A:A,0))</f>
        <v>#N/A</v>
      </c>
      <c r="R784" s="173"/>
      <c r="S784" s="173"/>
      <c r="T784" s="173"/>
      <c r="U784" s="189"/>
      <c r="V784" s="189"/>
      <c r="W784" s="189"/>
      <c r="X784" s="189"/>
      <c r="Y784" s="190" t="str">
        <f t="shared" si="25"/>
        <v>;;;</v>
      </c>
      <c r="Z784" s="190" t="e">
        <f>INDEX('Ocean-Country-State IRN'!A:A,MATCH('Vent Colln Catalog Data'!Y:Y,'Ocean-Country-State IRN'!B:B,0))</f>
        <v>#N/A</v>
      </c>
      <c r="AA784" s="190"/>
      <c r="AB784" s="173"/>
      <c r="AC784" s="173"/>
      <c r="AD784" s="173"/>
      <c r="AE784" s="173"/>
      <c r="AF784" s="173"/>
      <c r="AG784" s="173"/>
      <c r="AH784" s="173"/>
      <c r="AI784" s="173"/>
      <c r="AJ784" s="173"/>
      <c r="AK784" s="173"/>
      <c r="AL784" s="173"/>
      <c r="AM784" s="173"/>
      <c r="AN784" s="173"/>
      <c r="AO784" s="173"/>
      <c r="AP784" s="173"/>
      <c r="AQ784" s="173"/>
      <c r="AR784" s="173"/>
      <c r="AS784" s="173"/>
      <c r="AT784" s="173"/>
      <c r="AU784" s="173"/>
      <c r="AV784" s="173"/>
      <c r="AW784" s="173"/>
      <c r="AX784" s="173"/>
      <c r="AY784" s="173"/>
      <c r="AZ784" s="173"/>
      <c r="BA784" s="173"/>
      <c r="BB784" s="173"/>
      <c r="BC784" s="173"/>
      <c r="BD784" s="173"/>
      <c r="BE784" s="173"/>
      <c r="BF784" s="173"/>
      <c r="BG784" s="173"/>
      <c r="BH784" s="178"/>
    </row>
    <row r="785" spans="1:60" s="131" customFormat="1" x14ac:dyDescent="0.25">
      <c r="A785" s="171"/>
      <c r="B785" s="172"/>
      <c r="C785" s="172"/>
      <c r="D785" s="172"/>
      <c r="E785" s="173"/>
      <c r="F785" s="173"/>
      <c r="G785" s="175"/>
      <c r="H785" s="173"/>
      <c r="I785" s="173"/>
      <c r="J785" s="176" t="str">
        <f t="shared" si="24"/>
        <v>;;;;;;</v>
      </c>
      <c r="K785" s="176" t="e">
        <f>INDEX('Taxon IRN'!J:J, MATCH('Vent Colln Catalog Data'!J:J,'Taxon IRN'!H:H,0))</f>
        <v>#N/A</v>
      </c>
      <c r="L785" s="172"/>
      <c r="M785" s="173"/>
      <c r="N785" s="173"/>
      <c r="O785" s="176" t="e">
        <f>INDEX('Submersible Stations IRN'!B:B,MATCH('Vent Colln Catalog Data'!N:N,'Submersible Stations IRN'!A:A,0))</f>
        <v>#N/A</v>
      </c>
      <c r="P785" s="173"/>
      <c r="Q785" s="177" t="e">
        <f>INDEX('Vent Transactions IRN'!B:B,MATCH('Vent Colln Catalog Data'!P:P,'Vent Transactions IRN'!A:A,0))</f>
        <v>#N/A</v>
      </c>
      <c r="R785" s="173"/>
      <c r="S785" s="173"/>
      <c r="T785" s="173"/>
      <c r="U785" s="189"/>
      <c r="V785" s="189"/>
      <c r="W785" s="189"/>
      <c r="X785" s="189"/>
      <c r="Y785" s="190" t="str">
        <f t="shared" si="25"/>
        <v>;;;</v>
      </c>
      <c r="Z785" s="190" t="e">
        <f>INDEX('Ocean-Country-State IRN'!A:A,MATCH('Vent Colln Catalog Data'!Y:Y,'Ocean-Country-State IRN'!B:B,0))</f>
        <v>#N/A</v>
      </c>
      <c r="AA785" s="190"/>
      <c r="AB785" s="173"/>
      <c r="AC785" s="173"/>
      <c r="AD785" s="173"/>
      <c r="AE785" s="173"/>
      <c r="AF785" s="173"/>
      <c r="AG785" s="173"/>
      <c r="AH785" s="173"/>
      <c r="AI785" s="173"/>
      <c r="AJ785" s="173"/>
      <c r="AK785" s="173"/>
      <c r="AL785" s="173"/>
      <c r="AM785" s="173"/>
      <c r="AN785" s="173"/>
      <c r="AO785" s="173"/>
      <c r="AP785" s="173"/>
      <c r="AQ785" s="173"/>
      <c r="AR785" s="173"/>
      <c r="AS785" s="173"/>
      <c r="AT785" s="173"/>
      <c r="AU785" s="173"/>
      <c r="AV785" s="173"/>
      <c r="AW785" s="173"/>
      <c r="AX785" s="173"/>
      <c r="AY785" s="173"/>
      <c r="AZ785" s="173"/>
      <c r="BA785" s="173"/>
      <c r="BB785" s="173"/>
      <c r="BC785" s="173"/>
      <c r="BD785" s="173"/>
      <c r="BE785" s="173"/>
      <c r="BF785" s="173"/>
      <c r="BG785" s="173"/>
      <c r="BH785" s="178"/>
    </row>
    <row r="786" spans="1:60" s="131" customFormat="1" x14ac:dyDescent="0.25">
      <c r="A786" s="171"/>
      <c r="B786" s="172"/>
      <c r="C786" s="172"/>
      <c r="D786" s="172"/>
      <c r="E786" s="173"/>
      <c r="F786" s="173"/>
      <c r="G786" s="175"/>
      <c r="H786" s="173"/>
      <c r="I786" s="173"/>
      <c r="J786" s="176" t="str">
        <f t="shared" si="24"/>
        <v>;;;;;;</v>
      </c>
      <c r="K786" s="176" t="e">
        <f>INDEX('Taxon IRN'!J:J, MATCH('Vent Colln Catalog Data'!J:J,'Taxon IRN'!H:H,0))</f>
        <v>#N/A</v>
      </c>
      <c r="L786" s="172"/>
      <c r="M786" s="173"/>
      <c r="N786" s="173"/>
      <c r="O786" s="176" t="e">
        <f>INDEX('Submersible Stations IRN'!B:B,MATCH('Vent Colln Catalog Data'!N:N,'Submersible Stations IRN'!A:A,0))</f>
        <v>#N/A</v>
      </c>
      <c r="P786" s="173"/>
      <c r="Q786" s="177" t="e">
        <f>INDEX('Vent Transactions IRN'!B:B,MATCH('Vent Colln Catalog Data'!P:P,'Vent Transactions IRN'!A:A,0))</f>
        <v>#N/A</v>
      </c>
      <c r="R786" s="173"/>
      <c r="S786" s="173"/>
      <c r="T786" s="173"/>
      <c r="U786" s="189"/>
      <c r="V786" s="189"/>
      <c r="W786" s="189"/>
      <c r="X786" s="189"/>
      <c r="Y786" s="190" t="str">
        <f t="shared" si="25"/>
        <v>;;;</v>
      </c>
      <c r="Z786" s="190" t="e">
        <f>INDEX('Ocean-Country-State IRN'!A:A,MATCH('Vent Colln Catalog Data'!Y:Y,'Ocean-Country-State IRN'!B:B,0))</f>
        <v>#N/A</v>
      </c>
      <c r="AA786" s="190"/>
      <c r="AB786" s="173"/>
      <c r="AC786" s="173"/>
      <c r="AD786" s="173"/>
      <c r="AE786" s="173"/>
      <c r="AF786" s="173"/>
      <c r="AG786" s="173"/>
      <c r="AH786" s="173"/>
      <c r="AI786" s="173"/>
      <c r="AJ786" s="173"/>
      <c r="AK786" s="173"/>
      <c r="AL786" s="173"/>
      <c r="AM786" s="173"/>
      <c r="AN786" s="173"/>
      <c r="AO786" s="173"/>
      <c r="AP786" s="173"/>
      <c r="AQ786" s="173"/>
      <c r="AR786" s="173"/>
      <c r="AS786" s="173"/>
      <c r="AT786" s="173"/>
      <c r="AU786" s="173"/>
      <c r="AV786" s="173"/>
      <c r="AW786" s="173"/>
      <c r="AX786" s="173"/>
      <c r="AY786" s="173"/>
      <c r="AZ786" s="173"/>
      <c r="BA786" s="173"/>
      <c r="BB786" s="173"/>
      <c r="BC786" s="173"/>
      <c r="BD786" s="173"/>
      <c r="BE786" s="173"/>
      <c r="BF786" s="173"/>
      <c r="BG786" s="173"/>
      <c r="BH786" s="178"/>
    </row>
    <row r="787" spans="1:60" s="131" customFormat="1" x14ac:dyDescent="0.25">
      <c r="A787" s="171"/>
      <c r="B787" s="172"/>
      <c r="C787" s="172"/>
      <c r="D787" s="172"/>
      <c r="E787" s="173"/>
      <c r="F787" s="173"/>
      <c r="G787" s="175"/>
      <c r="H787" s="173"/>
      <c r="I787" s="173"/>
      <c r="J787" s="176" t="str">
        <f t="shared" si="24"/>
        <v>;;;;;;</v>
      </c>
      <c r="K787" s="176" t="e">
        <f>INDEX('Taxon IRN'!J:J, MATCH('Vent Colln Catalog Data'!J:J,'Taxon IRN'!H:H,0))</f>
        <v>#N/A</v>
      </c>
      <c r="L787" s="172"/>
      <c r="M787" s="173"/>
      <c r="N787" s="173"/>
      <c r="O787" s="176" t="e">
        <f>INDEX('Submersible Stations IRN'!B:B,MATCH('Vent Colln Catalog Data'!N:N,'Submersible Stations IRN'!A:A,0))</f>
        <v>#N/A</v>
      </c>
      <c r="P787" s="173"/>
      <c r="Q787" s="177" t="e">
        <f>INDEX('Vent Transactions IRN'!B:B,MATCH('Vent Colln Catalog Data'!P:P,'Vent Transactions IRN'!A:A,0))</f>
        <v>#N/A</v>
      </c>
      <c r="R787" s="173"/>
      <c r="S787" s="173"/>
      <c r="T787" s="173"/>
      <c r="U787" s="189"/>
      <c r="V787" s="189"/>
      <c r="W787" s="189"/>
      <c r="X787" s="189"/>
      <c r="Y787" s="190" t="str">
        <f t="shared" si="25"/>
        <v>;;;</v>
      </c>
      <c r="Z787" s="190" t="e">
        <f>INDEX('Ocean-Country-State IRN'!A:A,MATCH('Vent Colln Catalog Data'!Y:Y,'Ocean-Country-State IRN'!B:B,0))</f>
        <v>#N/A</v>
      </c>
      <c r="AA787" s="190"/>
      <c r="AB787" s="173"/>
      <c r="AC787" s="173"/>
      <c r="AD787" s="173"/>
      <c r="AE787" s="173"/>
      <c r="AF787" s="173"/>
      <c r="AG787" s="173"/>
      <c r="AH787" s="173"/>
      <c r="AI787" s="173"/>
      <c r="AJ787" s="173"/>
      <c r="AK787" s="173"/>
      <c r="AL787" s="173"/>
      <c r="AM787" s="173"/>
      <c r="AN787" s="173"/>
      <c r="AO787" s="173"/>
      <c r="AP787" s="173"/>
      <c r="AQ787" s="173"/>
      <c r="AR787" s="173"/>
      <c r="AS787" s="173"/>
      <c r="AT787" s="173"/>
      <c r="AU787" s="173"/>
      <c r="AV787" s="173"/>
      <c r="AW787" s="173"/>
      <c r="AX787" s="173"/>
      <c r="AY787" s="173"/>
      <c r="AZ787" s="173"/>
      <c r="BA787" s="173"/>
      <c r="BB787" s="173"/>
      <c r="BC787" s="173"/>
      <c r="BD787" s="173"/>
      <c r="BE787" s="173"/>
      <c r="BF787" s="173"/>
      <c r="BG787" s="173"/>
      <c r="BH787" s="178"/>
    </row>
    <row r="788" spans="1:60" s="131" customFormat="1" x14ac:dyDescent="0.25">
      <c r="A788" s="171"/>
      <c r="B788" s="172"/>
      <c r="C788" s="172"/>
      <c r="D788" s="172"/>
      <c r="E788" s="173"/>
      <c r="F788" s="173"/>
      <c r="G788" s="175"/>
      <c r="H788" s="173"/>
      <c r="I788" s="173"/>
      <c r="J788" s="176" t="str">
        <f t="shared" si="24"/>
        <v>;;;;;;</v>
      </c>
      <c r="K788" s="176" t="e">
        <f>INDEX('Taxon IRN'!J:J, MATCH('Vent Colln Catalog Data'!J:J,'Taxon IRN'!H:H,0))</f>
        <v>#N/A</v>
      </c>
      <c r="L788" s="172"/>
      <c r="M788" s="173"/>
      <c r="N788" s="173"/>
      <c r="O788" s="176" t="e">
        <f>INDEX('Submersible Stations IRN'!B:B,MATCH('Vent Colln Catalog Data'!N:N,'Submersible Stations IRN'!A:A,0))</f>
        <v>#N/A</v>
      </c>
      <c r="P788" s="173"/>
      <c r="Q788" s="177" t="e">
        <f>INDEX('Vent Transactions IRN'!B:B,MATCH('Vent Colln Catalog Data'!P:P,'Vent Transactions IRN'!A:A,0))</f>
        <v>#N/A</v>
      </c>
      <c r="R788" s="173"/>
      <c r="S788" s="173"/>
      <c r="T788" s="173"/>
      <c r="U788" s="189"/>
      <c r="V788" s="189"/>
      <c r="W788" s="189"/>
      <c r="X788" s="189"/>
      <c r="Y788" s="190" t="str">
        <f t="shared" si="25"/>
        <v>;;;</v>
      </c>
      <c r="Z788" s="190" t="e">
        <f>INDEX('Ocean-Country-State IRN'!A:A,MATCH('Vent Colln Catalog Data'!Y:Y,'Ocean-Country-State IRN'!B:B,0))</f>
        <v>#N/A</v>
      </c>
      <c r="AA788" s="190"/>
      <c r="AB788" s="173"/>
      <c r="AC788" s="173"/>
      <c r="AD788" s="173"/>
      <c r="AE788" s="173"/>
      <c r="AF788" s="173"/>
      <c r="AG788" s="173"/>
      <c r="AH788" s="173"/>
      <c r="AI788" s="173"/>
      <c r="AJ788" s="173"/>
      <c r="AK788" s="173"/>
      <c r="AL788" s="173"/>
      <c r="AM788" s="173"/>
      <c r="AN788" s="173"/>
      <c r="AO788" s="173"/>
      <c r="AP788" s="173"/>
      <c r="AQ788" s="173"/>
      <c r="AR788" s="173"/>
      <c r="AS788" s="173"/>
      <c r="AT788" s="173"/>
      <c r="AU788" s="173"/>
      <c r="AV788" s="173"/>
      <c r="AW788" s="173"/>
      <c r="AX788" s="173"/>
      <c r="AY788" s="173"/>
      <c r="AZ788" s="173"/>
      <c r="BA788" s="173"/>
      <c r="BB788" s="173"/>
      <c r="BC788" s="173"/>
      <c r="BD788" s="173"/>
      <c r="BE788" s="173"/>
      <c r="BF788" s="173"/>
      <c r="BG788" s="173"/>
      <c r="BH788" s="178"/>
    </row>
    <row r="789" spans="1:60" s="131" customFormat="1" x14ac:dyDescent="0.25">
      <c r="A789" s="171"/>
      <c r="B789" s="172"/>
      <c r="C789" s="172"/>
      <c r="D789" s="172"/>
      <c r="E789" s="173"/>
      <c r="F789" s="173"/>
      <c r="G789" s="175"/>
      <c r="H789" s="173"/>
      <c r="I789" s="173"/>
      <c r="J789" s="176" t="str">
        <f t="shared" si="24"/>
        <v>;;;;;;</v>
      </c>
      <c r="K789" s="176" t="e">
        <f>INDEX('Taxon IRN'!J:J, MATCH('Vent Colln Catalog Data'!J:J,'Taxon IRN'!H:H,0))</f>
        <v>#N/A</v>
      </c>
      <c r="L789" s="172"/>
      <c r="M789" s="173"/>
      <c r="N789" s="173"/>
      <c r="O789" s="176" t="e">
        <f>INDEX('Submersible Stations IRN'!B:B,MATCH('Vent Colln Catalog Data'!N:N,'Submersible Stations IRN'!A:A,0))</f>
        <v>#N/A</v>
      </c>
      <c r="P789" s="173"/>
      <c r="Q789" s="177" t="e">
        <f>INDEX('Vent Transactions IRN'!B:B,MATCH('Vent Colln Catalog Data'!P:P,'Vent Transactions IRN'!A:A,0))</f>
        <v>#N/A</v>
      </c>
      <c r="R789" s="173"/>
      <c r="S789" s="173"/>
      <c r="T789" s="173"/>
      <c r="U789" s="189"/>
      <c r="V789" s="189"/>
      <c r="W789" s="189"/>
      <c r="X789" s="189"/>
      <c r="Y789" s="190" t="str">
        <f t="shared" si="25"/>
        <v>;;;</v>
      </c>
      <c r="Z789" s="190" t="e">
        <f>INDEX('Ocean-Country-State IRN'!A:A,MATCH('Vent Colln Catalog Data'!Y:Y,'Ocean-Country-State IRN'!B:B,0))</f>
        <v>#N/A</v>
      </c>
      <c r="AA789" s="190"/>
      <c r="AB789" s="173"/>
      <c r="AC789" s="173"/>
      <c r="AD789" s="173"/>
      <c r="AE789" s="173"/>
      <c r="AF789" s="173"/>
      <c r="AG789" s="173"/>
      <c r="AH789" s="173"/>
      <c r="AI789" s="173"/>
      <c r="AJ789" s="173"/>
      <c r="AK789" s="173"/>
      <c r="AL789" s="173"/>
      <c r="AM789" s="173"/>
      <c r="AN789" s="173"/>
      <c r="AO789" s="173"/>
      <c r="AP789" s="173"/>
      <c r="AQ789" s="173"/>
      <c r="AR789" s="173"/>
      <c r="AS789" s="173"/>
      <c r="AT789" s="173"/>
      <c r="AU789" s="173"/>
      <c r="AV789" s="173"/>
      <c r="AW789" s="173"/>
      <c r="AX789" s="173"/>
      <c r="AY789" s="173"/>
      <c r="AZ789" s="173"/>
      <c r="BA789" s="173"/>
      <c r="BB789" s="173"/>
      <c r="BC789" s="173"/>
      <c r="BD789" s="173"/>
      <c r="BE789" s="173"/>
      <c r="BF789" s="173"/>
      <c r="BG789" s="173"/>
      <c r="BH789" s="178"/>
    </row>
    <row r="790" spans="1:60" s="131" customFormat="1" x14ac:dyDescent="0.25">
      <c r="A790" s="171"/>
      <c r="B790" s="172"/>
      <c r="C790" s="172"/>
      <c r="D790" s="172"/>
      <c r="E790" s="173"/>
      <c r="F790" s="173"/>
      <c r="G790" s="175"/>
      <c r="H790" s="173"/>
      <c r="I790" s="173"/>
      <c r="J790" s="176" t="str">
        <f t="shared" si="24"/>
        <v>;;;;;;</v>
      </c>
      <c r="K790" s="176" t="e">
        <f>INDEX('Taxon IRN'!J:J, MATCH('Vent Colln Catalog Data'!J:J,'Taxon IRN'!H:H,0))</f>
        <v>#N/A</v>
      </c>
      <c r="L790" s="172"/>
      <c r="M790" s="173"/>
      <c r="N790" s="173"/>
      <c r="O790" s="176" t="e">
        <f>INDEX('Submersible Stations IRN'!B:B,MATCH('Vent Colln Catalog Data'!N:N,'Submersible Stations IRN'!A:A,0))</f>
        <v>#N/A</v>
      </c>
      <c r="P790" s="173"/>
      <c r="Q790" s="177" t="e">
        <f>INDEX('Vent Transactions IRN'!B:B,MATCH('Vent Colln Catalog Data'!P:P,'Vent Transactions IRN'!A:A,0))</f>
        <v>#N/A</v>
      </c>
      <c r="R790" s="173"/>
      <c r="S790" s="173"/>
      <c r="T790" s="173"/>
      <c r="U790" s="189"/>
      <c r="V790" s="189"/>
      <c r="W790" s="189"/>
      <c r="X790" s="189"/>
      <c r="Y790" s="190" t="str">
        <f t="shared" si="25"/>
        <v>;;;</v>
      </c>
      <c r="Z790" s="190" t="e">
        <f>INDEX('Ocean-Country-State IRN'!A:A,MATCH('Vent Colln Catalog Data'!Y:Y,'Ocean-Country-State IRN'!B:B,0))</f>
        <v>#N/A</v>
      </c>
      <c r="AA790" s="190"/>
      <c r="AB790" s="173"/>
      <c r="AC790" s="173"/>
      <c r="AD790" s="173"/>
      <c r="AE790" s="173"/>
      <c r="AF790" s="173"/>
      <c r="AG790" s="173"/>
      <c r="AH790" s="173"/>
      <c r="AI790" s="173"/>
      <c r="AJ790" s="173"/>
      <c r="AK790" s="173"/>
      <c r="AL790" s="173"/>
      <c r="AM790" s="173"/>
      <c r="AN790" s="173"/>
      <c r="AO790" s="173"/>
      <c r="AP790" s="173"/>
      <c r="AQ790" s="173"/>
      <c r="AR790" s="173"/>
      <c r="AS790" s="173"/>
      <c r="AT790" s="173"/>
      <c r="AU790" s="173"/>
      <c r="AV790" s="173"/>
      <c r="AW790" s="173"/>
      <c r="AX790" s="173"/>
      <c r="AY790" s="173"/>
      <c r="AZ790" s="173"/>
      <c r="BA790" s="173"/>
      <c r="BB790" s="173"/>
      <c r="BC790" s="173"/>
      <c r="BD790" s="173"/>
      <c r="BE790" s="173"/>
      <c r="BF790" s="173"/>
      <c r="BG790" s="173"/>
      <c r="BH790" s="178"/>
    </row>
    <row r="791" spans="1:60" s="131" customFormat="1" x14ac:dyDescent="0.25">
      <c r="A791" s="171"/>
      <c r="B791" s="172"/>
      <c r="C791" s="172"/>
      <c r="D791" s="172"/>
      <c r="E791" s="173"/>
      <c r="F791" s="173"/>
      <c r="G791" s="175"/>
      <c r="H791" s="173"/>
      <c r="I791" s="173"/>
      <c r="J791" s="176" t="str">
        <f t="shared" si="24"/>
        <v>;;;;;;</v>
      </c>
      <c r="K791" s="176" t="e">
        <f>INDEX('Taxon IRN'!J:J, MATCH('Vent Colln Catalog Data'!J:J,'Taxon IRN'!H:H,0))</f>
        <v>#N/A</v>
      </c>
      <c r="L791" s="172"/>
      <c r="M791" s="173"/>
      <c r="N791" s="173"/>
      <c r="O791" s="176" t="e">
        <f>INDEX('Submersible Stations IRN'!B:B,MATCH('Vent Colln Catalog Data'!N:N,'Submersible Stations IRN'!A:A,0))</f>
        <v>#N/A</v>
      </c>
      <c r="P791" s="173"/>
      <c r="Q791" s="177" t="e">
        <f>INDEX('Vent Transactions IRN'!B:B,MATCH('Vent Colln Catalog Data'!P:P,'Vent Transactions IRN'!A:A,0))</f>
        <v>#N/A</v>
      </c>
      <c r="R791" s="173"/>
      <c r="S791" s="173"/>
      <c r="T791" s="173"/>
      <c r="U791" s="189"/>
      <c r="V791" s="189"/>
      <c r="W791" s="189"/>
      <c r="X791" s="189"/>
      <c r="Y791" s="190" t="str">
        <f t="shared" si="25"/>
        <v>;;;</v>
      </c>
      <c r="Z791" s="190" t="e">
        <f>INDEX('Ocean-Country-State IRN'!A:A,MATCH('Vent Colln Catalog Data'!Y:Y,'Ocean-Country-State IRN'!B:B,0))</f>
        <v>#N/A</v>
      </c>
      <c r="AA791" s="190"/>
      <c r="AB791" s="173"/>
      <c r="AC791" s="173"/>
      <c r="AD791" s="173"/>
      <c r="AE791" s="173"/>
      <c r="AF791" s="173"/>
      <c r="AG791" s="173"/>
      <c r="AH791" s="173"/>
      <c r="AI791" s="173"/>
      <c r="AJ791" s="173"/>
      <c r="AK791" s="173"/>
      <c r="AL791" s="173"/>
      <c r="AM791" s="173"/>
      <c r="AN791" s="173"/>
      <c r="AO791" s="173"/>
      <c r="AP791" s="173"/>
      <c r="AQ791" s="173"/>
      <c r="AR791" s="173"/>
      <c r="AS791" s="173"/>
      <c r="AT791" s="173"/>
      <c r="AU791" s="173"/>
      <c r="AV791" s="173"/>
      <c r="AW791" s="173"/>
      <c r="AX791" s="173"/>
      <c r="AY791" s="173"/>
      <c r="AZ791" s="173"/>
      <c r="BA791" s="173"/>
      <c r="BB791" s="173"/>
      <c r="BC791" s="173"/>
      <c r="BD791" s="173"/>
      <c r="BE791" s="173"/>
      <c r="BF791" s="173"/>
      <c r="BG791" s="173"/>
      <c r="BH791" s="178"/>
    </row>
    <row r="792" spans="1:60" s="131" customFormat="1" x14ac:dyDescent="0.25">
      <c r="A792" s="171"/>
      <c r="B792" s="172"/>
      <c r="C792" s="172"/>
      <c r="D792" s="172"/>
      <c r="E792" s="173"/>
      <c r="F792" s="173"/>
      <c r="G792" s="175"/>
      <c r="H792" s="173"/>
      <c r="I792" s="173"/>
      <c r="J792" s="176" t="str">
        <f t="shared" si="24"/>
        <v>;;;;;;</v>
      </c>
      <c r="K792" s="176" t="e">
        <f>INDEX('Taxon IRN'!J:J, MATCH('Vent Colln Catalog Data'!J:J,'Taxon IRN'!H:H,0))</f>
        <v>#N/A</v>
      </c>
      <c r="L792" s="172"/>
      <c r="M792" s="173"/>
      <c r="N792" s="173"/>
      <c r="O792" s="176" t="e">
        <f>INDEX('Submersible Stations IRN'!B:B,MATCH('Vent Colln Catalog Data'!N:N,'Submersible Stations IRN'!A:A,0))</f>
        <v>#N/A</v>
      </c>
      <c r="P792" s="173"/>
      <c r="Q792" s="177" t="e">
        <f>INDEX('Vent Transactions IRN'!B:B,MATCH('Vent Colln Catalog Data'!P:P,'Vent Transactions IRN'!A:A,0))</f>
        <v>#N/A</v>
      </c>
      <c r="R792" s="173"/>
      <c r="S792" s="173"/>
      <c r="T792" s="173"/>
      <c r="U792" s="189"/>
      <c r="V792" s="189"/>
      <c r="W792" s="189"/>
      <c r="X792" s="189"/>
      <c r="Y792" s="190" t="str">
        <f t="shared" si="25"/>
        <v>;;;</v>
      </c>
      <c r="Z792" s="190" t="e">
        <f>INDEX('Ocean-Country-State IRN'!A:A,MATCH('Vent Colln Catalog Data'!Y:Y,'Ocean-Country-State IRN'!B:B,0))</f>
        <v>#N/A</v>
      </c>
      <c r="AA792" s="190"/>
      <c r="AB792" s="173"/>
      <c r="AC792" s="173"/>
      <c r="AD792" s="173"/>
      <c r="AE792" s="173"/>
      <c r="AF792" s="173"/>
      <c r="AG792" s="173"/>
      <c r="AH792" s="173"/>
      <c r="AI792" s="173"/>
      <c r="AJ792" s="173"/>
      <c r="AK792" s="173"/>
      <c r="AL792" s="173"/>
      <c r="AM792" s="173"/>
      <c r="AN792" s="173"/>
      <c r="AO792" s="173"/>
      <c r="AP792" s="173"/>
      <c r="AQ792" s="173"/>
      <c r="AR792" s="173"/>
      <c r="AS792" s="173"/>
      <c r="AT792" s="173"/>
      <c r="AU792" s="173"/>
      <c r="AV792" s="173"/>
      <c r="AW792" s="173"/>
      <c r="AX792" s="173"/>
      <c r="AY792" s="173"/>
      <c r="AZ792" s="173"/>
      <c r="BA792" s="173"/>
      <c r="BB792" s="173"/>
      <c r="BC792" s="173"/>
      <c r="BD792" s="173"/>
      <c r="BE792" s="173"/>
      <c r="BF792" s="173"/>
      <c r="BG792" s="173"/>
      <c r="BH792" s="178"/>
    </row>
    <row r="793" spans="1:60" s="131" customFormat="1" x14ac:dyDescent="0.25">
      <c r="A793" s="171"/>
      <c r="B793" s="172"/>
      <c r="C793" s="172"/>
      <c r="D793" s="172"/>
      <c r="E793" s="173"/>
      <c r="F793" s="173"/>
      <c r="G793" s="175"/>
      <c r="H793" s="173"/>
      <c r="I793" s="173"/>
      <c r="J793" s="176" t="str">
        <f t="shared" si="24"/>
        <v>;;;;;;</v>
      </c>
      <c r="K793" s="176" t="e">
        <f>INDEX('Taxon IRN'!J:J, MATCH('Vent Colln Catalog Data'!J:J,'Taxon IRN'!H:H,0))</f>
        <v>#N/A</v>
      </c>
      <c r="L793" s="172"/>
      <c r="M793" s="173"/>
      <c r="N793" s="173"/>
      <c r="O793" s="176" t="e">
        <f>INDEX('Submersible Stations IRN'!B:B,MATCH('Vent Colln Catalog Data'!N:N,'Submersible Stations IRN'!A:A,0))</f>
        <v>#N/A</v>
      </c>
      <c r="P793" s="173"/>
      <c r="Q793" s="177" t="e">
        <f>INDEX('Vent Transactions IRN'!B:B,MATCH('Vent Colln Catalog Data'!P:P,'Vent Transactions IRN'!A:A,0))</f>
        <v>#N/A</v>
      </c>
      <c r="R793" s="173"/>
      <c r="S793" s="173"/>
      <c r="T793" s="173"/>
      <c r="U793" s="189"/>
      <c r="V793" s="189"/>
      <c r="W793" s="189"/>
      <c r="X793" s="189"/>
      <c r="Y793" s="190" t="str">
        <f t="shared" si="25"/>
        <v>;;;</v>
      </c>
      <c r="Z793" s="190" t="e">
        <f>INDEX('Ocean-Country-State IRN'!A:A,MATCH('Vent Colln Catalog Data'!Y:Y,'Ocean-Country-State IRN'!B:B,0))</f>
        <v>#N/A</v>
      </c>
      <c r="AA793" s="190"/>
      <c r="AB793" s="173"/>
      <c r="AC793" s="173"/>
      <c r="AD793" s="173"/>
      <c r="AE793" s="173"/>
      <c r="AF793" s="173"/>
      <c r="AG793" s="173"/>
      <c r="AH793" s="173"/>
      <c r="AI793" s="173"/>
      <c r="AJ793" s="173"/>
      <c r="AK793" s="173"/>
      <c r="AL793" s="173"/>
      <c r="AM793" s="173"/>
      <c r="AN793" s="173"/>
      <c r="AO793" s="173"/>
      <c r="AP793" s="173"/>
      <c r="AQ793" s="173"/>
      <c r="AR793" s="173"/>
      <c r="AS793" s="173"/>
      <c r="AT793" s="173"/>
      <c r="AU793" s="173"/>
      <c r="AV793" s="173"/>
      <c r="AW793" s="173"/>
      <c r="AX793" s="173"/>
      <c r="AY793" s="173"/>
      <c r="AZ793" s="173"/>
      <c r="BA793" s="173"/>
      <c r="BB793" s="173"/>
      <c r="BC793" s="173"/>
      <c r="BD793" s="173"/>
      <c r="BE793" s="173"/>
      <c r="BF793" s="173"/>
      <c r="BG793" s="173"/>
      <c r="BH793" s="178"/>
    </row>
    <row r="794" spans="1:60" s="131" customFormat="1" x14ac:dyDescent="0.25">
      <c r="A794" s="171"/>
      <c r="B794" s="172"/>
      <c r="C794" s="172"/>
      <c r="D794" s="172"/>
      <c r="E794" s="173"/>
      <c r="F794" s="173"/>
      <c r="G794" s="175"/>
      <c r="H794" s="173"/>
      <c r="I794" s="173"/>
      <c r="J794" s="176" t="str">
        <f t="shared" si="24"/>
        <v>;;;;;;</v>
      </c>
      <c r="K794" s="176" t="e">
        <f>INDEX('Taxon IRN'!J:J, MATCH('Vent Colln Catalog Data'!J:J,'Taxon IRN'!H:H,0))</f>
        <v>#N/A</v>
      </c>
      <c r="L794" s="172"/>
      <c r="M794" s="173"/>
      <c r="N794" s="173"/>
      <c r="O794" s="176" t="e">
        <f>INDEX('Submersible Stations IRN'!B:B,MATCH('Vent Colln Catalog Data'!N:N,'Submersible Stations IRN'!A:A,0))</f>
        <v>#N/A</v>
      </c>
      <c r="P794" s="173"/>
      <c r="Q794" s="177" t="e">
        <f>INDEX('Vent Transactions IRN'!B:B,MATCH('Vent Colln Catalog Data'!P:P,'Vent Transactions IRN'!A:A,0))</f>
        <v>#N/A</v>
      </c>
      <c r="R794" s="173"/>
      <c r="S794" s="173"/>
      <c r="T794" s="173"/>
      <c r="U794" s="189"/>
      <c r="V794" s="189"/>
      <c r="W794" s="189"/>
      <c r="X794" s="189"/>
      <c r="Y794" s="190" t="str">
        <f t="shared" si="25"/>
        <v>;;;</v>
      </c>
      <c r="Z794" s="190" t="e">
        <f>INDEX('Ocean-Country-State IRN'!A:A,MATCH('Vent Colln Catalog Data'!Y:Y,'Ocean-Country-State IRN'!B:B,0))</f>
        <v>#N/A</v>
      </c>
      <c r="AA794" s="190"/>
      <c r="AB794" s="173"/>
      <c r="AC794" s="173"/>
      <c r="AD794" s="173"/>
      <c r="AE794" s="173"/>
      <c r="AF794" s="173"/>
      <c r="AG794" s="173"/>
      <c r="AH794" s="173"/>
      <c r="AI794" s="173"/>
      <c r="AJ794" s="173"/>
      <c r="AK794" s="173"/>
      <c r="AL794" s="173"/>
      <c r="AM794" s="173"/>
      <c r="AN794" s="173"/>
      <c r="AO794" s="173"/>
      <c r="AP794" s="173"/>
      <c r="AQ794" s="173"/>
      <c r="AR794" s="173"/>
      <c r="AS794" s="173"/>
      <c r="AT794" s="173"/>
      <c r="AU794" s="173"/>
      <c r="AV794" s="173"/>
      <c r="AW794" s="173"/>
      <c r="AX794" s="173"/>
      <c r="AY794" s="173"/>
      <c r="AZ794" s="173"/>
      <c r="BA794" s="173"/>
      <c r="BB794" s="173"/>
      <c r="BC794" s="173"/>
      <c r="BD794" s="173"/>
      <c r="BE794" s="173"/>
      <c r="BF794" s="173"/>
      <c r="BG794" s="173"/>
      <c r="BH794" s="178"/>
    </row>
    <row r="795" spans="1:60" s="131" customFormat="1" x14ac:dyDescent="0.25">
      <c r="A795" s="171"/>
      <c r="B795" s="172"/>
      <c r="C795" s="172"/>
      <c r="D795" s="172"/>
      <c r="E795" s="173"/>
      <c r="F795" s="173"/>
      <c r="G795" s="175"/>
      <c r="H795" s="173"/>
      <c r="I795" s="173"/>
      <c r="J795" s="176" t="str">
        <f t="shared" si="24"/>
        <v>;;;;;;</v>
      </c>
      <c r="K795" s="176" t="e">
        <f>INDEX('Taxon IRN'!J:J, MATCH('Vent Colln Catalog Data'!J:J,'Taxon IRN'!H:H,0))</f>
        <v>#N/A</v>
      </c>
      <c r="L795" s="172"/>
      <c r="M795" s="173"/>
      <c r="N795" s="173"/>
      <c r="O795" s="176" t="e">
        <f>INDEX('Submersible Stations IRN'!B:B,MATCH('Vent Colln Catalog Data'!N:N,'Submersible Stations IRN'!A:A,0))</f>
        <v>#N/A</v>
      </c>
      <c r="P795" s="173"/>
      <c r="Q795" s="177" t="e">
        <f>INDEX('Vent Transactions IRN'!B:B,MATCH('Vent Colln Catalog Data'!P:P,'Vent Transactions IRN'!A:A,0))</f>
        <v>#N/A</v>
      </c>
      <c r="R795" s="173"/>
      <c r="S795" s="173"/>
      <c r="T795" s="173"/>
      <c r="U795" s="189"/>
      <c r="V795" s="189"/>
      <c r="W795" s="189"/>
      <c r="X795" s="189"/>
      <c r="Y795" s="190" t="str">
        <f t="shared" si="25"/>
        <v>;;;</v>
      </c>
      <c r="Z795" s="190" t="e">
        <f>INDEX('Ocean-Country-State IRN'!A:A,MATCH('Vent Colln Catalog Data'!Y:Y,'Ocean-Country-State IRN'!B:B,0))</f>
        <v>#N/A</v>
      </c>
      <c r="AA795" s="190"/>
      <c r="AB795" s="173"/>
      <c r="AC795" s="173"/>
      <c r="AD795" s="173"/>
      <c r="AE795" s="173"/>
      <c r="AF795" s="173"/>
      <c r="AG795" s="173"/>
      <c r="AH795" s="173"/>
      <c r="AI795" s="173"/>
      <c r="AJ795" s="173"/>
      <c r="AK795" s="173"/>
      <c r="AL795" s="173"/>
      <c r="AM795" s="173"/>
      <c r="AN795" s="173"/>
      <c r="AO795" s="173"/>
      <c r="AP795" s="173"/>
      <c r="AQ795" s="173"/>
      <c r="AR795" s="173"/>
      <c r="AS795" s="173"/>
      <c r="AT795" s="173"/>
      <c r="AU795" s="173"/>
      <c r="AV795" s="173"/>
      <c r="AW795" s="173"/>
      <c r="AX795" s="173"/>
      <c r="AY795" s="173"/>
      <c r="AZ795" s="173"/>
      <c r="BA795" s="173"/>
      <c r="BB795" s="173"/>
      <c r="BC795" s="173"/>
      <c r="BD795" s="173"/>
      <c r="BE795" s="173"/>
      <c r="BF795" s="173"/>
      <c r="BG795" s="173"/>
      <c r="BH795" s="178"/>
    </row>
    <row r="796" spans="1:60" s="131" customFormat="1" x14ac:dyDescent="0.25">
      <c r="A796" s="171"/>
      <c r="B796" s="172"/>
      <c r="C796" s="172"/>
      <c r="D796" s="172"/>
      <c r="E796" s="173"/>
      <c r="F796" s="173"/>
      <c r="G796" s="175"/>
      <c r="H796" s="173"/>
      <c r="I796" s="173"/>
      <c r="J796" s="176" t="str">
        <f t="shared" si="24"/>
        <v>;;;;;;</v>
      </c>
      <c r="K796" s="176" t="e">
        <f>INDEX('Taxon IRN'!J:J, MATCH('Vent Colln Catalog Data'!J:J,'Taxon IRN'!H:H,0))</f>
        <v>#N/A</v>
      </c>
      <c r="L796" s="172"/>
      <c r="M796" s="173"/>
      <c r="N796" s="173"/>
      <c r="O796" s="176" t="e">
        <f>INDEX('Submersible Stations IRN'!B:B,MATCH('Vent Colln Catalog Data'!N:N,'Submersible Stations IRN'!A:A,0))</f>
        <v>#N/A</v>
      </c>
      <c r="P796" s="173"/>
      <c r="Q796" s="177" t="e">
        <f>INDEX('Vent Transactions IRN'!B:B,MATCH('Vent Colln Catalog Data'!P:P,'Vent Transactions IRN'!A:A,0))</f>
        <v>#N/A</v>
      </c>
      <c r="R796" s="173"/>
      <c r="S796" s="173"/>
      <c r="T796" s="173"/>
      <c r="U796" s="189"/>
      <c r="V796" s="189"/>
      <c r="W796" s="189"/>
      <c r="X796" s="189"/>
      <c r="Y796" s="190" t="str">
        <f t="shared" si="25"/>
        <v>;;;</v>
      </c>
      <c r="Z796" s="190" t="e">
        <f>INDEX('Ocean-Country-State IRN'!A:A,MATCH('Vent Colln Catalog Data'!Y:Y,'Ocean-Country-State IRN'!B:B,0))</f>
        <v>#N/A</v>
      </c>
      <c r="AA796" s="190"/>
      <c r="AB796" s="173"/>
      <c r="AC796" s="173"/>
      <c r="AD796" s="173"/>
      <c r="AE796" s="173"/>
      <c r="AF796" s="173"/>
      <c r="AG796" s="173"/>
      <c r="AH796" s="173"/>
      <c r="AI796" s="173"/>
      <c r="AJ796" s="173"/>
      <c r="AK796" s="173"/>
      <c r="AL796" s="173"/>
      <c r="AM796" s="173"/>
      <c r="AN796" s="173"/>
      <c r="AO796" s="173"/>
      <c r="AP796" s="173"/>
      <c r="AQ796" s="173"/>
      <c r="AR796" s="173"/>
      <c r="AS796" s="173"/>
      <c r="AT796" s="173"/>
      <c r="AU796" s="173"/>
      <c r="AV796" s="173"/>
      <c r="AW796" s="173"/>
      <c r="AX796" s="173"/>
      <c r="AY796" s="173"/>
      <c r="AZ796" s="173"/>
      <c r="BA796" s="173"/>
      <c r="BB796" s="173"/>
      <c r="BC796" s="173"/>
      <c r="BD796" s="173"/>
      <c r="BE796" s="173"/>
      <c r="BF796" s="173"/>
      <c r="BG796" s="173"/>
      <c r="BH796" s="178"/>
    </row>
    <row r="797" spans="1:60" s="131" customFormat="1" x14ac:dyDescent="0.25">
      <c r="A797" s="171"/>
      <c r="B797" s="172"/>
      <c r="C797" s="172"/>
      <c r="D797" s="172"/>
      <c r="E797" s="173"/>
      <c r="F797" s="173"/>
      <c r="G797" s="175"/>
      <c r="H797" s="173"/>
      <c r="I797" s="173"/>
      <c r="J797" s="176" t="str">
        <f t="shared" si="24"/>
        <v>;;;;;;</v>
      </c>
      <c r="K797" s="176" t="e">
        <f>INDEX('Taxon IRN'!J:J, MATCH('Vent Colln Catalog Data'!J:J,'Taxon IRN'!H:H,0))</f>
        <v>#N/A</v>
      </c>
      <c r="L797" s="172"/>
      <c r="M797" s="173"/>
      <c r="N797" s="173"/>
      <c r="O797" s="176" t="e">
        <f>INDEX('Submersible Stations IRN'!B:B,MATCH('Vent Colln Catalog Data'!N:N,'Submersible Stations IRN'!A:A,0))</f>
        <v>#N/A</v>
      </c>
      <c r="P797" s="173"/>
      <c r="Q797" s="177" t="e">
        <f>INDEX('Vent Transactions IRN'!B:B,MATCH('Vent Colln Catalog Data'!P:P,'Vent Transactions IRN'!A:A,0))</f>
        <v>#N/A</v>
      </c>
      <c r="R797" s="173"/>
      <c r="S797" s="173"/>
      <c r="T797" s="173"/>
      <c r="U797" s="189"/>
      <c r="V797" s="189"/>
      <c r="W797" s="189"/>
      <c r="X797" s="189"/>
      <c r="Y797" s="190" t="str">
        <f t="shared" si="25"/>
        <v>;;;</v>
      </c>
      <c r="Z797" s="190" t="e">
        <f>INDEX('Ocean-Country-State IRN'!A:A,MATCH('Vent Colln Catalog Data'!Y:Y,'Ocean-Country-State IRN'!B:B,0))</f>
        <v>#N/A</v>
      </c>
      <c r="AA797" s="190"/>
      <c r="AB797" s="173"/>
      <c r="AC797" s="173"/>
      <c r="AD797" s="173"/>
      <c r="AE797" s="173"/>
      <c r="AF797" s="173"/>
      <c r="AG797" s="173"/>
      <c r="AH797" s="173"/>
      <c r="AI797" s="173"/>
      <c r="AJ797" s="173"/>
      <c r="AK797" s="173"/>
      <c r="AL797" s="173"/>
      <c r="AM797" s="173"/>
      <c r="AN797" s="173"/>
      <c r="AO797" s="173"/>
      <c r="AP797" s="173"/>
      <c r="AQ797" s="173"/>
      <c r="AR797" s="173"/>
      <c r="AS797" s="173"/>
      <c r="AT797" s="173"/>
      <c r="AU797" s="173"/>
      <c r="AV797" s="173"/>
      <c r="AW797" s="173"/>
      <c r="AX797" s="173"/>
      <c r="AY797" s="173"/>
      <c r="AZ797" s="173"/>
      <c r="BA797" s="173"/>
      <c r="BB797" s="173"/>
      <c r="BC797" s="173"/>
      <c r="BD797" s="173"/>
      <c r="BE797" s="173"/>
      <c r="BF797" s="173"/>
      <c r="BG797" s="173"/>
      <c r="BH797" s="178"/>
    </row>
    <row r="798" spans="1:60" s="131" customFormat="1" x14ac:dyDescent="0.25">
      <c r="A798" s="171"/>
      <c r="B798" s="172"/>
      <c r="C798" s="172"/>
      <c r="D798" s="172"/>
      <c r="E798" s="173"/>
      <c r="F798" s="173"/>
      <c r="G798" s="175"/>
      <c r="H798" s="173"/>
      <c r="I798" s="173"/>
      <c r="J798" s="176" t="str">
        <f t="shared" si="24"/>
        <v>;;;;;;</v>
      </c>
      <c r="K798" s="176" t="e">
        <f>INDEX('Taxon IRN'!J:J, MATCH('Vent Colln Catalog Data'!J:J,'Taxon IRN'!H:H,0))</f>
        <v>#N/A</v>
      </c>
      <c r="L798" s="172"/>
      <c r="M798" s="173"/>
      <c r="N798" s="173"/>
      <c r="O798" s="176" t="e">
        <f>INDEX('Submersible Stations IRN'!B:B,MATCH('Vent Colln Catalog Data'!N:N,'Submersible Stations IRN'!A:A,0))</f>
        <v>#N/A</v>
      </c>
      <c r="P798" s="173"/>
      <c r="Q798" s="177" t="e">
        <f>INDEX('Vent Transactions IRN'!B:B,MATCH('Vent Colln Catalog Data'!P:P,'Vent Transactions IRN'!A:A,0))</f>
        <v>#N/A</v>
      </c>
      <c r="R798" s="173"/>
      <c r="S798" s="173"/>
      <c r="T798" s="173"/>
      <c r="U798" s="189"/>
      <c r="V798" s="189"/>
      <c r="W798" s="189"/>
      <c r="X798" s="189"/>
      <c r="Y798" s="190" t="str">
        <f t="shared" si="25"/>
        <v>;;;</v>
      </c>
      <c r="Z798" s="190" t="e">
        <f>INDEX('Ocean-Country-State IRN'!A:A,MATCH('Vent Colln Catalog Data'!Y:Y,'Ocean-Country-State IRN'!B:B,0))</f>
        <v>#N/A</v>
      </c>
      <c r="AA798" s="190"/>
      <c r="AB798" s="173"/>
      <c r="AC798" s="173"/>
      <c r="AD798" s="173"/>
      <c r="AE798" s="173"/>
      <c r="AF798" s="173"/>
      <c r="AG798" s="173"/>
      <c r="AH798" s="173"/>
      <c r="AI798" s="173"/>
      <c r="AJ798" s="173"/>
      <c r="AK798" s="173"/>
      <c r="AL798" s="173"/>
      <c r="AM798" s="173"/>
      <c r="AN798" s="173"/>
      <c r="AO798" s="173"/>
      <c r="AP798" s="173"/>
      <c r="AQ798" s="173"/>
      <c r="AR798" s="173"/>
      <c r="AS798" s="173"/>
      <c r="AT798" s="173"/>
      <c r="AU798" s="173"/>
      <c r="AV798" s="173"/>
      <c r="AW798" s="173"/>
      <c r="AX798" s="173"/>
      <c r="AY798" s="173"/>
      <c r="AZ798" s="173"/>
      <c r="BA798" s="173"/>
      <c r="BB798" s="173"/>
      <c r="BC798" s="173"/>
      <c r="BD798" s="173"/>
      <c r="BE798" s="173"/>
      <c r="BF798" s="173"/>
      <c r="BG798" s="173"/>
      <c r="BH798" s="178"/>
    </row>
    <row r="799" spans="1:60" s="131" customFormat="1" x14ac:dyDescent="0.25">
      <c r="A799" s="171"/>
      <c r="B799" s="172"/>
      <c r="C799" s="172"/>
      <c r="D799" s="172"/>
      <c r="E799" s="173"/>
      <c r="F799" s="173"/>
      <c r="G799" s="175"/>
      <c r="H799" s="173"/>
      <c r="I799" s="173"/>
      <c r="J799" s="176" t="str">
        <f t="shared" si="24"/>
        <v>;;;;;;</v>
      </c>
      <c r="K799" s="176" t="e">
        <f>INDEX('Taxon IRN'!J:J, MATCH('Vent Colln Catalog Data'!J:J,'Taxon IRN'!H:H,0))</f>
        <v>#N/A</v>
      </c>
      <c r="L799" s="172"/>
      <c r="M799" s="173"/>
      <c r="N799" s="173"/>
      <c r="O799" s="176" t="e">
        <f>INDEX('Submersible Stations IRN'!B:B,MATCH('Vent Colln Catalog Data'!N:N,'Submersible Stations IRN'!A:A,0))</f>
        <v>#N/A</v>
      </c>
      <c r="P799" s="173"/>
      <c r="Q799" s="177" t="e">
        <f>INDEX('Vent Transactions IRN'!B:B,MATCH('Vent Colln Catalog Data'!P:P,'Vent Transactions IRN'!A:A,0))</f>
        <v>#N/A</v>
      </c>
      <c r="R799" s="173"/>
      <c r="S799" s="173"/>
      <c r="T799" s="173"/>
      <c r="U799" s="189"/>
      <c r="V799" s="189"/>
      <c r="W799" s="189"/>
      <c r="X799" s="189"/>
      <c r="Y799" s="190" t="str">
        <f t="shared" si="25"/>
        <v>;;;</v>
      </c>
      <c r="Z799" s="190" t="e">
        <f>INDEX('Ocean-Country-State IRN'!A:A,MATCH('Vent Colln Catalog Data'!Y:Y,'Ocean-Country-State IRN'!B:B,0))</f>
        <v>#N/A</v>
      </c>
      <c r="AA799" s="190"/>
      <c r="AB799" s="173"/>
      <c r="AC799" s="173"/>
      <c r="AD799" s="173"/>
      <c r="AE799" s="173"/>
      <c r="AF799" s="173"/>
      <c r="AG799" s="173"/>
      <c r="AH799" s="173"/>
      <c r="AI799" s="173"/>
      <c r="AJ799" s="173"/>
      <c r="AK799" s="173"/>
      <c r="AL799" s="173"/>
      <c r="AM799" s="173"/>
      <c r="AN799" s="173"/>
      <c r="AO799" s="173"/>
      <c r="AP799" s="173"/>
      <c r="AQ799" s="173"/>
      <c r="AR799" s="173"/>
      <c r="AS799" s="173"/>
      <c r="AT799" s="173"/>
      <c r="AU799" s="173"/>
      <c r="AV799" s="173"/>
      <c r="AW799" s="173"/>
      <c r="AX799" s="173"/>
      <c r="AY799" s="173"/>
      <c r="AZ799" s="173"/>
      <c r="BA799" s="173"/>
      <c r="BB799" s="173"/>
      <c r="BC799" s="173"/>
      <c r="BD799" s="173"/>
      <c r="BE799" s="173"/>
      <c r="BF799" s="173"/>
      <c r="BG799" s="173"/>
      <c r="BH799" s="178"/>
    </row>
    <row r="800" spans="1:60" s="131" customFormat="1" x14ac:dyDescent="0.25">
      <c r="A800" s="171"/>
      <c r="B800" s="172"/>
      <c r="C800" s="172"/>
      <c r="D800" s="172"/>
      <c r="E800" s="173"/>
      <c r="F800" s="173"/>
      <c r="G800" s="175"/>
      <c r="H800" s="173"/>
      <c r="I800" s="173"/>
      <c r="J800" s="176" t="str">
        <f t="shared" si="24"/>
        <v>;;;;;;</v>
      </c>
      <c r="K800" s="176" t="e">
        <f>INDEX('Taxon IRN'!J:J, MATCH('Vent Colln Catalog Data'!J:J,'Taxon IRN'!H:H,0))</f>
        <v>#N/A</v>
      </c>
      <c r="L800" s="172"/>
      <c r="M800" s="173"/>
      <c r="N800" s="173"/>
      <c r="O800" s="176" t="e">
        <f>INDEX('Submersible Stations IRN'!B:B,MATCH('Vent Colln Catalog Data'!N:N,'Submersible Stations IRN'!A:A,0))</f>
        <v>#N/A</v>
      </c>
      <c r="P800" s="173"/>
      <c r="Q800" s="177" t="e">
        <f>INDEX('Vent Transactions IRN'!B:B,MATCH('Vent Colln Catalog Data'!P:P,'Vent Transactions IRN'!A:A,0))</f>
        <v>#N/A</v>
      </c>
      <c r="R800" s="173"/>
      <c r="S800" s="173"/>
      <c r="T800" s="173"/>
      <c r="U800" s="189"/>
      <c r="V800" s="189"/>
      <c r="W800" s="189"/>
      <c r="X800" s="189"/>
      <c r="Y800" s="190" t="str">
        <f t="shared" si="25"/>
        <v>;;;</v>
      </c>
      <c r="Z800" s="190" t="e">
        <f>INDEX('Ocean-Country-State IRN'!A:A,MATCH('Vent Colln Catalog Data'!Y:Y,'Ocean-Country-State IRN'!B:B,0))</f>
        <v>#N/A</v>
      </c>
      <c r="AA800" s="190"/>
      <c r="AB800" s="173"/>
      <c r="AC800" s="173"/>
      <c r="AD800" s="173"/>
      <c r="AE800" s="173"/>
      <c r="AF800" s="173"/>
      <c r="AG800" s="173"/>
      <c r="AH800" s="173"/>
      <c r="AI800" s="173"/>
      <c r="AJ800" s="173"/>
      <c r="AK800" s="173"/>
      <c r="AL800" s="173"/>
      <c r="AM800" s="173"/>
      <c r="AN800" s="173"/>
      <c r="AO800" s="173"/>
      <c r="AP800" s="173"/>
      <c r="AQ800" s="173"/>
      <c r="AR800" s="173"/>
      <c r="AS800" s="173"/>
      <c r="AT800" s="173"/>
      <c r="AU800" s="173"/>
      <c r="AV800" s="173"/>
      <c r="AW800" s="173"/>
      <c r="AX800" s="173"/>
      <c r="AY800" s="173"/>
      <c r="AZ800" s="173"/>
      <c r="BA800" s="173"/>
      <c r="BB800" s="173"/>
      <c r="BC800" s="173"/>
      <c r="BD800" s="173"/>
      <c r="BE800" s="173"/>
      <c r="BF800" s="173"/>
      <c r="BG800" s="173"/>
      <c r="BH800" s="178"/>
    </row>
    <row r="801" spans="1:60" s="131" customFormat="1" x14ac:dyDescent="0.25">
      <c r="A801" s="171"/>
      <c r="B801" s="172"/>
      <c r="C801" s="172"/>
      <c r="D801" s="172"/>
      <c r="E801" s="173"/>
      <c r="F801" s="173"/>
      <c r="G801" s="175"/>
      <c r="H801" s="173"/>
      <c r="I801" s="173"/>
      <c r="J801" s="176" t="str">
        <f t="shared" si="24"/>
        <v>;;;;;;</v>
      </c>
      <c r="K801" s="176" t="e">
        <f>INDEX('Taxon IRN'!J:J, MATCH('Vent Colln Catalog Data'!J:J,'Taxon IRN'!H:H,0))</f>
        <v>#N/A</v>
      </c>
      <c r="L801" s="172"/>
      <c r="M801" s="173"/>
      <c r="N801" s="173"/>
      <c r="O801" s="176" t="e">
        <f>INDEX('Submersible Stations IRN'!B:B,MATCH('Vent Colln Catalog Data'!N:N,'Submersible Stations IRN'!A:A,0))</f>
        <v>#N/A</v>
      </c>
      <c r="P801" s="173"/>
      <c r="Q801" s="177" t="e">
        <f>INDEX('Vent Transactions IRN'!B:B,MATCH('Vent Colln Catalog Data'!P:P,'Vent Transactions IRN'!A:A,0))</f>
        <v>#N/A</v>
      </c>
      <c r="R801" s="173"/>
      <c r="S801" s="173"/>
      <c r="T801" s="173"/>
      <c r="U801" s="189"/>
      <c r="V801" s="189"/>
      <c r="W801" s="189"/>
      <c r="X801" s="189"/>
      <c r="Y801" s="190" t="str">
        <f t="shared" si="25"/>
        <v>;;;</v>
      </c>
      <c r="Z801" s="190" t="e">
        <f>INDEX('Ocean-Country-State IRN'!A:A,MATCH('Vent Colln Catalog Data'!Y:Y,'Ocean-Country-State IRN'!B:B,0))</f>
        <v>#N/A</v>
      </c>
      <c r="AA801" s="190"/>
      <c r="AB801" s="173"/>
      <c r="AC801" s="173"/>
      <c r="AD801" s="173"/>
      <c r="AE801" s="173"/>
      <c r="AF801" s="173"/>
      <c r="AG801" s="173"/>
      <c r="AH801" s="173"/>
      <c r="AI801" s="173"/>
      <c r="AJ801" s="173"/>
      <c r="AK801" s="173"/>
      <c r="AL801" s="173"/>
      <c r="AM801" s="173"/>
      <c r="AN801" s="173"/>
      <c r="AO801" s="173"/>
      <c r="AP801" s="173"/>
      <c r="AQ801" s="173"/>
      <c r="AR801" s="173"/>
      <c r="AS801" s="173"/>
      <c r="AT801" s="173"/>
      <c r="AU801" s="173"/>
      <c r="AV801" s="173"/>
      <c r="AW801" s="173"/>
      <c r="AX801" s="173"/>
      <c r="AY801" s="173"/>
      <c r="AZ801" s="173"/>
      <c r="BA801" s="173"/>
      <c r="BB801" s="173"/>
      <c r="BC801" s="173"/>
      <c r="BD801" s="173"/>
      <c r="BE801" s="173"/>
      <c r="BF801" s="173"/>
      <c r="BG801" s="173"/>
      <c r="BH801" s="178"/>
    </row>
    <row r="802" spans="1:60" s="131" customFormat="1" x14ac:dyDescent="0.25">
      <c r="A802" s="171"/>
      <c r="B802" s="172"/>
      <c r="C802" s="172"/>
      <c r="D802" s="172"/>
      <c r="E802" s="173"/>
      <c r="F802" s="173"/>
      <c r="G802" s="175"/>
      <c r="H802" s="173"/>
      <c r="I802" s="173"/>
      <c r="J802" s="176" t="str">
        <f t="shared" si="24"/>
        <v>;;;;;;</v>
      </c>
      <c r="K802" s="176" t="e">
        <f>INDEX('Taxon IRN'!J:J, MATCH('Vent Colln Catalog Data'!J:J,'Taxon IRN'!H:H,0))</f>
        <v>#N/A</v>
      </c>
      <c r="L802" s="172"/>
      <c r="M802" s="173"/>
      <c r="N802" s="173"/>
      <c r="O802" s="176" t="e">
        <f>INDEX('Submersible Stations IRN'!B:B,MATCH('Vent Colln Catalog Data'!N:N,'Submersible Stations IRN'!A:A,0))</f>
        <v>#N/A</v>
      </c>
      <c r="P802" s="173"/>
      <c r="Q802" s="177" t="e">
        <f>INDEX('Vent Transactions IRN'!B:B,MATCH('Vent Colln Catalog Data'!P:P,'Vent Transactions IRN'!A:A,0))</f>
        <v>#N/A</v>
      </c>
      <c r="R802" s="173"/>
      <c r="S802" s="173"/>
      <c r="T802" s="173"/>
      <c r="U802" s="189"/>
      <c r="V802" s="189"/>
      <c r="W802" s="189"/>
      <c r="X802" s="189"/>
      <c r="Y802" s="190" t="str">
        <f t="shared" si="25"/>
        <v>;;;</v>
      </c>
      <c r="Z802" s="190" t="e">
        <f>INDEX('Ocean-Country-State IRN'!A:A,MATCH('Vent Colln Catalog Data'!Y:Y,'Ocean-Country-State IRN'!B:B,0))</f>
        <v>#N/A</v>
      </c>
      <c r="AA802" s="190"/>
      <c r="AB802" s="173"/>
      <c r="AC802" s="173"/>
      <c r="AD802" s="173"/>
      <c r="AE802" s="173"/>
      <c r="AF802" s="173"/>
      <c r="AG802" s="173"/>
      <c r="AH802" s="173"/>
      <c r="AI802" s="173"/>
      <c r="AJ802" s="173"/>
      <c r="AK802" s="173"/>
      <c r="AL802" s="173"/>
      <c r="AM802" s="173"/>
      <c r="AN802" s="173"/>
      <c r="AO802" s="173"/>
      <c r="AP802" s="173"/>
      <c r="AQ802" s="173"/>
      <c r="AR802" s="173"/>
      <c r="AS802" s="173"/>
      <c r="AT802" s="173"/>
      <c r="AU802" s="173"/>
      <c r="AV802" s="173"/>
      <c r="AW802" s="173"/>
      <c r="AX802" s="173"/>
      <c r="AY802" s="173"/>
      <c r="AZ802" s="173"/>
      <c r="BA802" s="173"/>
      <c r="BB802" s="173"/>
      <c r="BC802" s="173"/>
      <c r="BD802" s="173"/>
      <c r="BE802" s="173"/>
      <c r="BF802" s="173"/>
      <c r="BG802" s="173"/>
      <c r="BH802" s="178"/>
    </row>
    <row r="803" spans="1:60" s="131" customFormat="1" x14ac:dyDescent="0.25">
      <c r="A803" s="171"/>
      <c r="B803" s="172"/>
      <c r="C803" s="172"/>
      <c r="D803" s="172"/>
      <c r="E803" s="173"/>
      <c r="F803" s="173"/>
      <c r="G803" s="175"/>
      <c r="H803" s="173"/>
      <c r="I803" s="173"/>
      <c r="J803" s="176" t="str">
        <f t="shared" si="24"/>
        <v>;;;;;;</v>
      </c>
      <c r="K803" s="176" t="e">
        <f>INDEX('Taxon IRN'!J:J, MATCH('Vent Colln Catalog Data'!J:J,'Taxon IRN'!H:H,0))</f>
        <v>#N/A</v>
      </c>
      <c r="L803" s="172"/>
      <c r="M803" s="173"/>
      <c r="N803" s="173"/>
      <c r="O803" s="176" t="e">
        <f>INDEX('Submersible Stations IRN'!B:B,MATCH('Vent Colln Catalog Data'!N:N,'Submersible Stations IRN'!A:A,0))</f>
        <v>#N/A</v>
      </c>
      <c r="P803" s="173"/>
      <c r="Q803" s="177" t="e">
        <f>INDEX('Vent Transactions IRN'!B:B,MATCH('Vent Colln Catalog Data'!P:P,'Vent Transactions IRN'!A:A,0))</f>
        <v>#N/A</v>
      </c>
      <c r="R803" s="173"/>
      <c r="S803" s="173"/>
      <c r="T803" s="173"/>
      <c r="U803" s="189"/>
      <c r="V803" s="189"/>
      <c r="W803" s="189"/>
      <c r="X803" s="189"/>
      <c r="Y803" s="190" t="str">
        <f t="shared" si="25"/>
        <v>;;;</v>
      </c>
      <c r="Z803" s="190" t="e">
        <f>INDEX('Ocean-Country-State IRN'!A:A,MATCH('Vent Colln Catalog Data'!Y:Y,'Ocean-Country-State IRN'!B:B,0))</f>
        <v>#N/A</v>
      </c>
      <c r="AA803" s="190"/>
      <c r="AB803" s="173"/>
      <c r="AC803" s="173"/>
      <c r="AD803" s="173"/>
      <c r="AE803" s="173"/>
      <c r="AF803" s="173"/>
      <c r="AG803" s="173"/>
      <c r="AH803" s="173"/>
      <c r="AI803" s="173"/>
      <c r="AJ803" s="173"/>
      <c r="AK803" s="173"/>
      <c r="AL803" s="173"/>
      <c r="AM803" s="173"/>
      <c r="AN803" s="173"/>
      <c r="AO803" s="173"/>
      <c r="AP803" s="173"/>
      <c r="AQ803" s="173"/>
      <c r="AR803" s="173"/>
      <c r="AS803" s="173"/>
      <c r="AT803" s="173"/>
      <c r="AU803" s="173"/>
      <c r="AV803" s="173"/>
      <c r="AW803" s="173"/>
      <c r="AX803" s="173"/>
      <c r="AY803" s="173"/>
      <c r="AZ803" s="173"/>
      <c r="BA803" s="173"/>
      <c r="BB803" s="173"/>
      <c r="BC803" s="173"/>
      <c r="BD803" s="173"/>
      <c r="BE803" s="173"/>
      <c r="BF803" s="173"/>
      <c r="BG803" s="173"/>
      <c r="BH803" s="178"/>
    </row>
    <row r="804" spans="1:60" s="131" customFormat="1" x14ac:dyDescent="0.25">
      <c r="A804" s="171"/>
      <c r="B804" s="172"/>
      <c r="C804" s="172"/>
      <c r="D804" s="172"/>
      <c r="E804" s="173"/>
      <c r="F804" s="173"/>
      <c r="G804" s="175"/>
      <c r="H804" s="173"/>
      <c r="I804" s="173"/>
      <c r="J804" s="176" t="str">
        <f t="shared" si="24"/>
        <v>;;;;;;</v>
      </c>
      <c r="K804" s="176" t="e">
        <f>INDEX('Taxon IRN'!J:J, MATCH('Vent Colln Catalog Data'!J:J,'Taxon IRN'!H:H,0))</f>
        <v>#N/A</v>
      </c>
      <c r="L804" s="172"/>
      <c r="M804" s="173"/>
      <c r="N804" s="173"/>
      <c r="O804" s="176" t="e">
        <f>INDEX('Submersible Stations IRN'!B:B,MATCH('Vent Colln Catalog Data'!N:N,'Submersible Stations IRN'!A:A,0))</f>
        <v>#N/A</v>
      </c>
      <c r="P804" s="173"/>
      <c r="Q804" s="177" t="e">
        <f>INDEX('Vent Transactions IRN'!B:B,MATCH('Vent Colln Catalog Data'!P:P,'Vent Transactions IRN'!A:A,0))</f>
        <v>#N/A</v>
      </c>
      <c r="R804" s="173"/>
      <c r="S804" s="173"/>
      <c r="T804" s="173"/>
      <c r="U804" s="189"/>
      <c r="V804" s="189"/>
      <c r="W804" s="189"/>
      <c r="X804" s="189"/>
      <c r="Y804" s="190" t="str">
        <f t="shared" si="25"/>
        <v>;;;</v>
      </c>
      <c r="Z804" s="190" t="e">
        <f>INDEX('Ocean-Country-State IRN'!A:A,MATCH('Vent Colln Catalog Data'!Y:Y,'Ocean-Country-State IRN'!B:B,0))</f>
        <v>#N/A</v>
      </c>
      <c r="AA804" s="190"/>
      <c r="AB804" s="173"/>
      <c r="AC804" s="173"/>
      <c r="AD804" s="173"/>
      <c r="AE804" s="173"/>
      <c r="AF804" s="173"/>
      <c r="AG804" s="173"/>
      <c r="AH804" s="173"/>
      <c r="AI804" s="173"/>
      <c r="AJ804" s="173"/>
      <c r="AK804" s="173"/>
      <c r="AL804" s="173"/>
      <c r="AM804" s="173"/>
      <c r="AN804" s="173"/>
      <c r="AO804" s="173"/>
      <c r="AP804" s="173"/>
      <c r="AQ804" s="173"/>
      <c r="AR804" s="173"/>
      <c r="AS804" s="173"/>
      <c r="AT804" s="173"/>
      <c r="AU804" s="173"/>
      <c r="AV804" s="173"/>
      <c r="AW804" s="173"/>
      <c r="AX804" s="173"/>
      <c r="AY804" s="173"/>
      <c r="AZ804" s="173"/>
      <c r="BA804" s="173"/>
      <c r="BB804" s="173"/>
      <c r="BC804" s="173"/>
      <c r="BD804" s="173"/>
      <c r="BE804" s="173"/>
      <c r="BF804" s="173"/>
      <c r="BG804" s="173"/>
      <c r="BH804" s="178"/>
    </row>
    <row r="805" spans="1:60" s="131" customFormat="1" x14ac:dyDescent="0.25">
      <c r="A805" s="171"/>
      <c r="B805" s="172"/>
      <c r="C805" s="172"/>
      <c r="D805" s="172"/>
      <c r="E805" s="173"/>
      <c r="F805" s="173"/>
      <c r="G805" s="175"/>
      <c r="H805" s="173"/>
      <c r="I805" s="173"/>
      <c r="J805" s="176" t="str">
        <f t="shared" si="24"/>
        <v>;;;;;;</v>
      </c>
      <c r="K805" s="176" t="e">
        <f>INDEX('Taxon IRN'!J:J, MATCH('Vent Colln Catalog Data'!J:J,'Taxon IRN'!H:H,0))</f>
        <v>#N/A</v>
      </c>
      <c r="L805" s="172"/>
      <c r="M805" s="173"/>
      <c r="N805" s="173"/>
      <c r="O805" s="176" t="e">
        <f>INDEX('Submersible Stations IRN'!B:B,MATCH('Vent Colln Catalog Data'!N:N,'Submersible Stations IRN'!A:A,0))</f>
        <v>#N/A</v>
      </c>
      <c r="P805" s="173"/>
      <c r="Q805" s="177" t="e">
        <f>INDEX('Vent Transactions IRN'!B:B,MATCH('Vent Colln Catalog Data'!P:P,'Vent Transactions IRN'!A:A,0))</f>
        <v>#N/A</v>
      </c>
      <c r="R805" s="173"/>
      <c r="S805" s="173"/>
      <c r="T805" s="173"/>
      <c r="U805" s="189"/>
      <c r="V805" s="189"/>
      <c r="W805" s="189"/>
      <c r="X805" s="189"/>
      <c r="Y805" s="190" t="str">
        <f t="shared" si="25"/>
        <v>;;;</v>
      </c>
      <c r="Z805" s="190" t="e">
        <f>INDEX('Ocean-Country-State IRN'!A:A,MATCH('Vent Colln Catalog Data'!Y:Y,'Ocean-Country-State IRN'!B:B,0))</f>
        <v>#N/A</v>
      </c>
      <c r="AA805" s="190"/>
      <c r="AB805" s="173"/>
      <c r="AC805" s="173"/>
      <c r="AD805" s="173"/>
      <c r="AE805" s="173"/>
      <c r="AF805" s="173"/>
      <c r="AG805" s="173"/>
      <c r="AH805" s="173"/>
      <c r="AI805" s="173"/>
      <c r="AJ805" s="173"/>
      <c r="AK805" s="173"/>
      <c r="AL805" s="173"/>
      <c r="AM805" s="173"/>
      <c r="AN805" s="173"/>
      <c r="AO805" s="173"/>
      <c r="AP805" s="173"/>
      <c r="AQ805" s="173"/>
      <c r="AR805" s="173"/>
      <c r="AS805" s="173"/>
      <c r="AT805" s="173"/>
      <c r="AU805" s="173"/>
      <c r="AV805" s="173"/>
      <c r="AW805" s="173"/>
      <c r="AX805" s="173"/>
      <c r="AY805" s="173"/>
      <c r="AZ805" s="173"/>
      <c r="BA805" s="173"/>
      <c r="BB805" s="173"/>
      <c r="BC805" s="173"/>
      <c r="BD805" s="173"/>
      <c r="BE805" s="173"/>
      <c r="BF805" s="173"/>
      <c r="BG805" s="173"/>
      <c r="BH805" s="178"/>
    </row>
    <row r="806" spans="1:60" s="131" customFormat="1" x14ac:dyDescent="0.25">
      <c r="A806" s="171"/>
      <c r="B806" s="172"/>
      <c r="C806" s="172"/>
      <c r="D806" s="172"/>
      <c r="E806" s="173"/>
      <c r="F806" s="173"/>
      <c r="G806" s="175"/>
      <c r="H806" s="173"/>
      <c r="I806" s="173"/>
      <c r="J806" s="176" t="str">
        <f t="shared" si="24"/>
        <v>;;;;;;</v>
      </c>
      <c r="K806" s="176" t="e">
        <f>INDEX('Taxon IRN'!J:J, MATCH('Vent Colln Catalog Data'!J:J,'Taxon IRN'!H:H,0))</f>
        <v>#N/A</v>
      </c>
      <c r="L806" s="172"/>
      <c r="M806" s="173"/>
      <c r="N806" s="173"/>
      <c r="O806" s="176" t="e">
        <f>INDEX('Submersible Stations IRN'!B:B,MATCH('Vent Colln Catalog Data'!N:N,'Submersible Stations IRN'!A:A,0))</f>
        <v>#N/A</v>
      </c>
      <c r="P806" s="173"/>
      <c r="Q806" s="177" t="e">
        <f>INDEX('Vent Transactions IRN'!B:B,MATCH('Vent Colln Catalog Data'!P:P,'Vent Transactions IRN'!A:A,0))</f>
        <v>#N/A</v>
      </c>
      <c r="R806" s="173"/>
      <c r="S806" s="173"/>
      <c r="T806" s="173"/>
      <c r="U806" s="189"/>
      <c r="V806" s="189"/>
      <c r="W806" s="189"/>
      <c r="X806" s="189"/>
      <c r="Y806" s="190" t="str">
        <f t="shared" si="25"/>
        <v>;;;</v>
      </c>
      <c r="Z806" s="190" t="e">
        <f>INDEX('Ocean-Country-State IRN'!A:A,MATCH('Vent Colln Catalog Data'!Y:Y,'Ocean-Country-State IRN'!B:B,0))</f>
        <v>#N/A</v>
      </c>
      <c r="AA806" s="190"/>
      <c r="AB806" s="173"/>
      <c r="AC806" s="173"/>
      <c r="AD806" s="173"/>
      <c r="AE806" s="173"/>
      <c r="AF806" s="173"/>
      <c r="AG806" s="173"/>
      <c r="AH806" s="173"/>
      <c r="AI806" s="173"/>
      <c r="AJ806" s="173"/>
      <c r="AK806" s="173"/>
      <c r="AL806" s="173"/>
      <c r="AM806" s="173"/>
      <c r="AN806" s="173"/>
      <c r="AO806" s="173"/>
      <c r="AP806" s="173"/>
      <c r="AQ806" s="173"/>
      <c r="AR806" s="173"/>
      <c r="AS806" s="173"/>
      <c r="AT806" s="173"/>
      <c r="AU806" s="173"/>
      <c r="AV806" s="173"/>
      <c r="AW806" s="173"/>
      <c r="AX806" s="173"/>
      <c r="AY806" s="173"/>
      <c r="AZ806" s="173"/>
      <c r="BA806" s="173"/>
      <c r="BB806" s="173"/>
      <c r="BC806" s="173"/>
      <c r="BD806" s="173"/>
      <c r="BE806" s="173"/>
      <c r="BF806" s="173"/>
      <c r="BG806" s="173"/>
      <c r="BH806" s="178"/>
    </row>
    <row r="807" spans="1:60" s="131" customFormat="1" x14ac:dyDescent="0.25">
      <c r="A807" s="171"/>
      <c r="B807" s="172"/>
      <c r="C807" s="172"/>
      <c r="D807" s="172"/>
      <c r="E807" s="173"/>
      <c r="F807" s="173"/>
      <c r="G807" s="175"/>
      <c r="H807" s="173"/>
      <c r="I807" s="173"/>
      <c r="J807" s="176" t="str">
        <f t="shared" si="24"/>
        <v>;;;;;;</v>
      </c>
      <c r="K807" s="176" t="e">
        <f>INDEX('Taxon IRN'!J:J, MATCH('Vent Colln Catalog Data'!J:J,'Taxon IRN'!H:H,0))</f>
        <v>#N/A</v>
      </c>
      <c r="L807" s="172"/>
      <c r="M807" s="173"/>
      <c r="N807" s="173"/>
      <c r="O807" s="176" t="e">
        <f>INDEX('Submersible Stations IRN'!B:B,MATCH('Vent Colln Catalog Data'!N:N,'Submersible Stations IRN'!A:A,0))</f>
        <v>#N/A</v>
      </c>
      <c r="P807" s="173"/>
      <c r="Q807" s="177" t="e">
        <f>INDEX('Vent Transactions IRN'!B:B,MATCH('Vent Colln Catalog Data'!P:P,'Vent Transactions IRN'!A:A,0))</f>
        <v>#N/A</v>
      </c>
      <c r="R807" s="173"/>
      <c r="S807" s="173"/>
      <c r="T807" s="173"/>
      <c r="U807" s="189"/>
      <c r="V807" s="189"/>
      <c r="W807" s="189"/>
      <c r="X807" s="189"/>
      <c r="Y807" s="190" t="str">
        <f t="shared" si="25"/>
        <v>;;;</v>
      </c>
      <c r="Z807" s="190" t="e">
        <f>INDEX('Ocean-Country-State IRN'!A:A,MATCH('Vent Colln Catalog Data'!Y:Y,'Ocean-Country-State IRN'!B:B,0))</f>
        <v>#N/A</v>
      </c>
      <c r="AA807" s="190"/>
      <c r="AB807" s="173"/>
      <c r="AC807" s="173"/>
      <c r="AD807" s="173"/>
      <c r="AE807" s="173"/>
      <c r="AF807" s="173"/>
      <c r="AG807" s="173"/>
      <c r="AH807" s="173"/>
      <c r="AI807" s="173"/>
      <c r="AJ807" s="173"/>
      <c r="AK807" s="173"/>
      <c r="AL807" s="173"/>
      <c r="AM807" s="173"/>
      <c r="AN807" s="173"/>
      <c r="AO807" s="173"/>
      <c r="AP807" s="173"/>
      <c r="AQ807" s="173"/>
      <c r="AR807" s="173"/>
      <c r="AS807" s="173"/>
      <c r="AT807" s="173"/>
      <c r="AU807" s="173"/>
      <c r="AV807" s="173"/>
      <c r="AW807" s="173"/>
      <c r="AX807" s="173"/>
      <c r="AY807" s="173"/>
      <c r="AZ807" s="173"/>
      <c r="BA807" s="173"/>
      <c r="BB807" s="173"/>
      <c r="BC807" s="173"/>
      <c r="BD807" s="173"/>
      <c r="BE807" s="173"/>
      <c r="BF807" s="173"/>
      <c r="BG807" s="173"/>
      <c r="BH807" s="178"/>
    </row>
    <row r="808" spans="1:60" s="131" customFormat="1" x14ac:dyDescent="0.25">
      <c r="A808" s="171"/>
      <c r="B808" s="172"/>
      <c r="C808" s="172"/>
      <c r="D808" s="172"/>
      <c r="E808" s="173"/>
      <c r="F808" s="173"/>
      <c r="G808" s="175"/>
      <c r="H808" s="173"/>
      <c r="I808" s="173"/>
      <c r="J808" s="176" t="str">
        <f t="shared" si="24"/>
        <v>;;;;;;</v>
      </c>
      <c r="K808" s="176" t="e">
        <f>INDEX('Taxon IRN'!J:J, MATCH('Vent Colln Catalog Data'!J:J,'Taxon IRN'!H:H,0))</f>
        <v>#N/A</v>
      </c>
      <c r="L808" s="172"/>
      <c r="M808" s="173"/>
      <c r="N808" s="173"/>
      <c r="O808" s="176" t="e">
        <f>INDEX('Submersible Stations IRN'!B:B,MATCH('Vent Colln Catalog Data'!N:N,'Submersible Stations IRN'!A:A,0))</f>
        <v>#N/A</v>
      </c>
      <c r="P808" s="173"/>
      <c r="Q808" s="177" t="e">
        <f>INDEX('Vent Transactions IRN'!B:B,MATCH('Vent Colln Catalog Data'!P:P,'Vent Transactions IRN'!A:A,0))</f>
        <v>#N/A</v>
      </c>
      <c r="R808" s="173"/>
      <c r="S808" s="173"/>
      <c r="T808" s="173"/>
      <c r="U808" s="189"/>
      <c r="V808" s="189"/>
      <c r="W808" s="189"/>
      <c r="X808" s="189"/>
      <c r="Y808" s="190" t="str">
        <f t="shared" si="25"/>
        <v>;;;</v>
      </c>
      <c r="Z808" s="190" t="e">
        <f>INDEX('Ocean-Country-State IRN'!A:A,MATCH('Vent Colln Catalog Data'!Y:Y,'Ocean-Country-State IRN'!B:B,0))</f>
        <v>#N/A</v>
      </c>
      <c r="AA808" s="190"/>
      <c r="AB808" s="173"/>
      <c r="AC808" s="173"/>
      <c r="AD808" s="173"/>
      <c r="AE808" s="173"/>
      <c r="AF808" s="173"/>
      <c r="AG808" s="173"/>
      <c r="AH808" s="173"/>
      <c r="AI808" s="173"/>
      <c r="AJ808" s="173"/>
      <c r="AK808" s="173"/>
      <c r="AL808" s="173"/>
      <c r="AM808" s="173"/>
      <c r="AN808" s="173"/>
      <c r="AO808" s="173"/>
      <c r="AP808" s="173"/>
      <c r="AQ808" s="173"/>
      <c r="AR808" s="173"/>
      <c r="AS808" s="173"/>
      <c r="AT808" s="173"/>
      <c r="AU808" s="173"/>
      <c r="AV808" s="173"/>
      <c r="AW808" s="173"/>
      <c r="AX808" s="173"/>
      <c r="AY808" s="173"/>
      <c r="AZ808" s="173"/>
      <c r="BA808" s="173"/>
      <c r="BB808" s="173"/>
      <c r="BC808" s="173"/>
      <c r="BD808" s="173"/>
      <c r="BE808" s="173"/>
      <c r="BF808" s="173"/>
      <c r="BG808" s="173"/>
      <c r="BH808" s="178"/>
    </row>
    <row r="809" spans="1:60" s="131" customFormat="1" x14ac:dyDescent="0.25">
      <c r="A809" s="171"/>
      <c r="B809" s="172"/>
      <c r="C809" s="172"/>
      <c r="D809" s="172"/>
      <c r="E809" s="173"/>
      <c r="F809" s="173"/>
      <c r="G809" s="175"/>
      <c r="H809" s="173"/>
      <c r="I809" s="173"/>
      <c r="J809" s="176" t="str">
        <f t="shared" si="24"/>
        <v>;;;;;;</v>
      </c>
      <c r="K809" s="176" t="e">
        <f>INDEX('Taxon IRN'!J:J, MATCH('Vent Colln Catalog Data'!J:J,'Taxon IRN'!H:H,0))</f>
        <v>#N/A</v>
      </c>
      <c r="L809" s="172"/>
      <c r="M809" s="173"/>
      <c r="N809" s="173"/>
      <c r="O809" s="176" t="e">
        <f>INDEX('Submersible Stations IRN'!B:B,MATCH('Vent Colln Catalog Data'!N:N,'Submersible Stations IRN'!A:A,0))</f>
        <v>#N/A</v>
      </c>
      <c r="P809" s="173"/>
      <c r="Q809" s="177" t="e">
        <f>INDEX('Vent Transactions IRN'!B:B,MATCH('Vent Colln Catalog Data'!P:P,'Vent Transactions IRN'!A:A,0))</f>
        <v>#N/A</v>
      </c>
      <c r="R809" s="173"/>
      <c r="S809" s="173"/>
      <c r="T809" s="173"/>
      <c r="U809" s="189"/>
      <c r="V809" s="189"/>
      <c r="W809" s="189"/>
      <c r="X809" s="189"/>
      <c r="Y809" s="190" t="str">
        <f t="shared" si="25"/>
        <v>;;;</v>
      </c>
      <c r="Z809" s="190" t="e">
        <f>INDEX('Ocean-Country-State IRN'!A:A,MATCH('Vent Colln Catalog Data'!Y:Y,'Ocean-Country-State IRN'!B:B,0))</f>
        <v>#N/A</v>
      </c>
      <c r="AA809" s="190"/>
      <c r="AB809" s="173"/>
      <c r="AC809" s="173"/>
      <c r="AD809" s="173"/>
      <c r="AE809" s="173"/>
      <c r="AF809" s="173"/>
      <c r="AG809" s="173"/>
      <c r="AH809" s="173"/>
      <c r="AI809" s="173"/>
      <c r="AJ809" s="173"/>
      <c r="AK809" s="173"/>
      <c r="AL809" s="173"/>
      <c r="AM809" s="173"/>
      <c r="AN809" s="173"/>
      <c r="AO809" s="173"/>
      <c r="AP809" s="173"/>
      <c r="AQ809" s="173"/>
      <c r="AR809" s="173"/>
      <c r="AS809" s="173"/>
      <c r="AT809" s="173"/>
      <c r="AU809" s="173"/>
      <c r="AV809" s="173"/>
      <c r="AW809" s="173"/>
      <c r="AX809" s="173"/>
      <c r="AY809" s="173"/>
      <c r="AZ809" s="173"/>
      <c r="BA809" s="173"/>
      <c r="BB809" s="173"/>
      <c r="BC809" s="173"/>
      <c r="BD809" s="173"/>
      <c r="BE809" s="173"/>
      <c r="BF809" s="173"/>
      <c r="BG809" s="173"/>
      <c r="BH809" s="178"/>
    </row>
    <row r="810" spans="1:60" s="131" customFormat="1" x14ac:dyDescent="0.25">
      <c r="A810" s="171"/>
      <c r="B810" s="172"/>
      <c r="C810" s="172"/>
      <c r="D810" s="172"/>
      <c r="E810" s="173"/>
      <c r="F810" s="173"/>
      <c r="G810" s="175"/>
      <c r="H810" s="173"/>
      <c r="I810" s="173"/>
      <c r="J810" s="176" t="str">
        <f t="shared" si="24"/>
        <v>;;;;;;</v>
      </c>
      <c r="K810" s="176" t="e">
        <f>INDEX('Taxon IRN'!J:J, MATCH('Vent Colln Catalog Data'!J:J,'Taxon IRN'!H:H,0))</f>
        <v>#N/A</v>
      </c>
      <c r="L810" s="172"/>
      <c r="M810" s="173"/>
      <c r="N810" s="173"/>
      <c r="O810" s="176" t="e">
        <f>INDEX('Submersible Stations IRN'!B:B,MATCH('Vent Colln Catalog Data'!N:N,'Submersible Stations IRN'!A:A,0))</f>
        <v>#N/A</v>
      </c>
      <c r="P810" s="173"/>
      <c r="Q810" s="177" t="e">
        <f>INDEX('Vent Transactions IRN'!B:B,MATCH('Vent Colln Catalog Data'!P:P,'Vent Transactions IRN'!A:A,0))</f>
        <v>#N/A</v>
      </c>
      <c r="R810" s="173"/>
      <c r="S810" s="173"/>
      <c r="T810" s="173"/>
      <c r="U810" s="189"/>
      <c r="V810" s="189"/>
      <c r="W810" s="189"/>
      <c r="X810" s="189"/>
      <c r="Y810" s="190" t="str">
        <f t="shared" si="25"/>
        <v>;;;</v>
      </c>
      <c r="Z810" s="190" t="e">
        <f>INDEX('Ocean-Country-State IRN'!A:A,MATCH('Vent Colln Catalog Data'!Y:Y,'Ocean-Country-State IRN'!B:B,0))</f>
        <v>#N/A</v>
      </c>
      <c r="AA810" s="190"/>
      <c r="AB810" s="173"/>
      <c r="AC810" s="173"/>
      <c r="AD810" s="173"/>
      <c r="AE810" s="173"/>
      <c r="AF810" s="173"/>
      <c r="AG810" s="173"/>
      <c r="AH810" s="173"/>
      <c r="AI810" s="173"/>
      <c r="AJ810" s="173"/>
      <c r="AK810" s="173"/>
      <c r="AL810" s="173"/>
      <c r="AM810" s="173"/>
      <c r="AN810" s="173"/>
      <c r="AO810" s="173"/>
      <c r="AP810" s="173"/>
      <c r="AQ810" s="173"/>
      <c r="AR810" s="173"/>
      <c r="AS810" s="173"/>
      <c r="AT810" s="173"/>
      <c r="AU810" s="173"/>
      <c r="AV810" s="173"/>
      <c r="AW810" s="173"/>
      <c r="AX810" s="173"/>
      <c r="AY810" s="173"/>
      <c r="AZ810" s="173"/>
      <c r="BA810" s="173"/>
      <c r="BB810" s="173"/>
      <c r="BC810" s="173"/>
      <c r="BD810" s="173"/>
      <c r="BE810" s="173"/>
      <c r="BF810" s="173"/>
      <c r="BG810" s="173"/>
      <c r="BH810" s="178"/>
    </row>
    <row r="811" spans="1:60" s="131" customFormat="1" x14ac:dyDescent="0.25">
      <c r="A811" s="171"/>
      <c r="B811" s="172"/>
      <c r="C811" s="172"/>
      <c r="D811" s="172"/>
      <c r="E811" s="173"/>
      <c r="F811" s="173"/>
      <c r="G811" s="175"/>
      <c r="H811" s="173"/>
      <c r="I811" s="173"/>
      <c r="J811" s="176" t="str">
        <f t="shared" si="24"/>
        <v>;;;;;;</v>
      </c>
      <c r="K811" s="176" t="e">
        <f>INDEX('Taxon IRN'!J:J, MATCH('Vent Colln Catalog Data'!J:J,'Taxon IRN'!H:H,0))</f>
        <v>#N/A</v>
      </c>
      <c r="L811" s="172"/>
      <c r="M811" s="173"/>
      <c r="N811" s="173"/>
      <c r="O811" s="176" t="e">
        <f>INDEX('Submersible Stations IRN'!B:B,MATCH('Vent Colln Catalog Data'!N:N,'Submersible Stations IRN'!A:A,0))</f>
        <v>#N/A</v>
      </c>
      <c r="P811" s="173"/>
      <c r="Q811" s="177" t="e">
        <f>INDEX('Vent Transactions IRN'!B:B,MATCH('Vent Colln Catalog Data'!P:P,'Vent Transactions IRN'!A:A,0))</f>
        <v>#N/A</v>
      </c>
      <c r="R811" s="173"/>
      <c r="S811" s="173"/>
      <c r="T811" s="173"/>
      <c r="U811" s="189"/>
      <c r="V811" s="189"/>
      <c r="W811" s="189"/>
      <c r="X811" s="189"/>
      <c r="Y811" s="190" t="str">
        <f t="shared" si="25"/>
        <v>;;;</v>
      </c>
      <c r="Z811" s="190" t="e">
        <f>INDEX('Ocean-Country-State IRN'!A:A,MATCH('Vent Colln Catalog Data'!Y:Y,'Ocean-Country-State IRN'!B:B,0))</f>
        <v>#N/A</v>
      </c>
      <c r="AA811" s="190"/>
      <c r="AB811" s="173"/>
      <c r="AC811" s="173"/>
      <c r="AD811" s="173"/>
      <c r="AE811" s="173"/>
      <c r="AF811" s="173"/>
      <c r="AG811" s="173"/>
      <c r="AH811" s="173"/>
      <c r="AI811" s="173"/>
      <c r="AJ811" s="173"/>
      <c r="AK811" s="173"/>
      <c r="AL811" s="173"/>
      <c r="AM811" s="173"/>
      <c r="AN811" s="173"/>
      <c r="AO811" s="173"/>
      <c r="AP811" s="173"/>
      <c r="AQ811" s="173"/>
      <c r="AR811" s="173"/>
      <c r="AS811" s="173"/>
      <c r="AT811" s="173"/>
      <c r="AU811" s="173"/>
      <c r="AV811" s="173"/>
      <c r="AW811" s="173"/>
      <c r="AX811" s="173"/>
      <c r="AY811" s="173"/>
      <c r="AZ811" s="173"/>
      <c r="BA811" s="173"/>
      <c r="BB811" s="173"/>
      <c r="BC811" s="173"/>
      <c r="BD811" s="173"/>
      <c r="BE811" s="173"/>
      <c r="BF811" s="173"/>
      <c r="BG811" s="173"/>
      <c r="BH811" s="178"/>
    </row>
    <row r="812" spans="1:60" s="131" customFormat="1" x14ac:dyDescent="0.25">
      <c r="A812" s="171"/>
      <c r="B812" s="172"/>
      <c r="C812" s="172"/>
      <c r="D812" s="172"/>
      <c r="E812" s="173"/>
      <c r="F812" s="173"/>
      <c r="G812" s="175"/>
      <c r="H812" s="173"/>
      <c r="I812" s="173"/>
      <c r="J812" s="176" t="str">
        <f t="shared" si="24"/>
        <v>;;;;;;</v>
      </c>
      <c r="K812" s="176" t="e">
        <f>INDEX('Taxon IRN'!J:J, MATCH('Vent Colln Catalog Data'!J:J,'Taxon IRN'!H:H,0))</f>
        <v>#N/A</v>
      </c>
      <c r="L812" s="172"/>
      <c r="M812" s="173"/>
      <c r="N812" s="173"/>
      <c r="O812" s="176" t="e">
        <f>INDEX('Submersible Stations IRN'!B:B,MATCH('Vent Colln Catalog Data'!N:N,'Submersible Stations IRN'!A:A,0))</f>
        <v>#N/A</v>
      </c>
      <c r="P812" s="173"/>
      <c r="Q812" s="177" t="e">
        <f>INDEX('Vent Transactions IRN'!B:B,MATCH('Vent Colln Catalog Data'!P:P,'Vent Transactions IRN'!A:A,0))</f>
        <v>#N/A</v>
      </c>
      <c r="R812" s="173"/>
      <c r="S812" s="173"/>
      <c r="T812" s="173"/>
      <c r="U812" s="189"/>
      <c r="V812" s="189"/>
      <c r="W812" s="189"/>
      <c r="X812" s="189"/>
      <c r="Y812" s="190" t="str">
        <f t="shared" si="25"/>
        <v>;;;</v>
      </c>
      <c r="Z812" s="190" t="e">
        <f>INDEX('Ocean-Country-State IRN'!A:A,MATCH('Vent Colln Catalog Data'!Y:Y,'Ocean-Country-State IRN'!B:B,0))</f>
        <v>#N/A</v>
      </c>
      <c r="AA812" s="190"/>
      <c r="AB812" s="173"/>
      <c r="AC812" s="173"/>
      <c r="AD812" s="173"/>
      <c r="AE812" s="173"/>
      <c r="AF812" s="173"/>
      <c r="AG812" s="173"/>
      <c r="AH812" s="173"/>
      <c r="AI812" s="173"/>
      <c r="AJ812" s="173"/>
      <c r="AK812" s="173"/>
      <c r="AL812" s="173"/>
      <c r="AM812" s="173"/>
      <c r="AN812" s="173"/>
      <c r="AO812" s="173"/>
      <c r="AP812" s="173"/>
      <c r="AQ812" s="173"/>
      <c r="AR812" s="173"/>
      <c r="AS812" s="173"/>
      <c r="AT812" s="173"/>
      <c r="AU812" s="173"/>
      <c r="AV812" s="173"/>
      <c r="AW812" s="173"/>
      <c r="AX812" s="173"/>
      <c r="AY812" s="173"/>
      <c r="AZ812" s="173"/>
      <c r="BA812" s="173"/>
      <c r="BB812" s="173"/>
      <c r="BC812" s="173"/>
      <c r="BD812" s="173"/>
      <c r="BE812" s="173"/>
      <c r="BF812" s="173"/>
      <c r="BG812" s="173"/>
      <c r="BH812" s="178"/>
    </row>
    <row r="813" spans="1:60" s="131" customFormat="1" x14ac:dyDescent="0.25">
      <c r="A813" s="171"/>
      <c r="B813" s="172"/>
      <c r="C813" s="172"/>
      <c r="D813" s="172"/>
      <c r="E813" s="173"/>
      <c r="F813" s="173"/>
      <c r="G813" s="175"/>
      <c r="H813" s="173"/>
      <c r="I813" s="173"/>
      <c r="J813" s="176" t="str">
        <f t="shared" si="24"/>
        <v>;;;;;;</v>
      </c>
      <c r="K813" s="176" t="e">
        <f>INDEX('Taxon IRN'!J:J, MATCH('Vent Colln Catalog Data'!J:J,'Taxon IRN'!H:H,0))</f>
        <v>#N/A</v>
      </c>
      <c r="L813" s="172"/>
      <c r="M813" s="173"/>
      <c r="N813" s="173"/>
      <c r="O813" s="176" t="e">
        <f>INDEX('Submersible Stations IRN'!B:B,MATCH('Vent Colln Catalog Data'!N:N,'Submersible Stations IRN'!A:A,0))</f>
        <v>#N/A</v>
      </c>
      <c r="P813" s="173"/>
      <c r="Q813" s="177" t="e">
        <f>INDEX('Vent Transactions IRN'!B:B,MATCH('Vent Colln Catalog Data'!P:P,'Vent Transactions IRN'!A:A,0))</f>
        <v>#N/A</v>
      </c>
      <c r="R813" s="173"/>
      <c r="S813" s="173"/>
      <c r="T813" s="173"/>
      <c r="U813" s="189"/>
      <c r="V813" s="189"/>
      <c r="W813" s="189"/>
      <c r="X813" s="189"/>
      <c r="Y813" s="190" t="str">
        <f t="shared" si="25"/>
        <v>;;;</v>
      </c>
      <c r="Z813" s="190" t="e">
        <f>INDEX('Ocean-Country-State IRN'!A:A,MATCH('Vent Colln Catalog Data'!Y:Y,'Ocean-Country-State IRN'!B:B,0))</f>
        <v>#N/A</v>
      </c>
      <c r="AA813" s="190"/>
      <c r="AB813" s="173"/>
      <c r="AC813" s="173"/>
      <c r="AD813" s="173"/>
      <c r="AE813" s="173"/>
      <c r="AF813" s="173"/>
      <c r="AG813" s="173"/>
      <c r="AH813" s="173"/>
      <c r="AI813" s="173"/>
      <c r="AJ813" s="173"/>
      <c r="AK813" s="173"/>
      <c r="AL813" s="173"/>
      <c r="AM813" s="173"/>
      <c r="AN813" s="173"/>
      <c r="AO813" s="173"/>
      <c r="AP813" s="173"/>
      <c r="AQ813" s="173"/>
      <c r="AR813" s="173"/>
      <c r="AS813" s="173"/>
      <c r="AT813" s="173"/>
      <c r="AU813" s="173"/>
      <c r="AV813" s="173"/>
      <c r="AW813" s="173"/>
      <c r="AX813" s="173"/>
      <c r="AY813" s="173"/>
      <c r="AZ813" s="173"/>
      <c r="BA813" s="173"/>
      <c r="BB813" s="173"/>
      <c r="BC813" s="173"/>
      <c r="BD813" s="173"/>
      <c r="BE813" s="173"/>
      <c r="BF813" s="173"/>
      <c r="BG813" s="173"/>
      <c r="BH813" s="178"/>
    </row>
    <row r="814" spans="1:60" s="131" customFormat="1" x14ac:dyDescent="0.25">
      <c r="A814" s="171"/>
      <c r="B814" s="172"/>
      <c r="C814" s="172"/>
      <c r="D814" s="172"/>
      <c r="E814" s="173"/>
      <c r="F814" s="173"/>
      <c r="G814" s="175"/>
      <c r="H814" s="173"/>
      <c r="I814" s="173"/>
      <c r="J814" s="176" t="str">
        <f t="shared" si="24"/>
        <v>;;;;;;</v>
      </c>
      <c r="K814" s="176" t="e">
        <f>INDEX('Taxon IRN'!J:J, MATCH('Vent Colln Catalog Data'!J:J,'Taxon IRN'!H:H,0))</f>
        <v>#N/A</v>
      </c>
      <c r="L814" s="172"/>
      <c r="M814" s="173"/>
      <c r="N814" s="173"/>
      <c r="O814" s="176" t="e">
        <f>INDEX('Submersible Stations IRN'!B:B,MATCH('Vent Colln Catalog Data'!N:N,'Submersible Stations IRN'!A:A,0))</f>
        <v>#N/A</v>
      </c>
      <c r="P814" s="173"/>
      <c r="Q814" s="177" t="e">
        <f>INDEX('Vent Transactions IRN'!B:B,MATCH('Vent Colln Catalog Data'!P:P,'Vent Transactions IRN'!A:A,0))</f>
        <v>#N/A</v>
      </c>
      <c r="R814" s="173"/>
      <c r="S814" s="173"/>
      <c r="T814" s="173"/>
      <c r="U814" s="189"/>
      <c r="V814" s="189"/>
      <c r="W814" s="189"/>
      <c r="X814" s="189"/>
      <c r="Y814" s="190" t="str">
        <f t="shared" si="25"/>
        <v>;;;</v>
      </c>
      <c r="Z814" s="190" t="e">
        <f>INDEX('Ocean-Country-State IRN'!A:A,MATCH('Vent Colln Catalog Data'!Y:Y,'Ocean-Country-State IRN'!B:B,0))</f>
        <v>#N/A</v>
      </c>
      <c r="AA814" s="190"/>
      <c r="AB814" s="173"/>
      <c r="AC814" s="173"/>
      <c r="AD814" s="173"/>
      <c r="AE814" s="173"/>
      <c r="AF814" s="173"/>
      <c r="AG814" s="173"/>
      <c r="AH814" s="173"/>
      <c r="AI814" s="173"/>
      <c r="AJ814" s="173"/>
      <c r="AK814" s="173"/>
      <c r="AL814" s="173"/>
      <c r="AM814" s="173"/>
      <c r="AN814" s="173"/>
      <c r="AO814" s="173"/>
      <c r="AP814" s="173"/>
      <c r="AQ814" s="173"/>
      <c r="AR814" s="173"/>
      <c r="AS814" s="173"/>
      <c r="AT814" s="173"/>
      <c r="AU814" s="173"/>
      <c r="AV814" s="173"/>
      <c r="AW814" s="173"/>
      <c r="AX814" s="173"/>
      <c r="AY814" s="173"/>
      <c r="AZ814" s="173"/>
      <c r="BA814" s="173"/>
      <c r="BB814" s="173"/>
      <c r="BC814" s="173"/>
      <c r="BD814" s="173"/>
      <c r="BE814" s="173"/>
      <c r="BF814" s="173"/>
      <c r="BG814" s="173"/>
      <c r="BH814" s="178"/>
    </row>
    <row r="815" spans="1:60" s="131" customFormat="1" x14ac:dyDescent="0.25">
      <c r="A815" s="171"/>
      <c r="B815" s="172"/>
      <c r="C815" s="172"/>
      <c r="D815" s="172"/>
      <c r="E815" s="173"/>
      <c r="F815" s="173"/>
      <c r="G815" s="175"/>
      <c r="H815" s="173"/>
      <c r="I815" s="173"/>
      <c r="J815" s="176" t="str">
        <f t="shared" si="24"/>
        <v>;;;;;;</v>
      </c>
      <c r="K815" s="176" t="e">
        <f>INDEX('Taxon IRN'!J:J, MATCH('Vent Colln Catalog Data'!J:J,'Taxon IRN'!H:H,0))</f>
        <v>#N/A</v>
      </c>
      <c r="L815" s="172"/>
      <c r="M815" s="173"/>
      <c r="N815" s="173"/>
      <c r="O815" s="176" t="e">
        <f>INDEX('Submersible Stations IRN'!B:B,MATCH('Vent Colln Catalog Data'!N:N,'Submersible Stations IRN'!A:A,0))</f>
        <v>#N/A</v>
      </c>
      <c r="P815" s="173"/>
      <c r="Q815" s="177" t="e">
        <f>INDEX('Vent Transactions IRN'!B:B,MATCH('Vent Colln Catalog Data'!P:P,'Vent Transactions IRN'!A:A,0))</f>
        <v>#N/A</v>
      </c>
      <c r="R815" s="173"/>
      <c r="S815" s="173"/>
      <c r="T815" s="173"/>
      <c r="U815" s="189"/>
      <c r="V815" s="189"/>
      <c r="W815" s="189"/>
      <c r="X815" s="189"/>
      <c r="Y815" s="190" t="str">
        <f t="shared" si="25"/>
        <v>;;;</v>
      </c>
      <c r="Z815" s="190" t="e">
        <f>INDEX('Ocean-Country-State IRN'!A:A,MATCH('Vent Colln Catalog Data'!Y:Y,'Ocean-Country-State IRN'!B:B,0))</f>
        <v>#N/A</v>
      </c>
      <c r="AA815" s="190"/>
      <c r="AB815" s="173"/>
      <c r="AC815" s="173"/>
      <c r="AD815" s="173"/>
      <c r="AE815" s="173"/>
      <c r="AF815" s="173"/>
      <c r="AG815" s="173"/>
      <c r="AH815" s="173"/>
      <c r="AI815" s="173"/>
      <c r="AJ815" s="173"/>
      <c r="AK815" s="173"/>
      <c r="AL815" s="173"/>
      <c r="AM815" s="173"/>
      <c r="AN815" s="173"/>
      <c r="AO815" s="173"/>
      <c r="AP815" s="173"/>
      <c r="AQ815" s="173"/>
      <c r="AR815" s="173"/>
      <c r="AS815" s="173"/>
      <c r="AT815" s="173"/>
      <c r="AU815" s="173"/>
      <c r="AV815" s="173"/>
      <c r="AW815" s="173"/>
      <c r="AX815" s="173"/>
      <c r="AY815" s="173"/>
      <c r="AZ815" s="173"/>
      <c r="BA815" s="173"/>
      <c r="BB815" s="173"/>
      <c r="BC815" s="173"/>
      <c r="BD815" s="173"/>
      <c r="BE815" s="173"/>
      <c r="BF815" s="173"/>
      <c r="BG815" s="173"/>
      <c r="BH815" s="178"/>
    </row>
    <row r="816" spans="1:60" s="131" customFormat="1" x14ac:dyDescent="0.25">
      <c r="A816" s="171"/>
      <c r="B816" s="172"/>
      <c r="C816" s="172"/>
      <c r="D816" s="172"/>
      <c r="E816" s="173"/>
      <c r="F816" s="173"/>
      <c r="G816" s="175"/>
      <c r="H816" s="173"/>
      <c r="I816" s="173"/>
      <c r="J816" s="176" t="str">
        <f t="shared" si="24"/>
        <v>;;;;;;</v>
      </c>
      <c r="K816" s="176" t="e">
        <f>INDEX('Taxon IRN'!J:J, MATCH('Vent Colln Catalog Data'!J:J,'Taxon IRN'!H:H,0))</f>
        <v>#N/A</v>
      </c>
      <c r="L816" s="172"/>
      <c r="M816" s="173"/>
      <c r="N816" s="173"/>
      <c r="O816" s="176" t="e">
        <f>INDEX('Submersible Stations IRN'!B:B,MATCH('Vent Colln Catalog Data'!N:N,'Submersible Stations IRN'!A:A,0))</f>
        <v>#N/A</v>
      </c>
      <c r="P816" s="173"/>
      <c r="Q816" s="177" t="e">
        <f>INDEX('Vent Transactions IRN'!B:B,MATCH('Vent Colln Catalog Data'!P:P,'Vent Transactions IRN'!A:A,0))</f>
        <v>#N/A</v>
      </c>
      <c r="R816" s="173"/>
      <c r="S816" s="173"/>
      <c r="T816" s="173"/>
      <c r="U816" s="189"/>
      <c r="V816" s="189"/>
      <c r="W816" s="189"/>
      <c r="X816" s="189"/>
      <c r="Y816" s="190" t="str">
        <f t="shared" si="25"/>
        <v>;;;</v>
      </c>
      <c r="Z816" s="190" t="e">
        <f>INDEX('Ocean-Country-State IRN'!A:A,MATCH('Vent Colln Catalog Data'!Y:Y,'Ocean-Country-State IRN'!B:B,0))</f>
        <v>#N/A</v>
      </c>
      <c r="AA816" s="190"/>
      <c r="AB816" s="173"/>
      <c r="AC816" s="173"/>
      <c r="AD816" s="173"/>
      <c r="AE816" s="173"/>
      <c r="AF816" s="173"/>
      <c r="AG816" s="173"/>
      <c r="AH816" s="173"/>
      <c r="AI816" s="173"/>
      <c r="AJ816" s="173"/>
      <c r="AK816" s="173"/>
      <c r="AL816" s="173"/>
      <c r="AM816" s="173"/>
      <c r="AN816" s="173"/>
      <c r="AO816" s="173"/>
      <c r="AP816" s="173"/>
      <c r="AQ816" s="173"/>
      <c r="AR816" s="173"/>
      <c r="AS816" s="173"/>
      <c r="AT816" s="173"/>
      <c r="AU816" s="173"/>
      <c r="AV816" s="173"/>
      <c r="AW816" s="173"/>
      <c r="AX816" s="173"/>
      <c r="AY816" s="173"/>
      <c r="AZ816" s="173"/>
      <c r="BA816" s="173"/>
      <c r="BB816" s="173"/>
      <c r="BC816" s="173"/>
      <c r="BD816" s="173"/>
      <c r="BE816" s="173"/>
      <c r="BF816" s="173"/>
      <c r="BG816" s="173"/>
      <c r="BH816" s="178"/>
    </row>
    <row r="817" spans="1:60" s="131" customFormat="1" x14ac:dyDescent="0.25">
      <c r="A817" s="171"/>
      <c r="B817" s="172"/>
      <c r="C817" s="172"/>
      <c r="D817" s="172"/>
      <c r="E817" s="173"/>
      <c r="F817" s="173"/>
      <c r="G817" s="175"/>
      <c r="H817" s="173"/>
      <c r="I817" s="173"/>
      <c r="J817" s="176" t="str">
        <f t="shared" si="24"/>
        <v>;;;;;;</v>
      </c>
      <c r="K817" s="176" t="e">
        <f>INDEX('Taxon IRN'!J:J, MATCH('Vent Colln Catalog Data'!J:J,'Taxon IRN'!H:H,0))</f>
        <v>#N/A</v>
      </c>
      <c r="L817" s="172"/>
      <c r="M817" s="173"/>
      <c r="N817" s="173"/>
      <c r="O817" s="176" t="e">
        <f>INDEX('Submersible Stations IRN'!B:B,MATCH('Vent Colln Catalog Data'!N:N,'Submersible Stations IRN'!A:A,0))</f>
        <v>#N/A</v>
      </c>
      <c r="P817" s="173"/>
      <c r="Q817" s="177" t="e">
        <f>INDEX('Vent Transactions IRN'!B:B,MATCH('Vent Colln Catalog Data'!P:P,'Vent Transactions IRN'!A:A,0))</f>
        <v>#N/A</v>
      </c>
      <c r="R817" s="173"/>
      <c r="S817" s="173"/>
      <c r="T817" s="173"/>
      <c r="U817" s="189"/>
      <c r="V817" s="189"/>
      <c r="W817" s="189"/>
      <c r="X817" s="189"/>
      <c r="Y817" s="190" t="str">
        <f t="shared" si="25"/>
        <v>;;;</v>
      </c>
      <c r="Z817" s="190" t="e">
        <f>INDEX('Ocean-Country-State IRN'!A:A,MATCH('Vent Colln Catalog Data'!Y:Y,'Ocean-Country-State IRN'!B:B,0))</f>
        <v>#N/A</v>
      </c>
      <c r="AA817" s="190"/>
      <c r="AB817" s="173"/>
      <c r="AC817" s="173"/>
      <c r="AD817" s="173"/>
      <c r="AE817" s="173"/>
      <c r="AF817" s="173"/>
      <c r="AG817" s="173"/>
      <c r="AH817" s="173"/>
      <c r="AI817" s="173"/>
      <c r="AJ817" s="173"/>
      <c r="AK817" s="173"/>
      <c r="AL817" s="173"/>
      <c r="AM817" s="173"/>
      <c r="AN817" s="173"/>
      <c r="AO817" s="173"/>
      <c r="AP817" s="173"/>
      <c r="AQ817" s="173"/>
      <c r="AR817" s="173"/>
      <c r="AS817" s="173"/>
      <c r="AT817" s="173"/>
      <c r="AU817" s="173"/>
      <c r="AV817" s="173"/>
      <c r="AW817" s="173"/>
      <c r="AX817" s="173"/>
      <c r="AY817" s="173"/>
      <c r="AZ817" s="173"/>
      <c r="BA817" s="173"/>
      <c r="BB817" s="173"/>
      <c r="BC817" s="173"/>
      <c r="BD817" s="173"/>
      <c r="BE817" s="173"/>
      <c r="BF817" s="173"/>
      <c r="BG817" s="173"/>
      <c r="BH817" s="178"/>
    </row>
    <row r="818" spans="1:60" s="131" customFormat="1" x14ac:dyDescent="0.25">
      <c r="A818" s="171"/>
      <c r="B818" s="172"/>
      <c r="C818" s="172"/>
      <c r="D818" s="172"/>
      <c r="E818" s="173"/>
      <c r="F818" s="173"/>
      <c r="G818" s="175"/>
      <c r="H818" s="173"/>
      <c r="I818" s="173"/>
      <c r="J818" s="176" t="str">
        <f t="shared" si="24"/>
        <v>;;;;;;</v>
      </c>
      <c r="K818" s="176" t="e">
        <f>INDEX('Taxon IRN'!J:J, MATCH('Vent Colln Catalog Data'!J:J,'Taxon IRN'!H:H,0))</f>
        <v>#N/A</v>
      </c>
      <c r="L818" s="172"/>
      <c r="M818" s="173"/>
      <c r="N818" s="173"/>
      <c r="O818" s="176" t="e">
        <f>INDEX('Submersible Stations IRN'!B:B,MATCH('Vent Colln Catalog Data'!N:N,'Submersible Stations IRN'!A:A,0))</f>
        <v>#N/A</v>
      </c>
      <c r="P818" s="173"/>
      <c r="Q818" s="177" t="e">
        <f>INDEX('Vent Transactions IRN'!B:B,MATCH('Vent Colln Catalog Data'!P:P,'Vent Transactions IRN'!A:A,0))</f>
        <v>#N/A</v>
      </c>
      <c r="R818" s="173"/>
      <c r="S818" s="173"/>
      <c r="T818" s="173"/>
      <c r="U818" s="189"/>
      <c r="V818" s="189"/>
      <c r="W818" s="189"/>
      <c r="X818" s="189"/>
      <c r="Y818" s="190" t="str">
        <f t="shared" si="25"/>
        <v>;;;</v>
      </c>
      <c r="Z818" s="190" t="e">
        <f>INDEX('Ocean-Country-State IRN'!A:A,MATCH('Vent Colln Catalog Data'!Y:Y,'Ocean-Country-State IRN'!B:B,0))</f>
        <v>#N/A</v>
      </c>
      <c r="AA818" s="190"/>
      <c r="AB818" s="173"/>
      <c r="AC818" s="173"/>
      <c r="AD818" s="173"/>
      <c r="AE818" s="173"/>
      <c r="AF818" s="173"/>
      <c r="AG818" s="173"/>
      <c r="AH818" s="173"/>
      <c r="AI818" s="173"/>
      <c r="AJ818" s="173"/>
      <c r="AK818" s="173"/>
      <c r="AL818" s="173"/>
      <c r="AM818" s="173"/>
      <c r="AN818" s="173"/>
      <c r="AO818" s="173"/>
      <c r="AP818" s="173"/>
      <c r="AQ818" s="173"/>
      <c r="AR818" s="173"/>
      <c r="AS818" s="173"/>
      <c r="AT818" s="173"/>
      <c r="AU818" s="173"/>
      <c r="AV818" s="173"/>
      <c r="AW818" s="173"/>
      <c r="AX818" s="173"/>
      <c r="AY818" s="173"/>
      <c r="AZ818" s="173"/>
      <c r="BA818" s="173"/>
      <c r="BB818" s="173"/>
      <c r="BC818" s="173"/>
      <c r="BD818" s="173"/>
      <c r="BE818" s="173"/>
      <c r="BF818" s="173"/>
      <c r="BG818" s="173"/>
      <c r="BH818" s="178"/>
    </row>
    <row r="819" spans="1:60" s="131" customFormat="1" x14ac:dyDescent="0.25">
      <c r="A819" s="171"/>
      <c r="B819" s="172"/>
      <c r="C819" s="172"/>
      <c r="D819" s="172"/>
      <c r="E819" s="173"/>
      <c r="F819" s="173"/>
      <c r="G819" s="175"/>
      <c r="H819" s="173"/>
      <c r="I819" s="173"/>
      <c r="J819" s="176" t="str">
        <f t="shared" si="24"/>
        <v>;;;;;;</v>
      </c>
      <c r="K819" s="176" t="e">
        <f>INDEX('Taxon IRN'!J:J, MATCH('Vent Colln Catalog Data'!J:J,'Taxon IRN'!H:H,0))</f>
        <v>#N/A</v>
      </c>
      <c r="L819" s="172"/>
      <c r="M819" s="173"/>
      <c r="N819" s="173"/>
      <c r="O819" s="176" t="e">
        <f>INDEX('Submersible Stations IRN'!B:B,MATCH('Vent Colln Catalog Data'!N:N,'Submersible Stations IRN'!A:A,0))</f>
        <v>#N/A</v>
      </c>
      <c r="P819" s="173"/>
      <c r="Q819" s="177" t="e">
        <f>INDEX('Vent Transactions IRN'!B:B,MATCH('Vent Colln Catalog Data'!P:P,'Vent Transactions IRN'!A:A,0))</f>
        <v>#N/A</v>
      </c>
      <c r="R819" s="173"/>
      <c r="S819" s="173"/>
      <c r="T819" s="173"/>
      <c r="U819" s="189"/>
      <c r="V819" s="189"/>
      <c r="W819" s="189"/>
      <c r="X819" s="189"/>
      <c r="Y819" s="190" t="str">
        <f t="shared" si="25"/>
        <v>;;;</v>
      </c>
      <c r="Z819" s="190" t="e">
        <f>INDEX('Ocean-Country-State IRN'!A:A,MATCH('Vent Colln Catalog Data'!Y:Y,'Ocean-Country-State IRN'!B:B,0))</f>
        <v>#N/A</v>
      </c>
      <c r="AA819" s="190"/>
      <c r="AB819" s="173"/>
      <c r="AC819" s="173"/>
      <c r="AD819" s="173"/>
      <c r="AE819" s="173"/>
      <c r="AF819" s="173"/>
      <c r="AG819" s="173"/>
      <c r="AH819" s="173"/>
      <c r="AI819" s="173"/>
      <c r="AJ819" s="173"/>
      <c r="AK819" s="173"/>
      <c r="AL819" s="173"/>
      <c r="AM819" s="173"/>
      <c r="AN819" s="173"/>
      <c r="AO819" s="173"/>
      <c r="AP819" s="173"/>
      <c r="AQ819" s="173"/>
      <c r="AR819" s="173"/>
      <c r="AS819" s="173"/>
      <c r="AT819" s="173"/>
      <c r="AU819" s="173"/>
      <c r="AV819" s="173"/>
      <c r="AW819" s="173"/>
      <c r="AX819" s="173"/>
      <c r="AY819" s="173"/>
      <c r="AZ819" s="173"/>
      <c r="BA819" s="173"/>
      <c r="BB819" s="173"/>
      <c r="BC819" s="173"/>
      <c r="BD819" s="173"/>
      <c r="BE819" s="173"/>
      <c r="BF819" s="173"/>
      <c r="BG819" s="173"/>
      <c r="BH819" s="178"/>
    </row>
    <row r="820" spans="1:60" s="131" customFormat="1" x14ac:dyDescent="0.25">
      <c r="A820" s="171"/>
      <c r="B820" s="172"/>
      <c r="C820" s="172"/>
      <c r="D820" s="172"/>
      <c r="E820" s="173"/>
      <c r="F820" s="173"/>
      <c r="G820" s="175"/>
      <c r="H820" s="173"/>
      <c r="I820" s="173"/>
      <c r="J820" s="176" t="str">
        <f t="shared" si="24"/>
        <v>;;;;;;</v>
      </c>
      <c r="K820" s="176" t="e">
        <f>INDEX('Taxon IRN'!J:J, MATCH('Vent Colln Catalog Data'!J:J,'Taxon IRN'!H:H,0))</f>
        <v>#N/A</v>
      </c>
      <c r="L820" s="172"/>
      <c r="M820" s="173"/>
      <c r="N820" s="173"/>
      <c r="O820" s="176" t="e">
        <f>INDEX('Submersible Stations IRN'!B:B,MATCH('Vent Colln Catalog Data'!N:N,'Submersible Stations IRN'!A:A,0))</f>
        <v>#N/A</v>
      </c>
      <c r="P820" s="173"/>
      <c r="Q820" s="177" t="e">
        <f>INDEX('Vent Transactions IRN'!B:B,MATCH('Vent Colln Catalog Data'!P:P,'Vent Transactions IRN'!A:A,0))</f>
        <v>#N/A</v>
      </c>
      <c r="R820" s="173"/>
      <c r="S820" s="173"/>
      <c r="T820" s="173"/>
      <c r="U820" s="189"/>
      <c r="V820" s="189"/>
      <c r="W820" s="189"/>
      <c r="X820" s="189"/>
      <c r="Y820" s="190" t="str">
        <f t="shared" si="25"/>
        <v>;;;</v>
      </c>
      <c r="Z820" s="190" t="e">
        <f>INDEX('Ocean-Country-State IRN'!A:A,MATCH('Vent Colln Catalog Data'!Y:Y,'Ocean-Country-State IRN'!B:B,0))</f>
        <v>#N/A</v>
      </c>
      <c r="AA820" s="190"/>
      <c r="AB820" s="173"/>
      <c r="AC820" s="173"/>
      <c r="AD820" s="173"/>
      <c r="AE820" s="173"/>
      <c r="AF820" s="173"/>
      <c r="AG820" s="173"/>
      <c r="AH820" s="173"/>
      <c r="AI820" s="173"/>
      <c r="AJ820" s="173"/>
      <c r="AK820" s="173"/>
      <c r="AL820" s="173"/>
      <c r="AM820" s="173"/>
      <c r="AN820" s="173"/>
      <c r="AO820" s="173"/>
      <c r="AP820" s="173"/>
      <c r="AQ820" s="173"/>
      <c r="AR820" s="173"/>
      <c r="AS820" s="173"/>
      <c r="AT820" s="173"/>
      <c r="AU820" s="173"/>
      <c r="AV820" s="173"/>
      <c r="AW820" s="173"/>
      <c r="AX820" s="173"/>
      <c r="AY820" s="173"/>
      <c r="AZ820" s="173"/>
      <c r="BA820" s="173"/>
      <c r="BB820" s="173"/>
      <c r="BC820" s="173"/>
      <c r="BD820" s="173"/>
      <c r="BE820" s="173"/>
      <c r="BF820" s="173"/>
      <c r="BG820" s="173"/>
      <c r="BH820" s="178"/>
    </row>
    <row r="821" spans="1:60" s="131" customFormat="1" x14ac:dyDescent="0.25">
      <c r="A821" s="171"/>
      <c r="B821" s="172"/>
      <c r="C821" s="172"/>
      <c r="D821" s="172"/>
      <c r="E821" s="173"/>
      <c r="F821" s="173"/>
      <c r="G821" s="175"/>
      <c r="H821" s="173"/>
      <c r="I821" s="173"/>
      <c r="J821" s="176" t="str">
        <f t="shared" si="24"/>
        <v>;;;;;;</v>
      </c>
      <c r="K821" s="176" t="e">
        <f>INDEX('Taxon IRN'!J:J, MATCH('Vent Colln Catalog Data'!J:J,'Taxon IRN'!H:H,0))</f>
        <v>#N/A</v>
      </c>
      <c r="L821" s="172"/>
      <c r="M821" s="173"/>
      <c r="N821" s="173"/>
      <c r="O821" s="176" t="e">
        <f>INDEX('Submersible Stations IRN'!B:B,MATCH('Vent Colln Catalog Data'!N:N,'Submersible Stations IRN'!A:A,0))</f>
        <v>#N/A</v>
      </c>
      <c r="P821" s="173"/>
      <c r="Q821" s="177" t="e">
        <f>INDEX('Vent Transactions IRN'!B:B,MATCH('Vent Colln Catalog Data'!P:P,'Vent Transactions IRN'!A:A,0))</f>
        <v>#N/A</v>
      </c>
      <c r="R821" s="173"/>
      <c r="S821" s="173"/>
      <c r="T821" s="173"/>
      <c r="U821" s="189"/>
      <c r="V821" s="189"/>
      <c r="W821" s="189"/>
      <c r="X821" s="189"/>
      <c r="Y821" s="190" t="str">
        <f t="shared" si="25"/>
        <v>;;;</v>
      </c>
      <c r="Z821" s="190" t="e">
        <f>INDEX('Ocean-Country-State IRN'!A:A,MATCH('Vent Colln Catalog Data'!Y:Y,'Ocean-Country-State IRN'!B:B,0))</f>
        <v>#N/A</v>
      </c>
      <c r="AA821" s="190"/>
      <c r="AB821" s="173"/>
      <c r="AC821" s="173"/>
      <c r="AD821" s="173"/>
      <c r="AE821" s="173"/>
      <c r="AF821" s="173"/>
      <c r="AG821" s="173"/>
      <c r="AH821" s="173"/>
      <c r="AI821" s="173"/>
      <c r="AJ821" s="173"/>
      <c r="AK821" s="173"/>
      <c r="AL821" s="173"/>
      <c r="AM821" s="173"/>
      <c r="AN821" s="173"/>
      <c r="AO821" s="173"/>
      <c r="AP821" s="173"/>
      <c r="AQ821" s="173"/>
      <c r="AR821" s="173"/>
      <c r="AS821" s="173"/>
      <c r="AT821" s="173"/>
      <c r="AU821" s="173"/>
      <c r="AV821" s="173"/>
      <c r="AW821" s="173"/>
      <c r="AX821" s="173"/>
      <c r="AY821" s="173"/>
      <c r="AZ821" s="173"/>
      <c r="BA821" s="173"/>
      <c r="BB821" s="173"/>
      <c r="BC821" s="173"/>
      <c r="BD821" s="173"/>
      <c r="BE821" s="173"/>
      <c r="BF821" s="173"/>
      <c r="BG821" s="173"/>
      <c r="BH821" s="178"/>
    </row>
    <row r="822" spans="1:60" s="131" customFormat="1" x14ac:dyDescent="0.25">
      <c r="A822" s="171"/>
      <c r="B822" s="172"/>
      <c r="C822" s="172"/>
      <c r="D822" s="172"/>
      <c r="E822" s="173"/>
      <c r="F822" s="173"/>
      <c r="G822" s="175"/>
      <c r="H822" s="173"/>
      <c r="I822" s="173"/>
      <c r="J822" s="176" t="str">
        <f t="shared" si="24"/>
        <v>;;;;;;</v>
      </c>
      <c r="K822" s="176" t="e">
        <f>INDEX('Taxon IRN'!J:J, MATCH('Vent Colln Catalog Data'!J:J,'Taxon IRN'!H:H,0))</f>
        <v>#N/A</v>
      </c>
      <c r="L822" s="172"/>
      <c r="M822" s="173"/>
      <c r="N822" s="173"/>
      <c r="O822" s="176" t="e">
        <f>INDEX('Submersible Stations IRN'!B:B,MATCH('Vent Colln Catalog Data'!N:N,'Submersible Stations IRN'!A:A,0))</f>
        <v>#N/A</v>
      </c>
      <c r="P822" s="173"/>
      <c r="Q822" s="177" t="e">
        <f>INDEX('Vent Transactions IRN'!B:B,MATCH('Vent Colln Catalog Data'!P:P,'Vent Transactions IRN'!A:A,0))</f>
        <v>#N/A</v>
      </c>
      <c r="R822" s="173"/>
      <c r="S822" s="173"/>
      <c r="T822" s="173"/>
      <c r="U822" s="189"/>
      <c r="V822" s="189"/>
      <c r="W822" s="189"/>
      <c r="X822" s="189"/>
      <c r="Y822" s="190" t="str">
        <f t="shared" si="25"/>
        <v>;;;</v>
      </c>
      <c r="Z822" s="190" t="e">
        <f>INDEX('Ocean-Country-State IRN'!A:A,MATCH('Vent Colln Catalog Data'!Y:Y,'Ocean-Country-State IRN'!B:B,0))</f>
        <v>#N/A</v>
      </c>
      <c r="AA822" s="190"/>
      <c r="AB822" s="173"/>
      <c r="AC822" s="173"/>
      <c r="AD822" s="173"/>
      <c r="AE822" s="173"/>
      <c r="AF822" s="173"/>
      <c r="AG822" s="173"/>
      <c r="AH822" s="173"/>
      <c r="AI822" s="173"/>
      <c r="AJ822" s="173"/>
      <c r="AK822" s="173"/>
      <c r="AL822" s="173"/>
      <c r="AM822" s="173"/>
      <c r="AN822" s="173"/>
      <c r="AO822" s="173"/>
      <c r="AP822" s="173"/>
      <c r="AQ822" s="173"/>
      <c r="AR822" s="173"/>
      <c r="AS822" s="173"/>
      <c r="AT822" s="173"/>
      <c r="AU822" s="173"/>
      <c r="AV822" s="173"/>
      <c r="AW822" s="173"/>
      <c r="AX822" s="173"/>
      <c r="AY822" s="173"/>
      <c r="AZ822" s="173"/>
      <c r="BA822" s="173"/>
      <c r="BB822" s="173"/>
      <c r="BC822" s="173"/>
      <c r="BD822" s="173"/>
      <c r="BE822" s="173"/>
      <c r="BF822" s="173"/>
      <c r="BG822" s="173"/>
      <c r="BH822" s="178"/>
    </row>
    <row r="823" spans="1:60" s="131" customFormat="1" x14ac:dyDescent="0.25">
      <c r="A823" s="171"/>
      <c r="B823" s="172"/>
      <c r="C823" s="172"/>
      <c r="D823" s="172"/>
      <c r="E823" s="173"/>
      <c r="F823" s="173"/>
      <c r="G823" s="175"/>
      <c r="H823" s="173"/>
      <c r="I823" s="173"/>
      <c r="J823" s="176" t="str">
        <f t="shared" si="24"/>
        <v>;;;;;;</v>
      </c>
      <c r="K823" s="176" t="e">
        <f>INDEX('Taxon IRN'!J:J, MATCH('Vent Colln Catalog Data'!J:J,'Taxon IRN'!H:H,0))</f>
        <v>#N/A</v>
      </c>
      <c r="L823" s="172"/>
      <c r="M823" s="173"/>
      <c r="N823" s="173"/>
      <c r="O823" s="176" t="e">
        <f>INDEX('Submersible Stations IRN'!B:B,MATCH('Vent Colln Catalog Data'!N:N,'Submersible Stations IRN'!A:A,0))</f>
        <v>#N/A</v>
      </c>
      <c r="P823" s="173"/>
      <c r="Q823" s="177" t="e">
        <f>INDEX('Vent Transactions IRN'!B:B,MATCH('Vent Colln Catalog Data'!P:P,'Vent Transactions IRN'!A:A,0))</f>
        <v>#N/A</v>
      </c>
      <c r="R823" s="173"/>
      <c r="S823" s="173"/>
      <c r="T823" s="173"/>
      <c r="U823" s="189"/>
      <c r="V823" s="189"/>
      <c r="W823" s="189"/>
      <c r="X823" s="189"/>
      <c r="Y823" s="190" t="str">
        <f t="shared" si="25"/>
        <v>;;;</v>
      </c>
      <c r="Z823" s="190" t="e">
        <f>INDEX('Ocean-Country-State IRN'!A:A,MATCH('Vent Colln Catalog Data'!Y:Y,'Ocean-Country-State IRN'!B:B,0))</f>
        <v>#N/A</v>
      </c>
      <c r="AA823" s="190"/>
      <c r="AB823" s="173"/>
      <c r="AC823" s="173"/>
      <c r="AD823" s="173"/>
      <c r="AE823" s="173"/>
      <c r="AF823" s="173"/>
      <c r="AG823" s="173"/>
      <c r="AH823" s="173"/>
      <c r="AI823" s="173"/>
      <c r="AJ823" s="173"/>
      <c r="AK823" s="173"/>
      <c r="AL823" s="173"/>
      <c r="AM823" s="173"/>
      <c r="AN823" s="173"/>
      <c r="AO823" s="173"/>
      <c r="AP823" s="173"/>
      <c r="AQ823" s="173"/>
      <c r="AR823" s="173"/>
      <c r="AS823" s="173"/>
      <c r="AT823" s="173"/>
      <c r="AU823" s="173"/>
      <c r="AV823" s="173"/>
      <c r="AW823" s="173"/>
      <c r="AX823" s="173"/>
      <c r="AY823" s="173"/>
      <c r="AZ823" s="173"/>
      <c r="BA823" s="173"/>
      <c r="BB823" s="173"/>
      <c r="BC823" s="173"/>
      <c r="BD823" s="173"/>
      <c r="BE823" s="173"/>
      <c r="BF823" s="173"/>
      <c r="BG823" s="173"/>
      <c r="BH823" s="178"/>
    </row>
    <row r="824" spans="1:60" s="131" customFormat="1" x14ac:dyDescent="0.25">
      <c r="A824" s="171"/>
      <c r="B824" s="172"/>
      <c r="C824" s="172"/>
      <c r="D824" s="172"/>
      <c r="E824" s="173"/>
      <c r="F824" s="173"/>
      <c r="G824" s="175"/>
      <c r="H824" s="173"/>
      <c r="I824" s="173"/>
      <c r="J824" s="176" t="str">
        <f t="shared" si="24"/>
        <v>;;;;;;</v>
      </c>
      <c r="K824" s="176" t="e">
        <f>INDEX('Taxon IRN'!J:J, MATCH('Vent Colln Catalog Data'!J:J,'Taxon IRN'!H:H,0))</f>
        <v>#N/A</v>
      </c>
      <c r="L824" s="172"/>
      <c r="M824" s="173"/>
      <c r="N824" s="173"/>
      <c r="O824" s="176" t="e">
        <f>INDEX('Submersible Stations IRN'!B:B,MATCH('Vent Colln Catalog Data'!N:N,'Submersible Stations IRN'!A:A,0))</f>
        <v>#N/A</v>
      </c>
      <c r="P824" s="173"/>
      <c r="Q824" s="177" t="e">
        <f>INDEX('Vent Transactions IRN'!B:B,MATCH('Vent Colln Catalog Data'!P:P,'Vent Transactions IRN'!A:A,0))</f>
        <v>#N/A</v>
      </c>
      <c r="R824" s="173"/>
      <c r="S824" s="173"/>
      <c r="T824" s="173"/>
      <c r="U824" s="189"/>
      <c r="V824" s="189"/>
      <c r="W824" s="189"/>
      <c r="X824" s="189"/>
      <c r="Y824" s="190" t="str">
        <f t="shared" si="25"/>
        <v>;;;</v>
      </c>
      <c r="Z824" s="190" t="e">
        <f>INDEX('Ocean-Country-State IRN'!A:A,MATCH('Vent Colln Catalog Data'!Y:Y,'Ocean-Country-State IRN'!B:B,0))</f>
        <v>#N/A</v>
      </c>
      <c r="AA824" s="190"/>
      <c r="AB824" s="173"/>
      <c r="AC824" s="173"/>
      <c r="AD824" s="173"/>
      <c r="AE824" s="173"/>
      <c r="AF824" s="173"/>
      <c r="AG824" s="173"/>
      <c r="AH824" s="173"/>
      <c r="AI824" s="173"/>
      <c r="AJ824" s="173"/>
      <c r="AK824" s="173"/>
      <c r="AL824" s="173"/>
      <c r="AM824" s="173"/>
      <c r="AN824" s="173"/>
      <c r="AO824" s="173"/>
      <c r="AP824" s="173"/>
      <c r="AQ824" s="173"/>
      <c r="AR824" s="173"/>
      <c r="AS824" s="173"/>
      <c r="AT824" s="173"/>
      <c r="AU824" s="173"/>
      <c r="AV824" s="173"/>
      <c r="AW824" s="173"/>
      <c r="AX824" s="173"/>
      <c r="AY824" s="173"/>
      <c r="AZ824" s="173"/>
      <c r="BA824" s="173"/>
      <c r="BB824" s="173"/>
      <c r="BC824" s="173"/>
      <c r="BD824" s="173"/>
      <c r="BE824" s="173"/>
      <c r="BF824" s="173"/>
      <c r="BG824" s="173"/>
      <c r="BH824" s="178"/>
    </row>
    <row r="825" spans="1:60" s="131" customFormat="1" x14ac:dyDescent="0.25">
      <c r="A825" s="171"/>
      <c r="B825" s="172"/>
      <c r="C825" s="172"/>
      <c r="D825" s="172"/>
      <c r="E825" s="173"/>
      <c r="F825" s="173"/>
      <c r="G825" s="175"/>
      <c r="H825" s="173"/>
      <c r="I825" s="173"/>
      <c r="J825" s="176" t="str">
        <f t="shared" si="24"/>
        <v>;;;;;;</v>
      </c>
      <c r="K825" s="176" t="e">
        <f>INDEX('Taxon IRN'!J:J, MATCH('Vent Colln Catalog Data'!J:J,'Taxon IRN'!H:H,0))</f>
        <v>#N/A</v>
      </c>
      <c r="L825" s="172"/>
      <c r="M825" s="173"/>
      <c r="N825" s="173"/>
      <c r="O825" s="176" t="e">
        <f>INDEX('Submersible Stations IRN'!B:B,MATCH('Vent Colln Catalog Data'!N:N,'Submersible Stations IRN'!A:A,0))</f>
        <v>#N/A</v>
      </c>
      <c r="P825" s="173"/>
      <c r="Q825" s="177" t="e">
        <f>INDEX('Vent Transactions IRN'!B:B,MATCH('Vent Colln Catalog Data'!P:P,'Vent Transactions IRN'!A:A,0))</f>
        <v>#N/A</v>
      </c>
      <c r="R825" s="173"/>
      <c r="S825" s="173"/>
      <c r="T825" s="173"/>
      <c r="U825" s="189"/>
      <c r="V825" s="189"/>
      <c r="W825" s="189"/>
      <c r="X825" s="189"/>
      <c r="Y825" s="190" t="str">
        <f t="shared" si="25"/>
        <v>;;;</v>
      </c>
      <c r="Z825" s="190" t="e">
        <f>INDEX('Ocean-Country-State IRN'!A:A,MATCH('Vent Colln Catalog Data'!Y:Y,'Ocean-Country-State IRN'!B:B,0))</f>
        <v>#N/A</v>
      </c>
      <c r="AA825" s="190"/>
      <c r="AB825" s="173"/>
      <c r="AC825" s="173"/>
      <c r="AD825" s="173"/>
      <c r="AE825" s="173"/>
      <c r="AF825" s="173"/>
      <c r="AG825" s="173"/>
      <c r="AH825" s="173"/>
      <c r="AI825" s="173"/>
      <c r="AJ825" s="173"/>
      <c r="AK825" s="173"/>
      <c r="AL825" s="173"/>
      <c r="AM825" s="173"/>
      <c r="AN825" s="173"/>
      <c r="AO825" s="173"/>
      <c r="AP825" s="173"/>
      <c r="AQ825" s="173"/>
      <c r="AR825" s="173"/>
      <c r="AS825" s="173"/>
      <c r="AT825" s="173"/>
      <c r="AU825" s="173"/>
      <c r="AV825" s="173"/>
      <c r="AW825" s="173"/>
      <c r="AX825" s="173"/>
      <c r="AY825" s="173"/>
      <c r="AZ825" s="173"/>
      <c r="BA825" s="173"/>
      <c r="BB825" s="173"/>
      <c r="BC825" s="173"/>
      <c r="BD825" s="173"/>
      <c r="BE825" s="173"/>
      <c r="BF825" s="173"/>
      <c r="BG825" s="173"/>
      <c r="BH825" s="178"/>
    </row>
    <row r="826" spans="1:60" s="131" customFormat="1" x14ac:dyDescent="0.25">
      <c r="A826" s="171"/>
      <c r="B826" s="172"/>
      <c r="C826" s="172"/>
      <c r="D826" s="172"/>
      <c r="E826" s="173"/>
      <c r="F826" s="173"/>
      <c r="G826" s="175"/>
      <c r="H826" s="173"/>
      <c r="I826" s="173"/>
      <c r="J826" s="176" t="str">
        <f t="shared" si="24"/>
        <v>;;;;;;</v>
      </c>
      <c r="K826" s="176" t="e">
        <f>INDEX('Taxon IRN'!J:J, MATCH('Vent Colln Catalog Data'!J:J,'Taxon IRN'!H:H,0))</f>
        <v>#N/A</v>
      </c>
      <c r="L826" s="172"/>
      <c r="M826" s="173"/>
      <c r="N826" s="173"/>
      <c r="O826" s="176" t="e">
        <f>INDEX('Submersible Stations IRN'!B:B,MATCH('Vent Colln Catalog Data'!N:N,'Submersible Stations IRN'!A:A,0))</f>
        <v>#N/A</v>
      </c>
      <c r="P826" s="173"/>
      <c r="Q826" s="177" t="e">
        <f>INDEX('Vent Transactions IRN'!B:B,MATCH('Vent Colln Catalog Data'!P:P,'Vent Transactions IRN'!A:A,0))</f>
        <v>#N/A</v>
      </c>
      <c r="R826" s="173"/>
      <c r="S826" s="173"/>
      <c r="T826" s="173"/>
      <c r="U826" s="189"/>
      <c r="V826" s="189"/>
      <c r="W826" s="189"/>
      <c r="X826" s="189"/>
      <c r="Y826" s="190" t="str">
        <f t="shared" si="25"/>
        <v>;;;</v>
      </c>
      <c r="Z826" s="190" t="e">
        <f>INDEX('Ocean-Country-State IRN'!A:A,MATCH('Vent Colln Catalog Data'!Y:Y,'Ocean-Country-State IRN'!B:B,0))</f>
        <v>#N/A</v>
      </c>
      <c r="AA826" s="190"/>
      <c r="AB826" s="173"/>
      <c r="AC826" s="173"/>
      <c r="AD826" s="173"/>
      <c r="AE826" s="173"/>
      <c r="AF826" s="173"/>
      <c r="AG826" s="173"/>
      <c r="AH826" s="173"/>
      <c r="AI826" s="173"/>
      <c r="AJ826" s="173"/>
      <c r="AK826" s="173"/>
      <c r="AL826" s="173"/>
      <c r="AM826" s="173"/>
      <c r="AN826" s="173"/>
      <c r="AO826" s="173"/>
      <c r="AP826" s="173"/>
      <c r="AQ826" s="173"/>
      <c r="AR826" s="173"/>
      <c r="AS826" s="173"/>
      <c r="AT826" s="173"/>
      <c r="AU826" s="173"/>
      <c r="AV826" s="173"/>
      <c r="AW826" s="173"/>
      <c r="AX826" s="173"/>
      <c r="AY826" s="173"/>
      <c r="AZ826" s="173"/>
      <c r="BA826" s="173"/>
      <c r="BB826" s="173"/>
      <c r="BC826" s="173"/>
      <c r="BD826" s="173"/>
      <c r="BE826" s="173"/>
      <c r="BF826" s="173"/>
      <c r="BG826" s="173"/>
      <c r="BH826" s="178"/>
    </row>
    <row r="827" spans="1:60" s="131" customFormat="1" x14ac:dyDescent="0.25">
      <c r="A827" s="171"/>
      <c r="B827" s="172"/>
      <c r="C827" s="172"/>
      <c r="D827" s="172"/>
      <c r="E827" s="173"/>
      <c r="F827" s="173"/>
      <c r="G827" s="175"/>
      <c r="H827" s="173"/>
      <c r="I827" s="173"/>
      <c r="J827" s="176" t="str">
        <f t="shared" ref="J827:J890" si="26">CONCATENATE(B827,";",C827,";",D827,";",E827,";",F827,";",H827,";",I827)</f>
        <v>;;;;;;</v>
      </c>
      <c r="K827" s="176" t="e">
        <f>INDEX('Taxon IRN'!J:J, MATCH('Vent Colln Catalog Data'!J:J,'Taxon IRN'!H:H,0))</f>
        <v>#N/A</v>
      </c>
      <c r="L827" s="172"/>
      <c r="M827" s="173"/>
      <c r="N827" s="173"/>
      <c r="O827" s="176" t="e">
        <f>INDEX('Submersible Stations IRN'!B:B,MATCH('Vent Colln Catalog Data'!N:N,'Submersible Stations IRN'!A:A,0))</f>
        <v>#N/A</v>
      </c>
      <c r="P827" s="173"/>
      <c r="Q827" s="177" t="e">
        <f>INDEX('Vent Transactions IRN'!B:B,MATCH('Vent Colln Catalog Data'!P:P,'Vent Transactions IRN'!A:A,0))</f>
        <v>#N/A</v>
      </c>
      <c r="R827" s="173"/>
      <c r="S827" s="173"/>
      <c r="T827" s="173"/>
      <c r="U827" s="189"/>
      <c r="V827" s="189"/>
      <c r="W827" s="189"/>
      <c r="X827" s="189"/>
      <c r="Y827" s="190" t="str">
        <f t="shared" si="25"/>
        <v>;;;</v>
      </c>
      <c r="Z827" s="190" t="e">
        <f>INDEX('Ocean-Country-State IRN'!A:A,MATCH('Vent Colln Catalog Data'!Y:Y,'Ocean-Country-State IRN'!B:B,0))</f>
        <v>#N/A</v>
      </c>
      <c r="AA827" s="190"/>
      <c r="AB827" s="173"/>
      <c r="AC827" s="173"/>
      <c r="AD827" s="173"/>
      <c r="AE827" s="173"/>
      <c r="AF827" s="173"/>
      <c r="AG827" s="173"/>
      <c r="AH827" s="173"/>
      <c r="AI827" s="173"/>
      <c r="AJ827" s="173"/>
      <c r="AK827" s="173"/>
      <c r="AL827" s="173"/>
      <c r="AM827" s="173"/>
      <c r="AN827" s="173"/>
      <c r="AO827" s="173"/>
      <c r="AP827" s="173"/>
      <c r="AQ827" s="173"/>
      <c r="AR827" s="173"/>
      <c r="AS827" s="173"/>
      <c r="AT827" s="173"/>
      <c r="AU827" s="173"/>
      <c r="AV827" s="173"/>
      <c r="AW827" s="173"/>
      <c r="AX827" s="173"/>
      <c r="AY827" s="173"/>
      <c r="AZ827" s="173"/>
      <c r="BA827" s="173"/>
      <c r="BB827" s="173"/>
      <c r="BC827" s="173"/>
      <c r="BD827" s="173"/>
      <c r="BE827" s="173"/>
      <c r="BF827" s="173"/>
      <c r="BG827" s="173"/>
      <c r="BH827" s="178"/>
    </row>
    <row r="828" spans="1:60" s="131" customFormat="1" x14ac:dyDescent="0.25">
      <c r="A828" s="171"/>
      <c r="B828" s="172"/>
      <c r="C828" s="172"/>
      <c r="D828" s="172"/>
      <c r="E828" s="173"/>
      <c r="F828" s="173"/>
      <c r="G828" s="175"/>
      <c r="H828" s="173"/>
      <c r="I828" s="173"/>
      <c r="J828" s="176" t="str">
        <f t="shared" si="26"/>
        <v>;;;;;;</v>
      </c>
      <c r="K828" s="176" t="e">
        <f>INDEX('Taxon IRN'!J:J, MATCH('Vent Colln Catalog Data'!J:J,'Taxon IRN'!H:H,0))</f>
        <v>#N/A</v>
      </c>
      <c r="L828" s="172"/>
      <c r="M828" s="173"/>
      <c r="N828" s="173"/>
      <c r="O828" s="176" t="e">
        <f>INDEX('Submersible Stations IRN'!B:B,MATCH('Vent Colln Catalog Data'!N:N,'Submersible Stations IRN'!A:A,0))</f>
        <v>#N/A</v>
      </c>
      <c r="P828" s="173"/>
      <c r="Q828" s="177" t="e">
        <f>INDEX('Vent Transactions IRN'!B:B,MATCH('Vent Colln Catalog Data'!P:P,'Vent Transactions IRN'!A:A,0))</f>
        <v>#N/A</v>
      </c>
      <c r="R828" s="173"/>
      <c r="S828" s="173"/>
      <c r="T828" s="173"/>
      <c r="U828" s="189"/>
      <c r="V828" s="189"/>
      <c r="W828" s="189"/>
      <c r="X828" s="189"/>
      <c r="Y828" s="190" t="str">
        <f t="shared" si="25"/>
        <v>;;;</v>
      </c>
      <c r="Z828" s="190" t="e">
        <f>INDEX('Ocean-Country-State IRN'!A:A,MATCH('Vent Colln Catalog Data'!Y:Y,'Ocean-Country-State IRN'!B:B,0))</f>
        <v>#N/A</v>
      </c>
      <c r="AA828" s="190"/>
      <c r="AB828" s="173"/>
      <c r="AC828" s="173"/>
      <c r="AD828" s="173"/>
      <c r="AE828" s="173"/>
      <c r="AF828" s="173"/>
      <c r="AG828" s="173"/>
      <c r="AH828" s="173"/>
      <c r="AI828" s="173"/>
      <c r="AJ828" s="173"/>
      <c r="AK828" s="173"/>
      <c r="AL828" s="173"/>
      <c r="AM828" s="173"/>
      <c r="AN828" s="173"/>
      <c r="AO828" s="173"/>
      <c r="AP828" s="173"/>
      <c r="AQ828" s="173"/>
      <c r="AR828" s="173"/>
      <c r="AS828" s="173"/>
      <c r="AT828" s="173"/>
      <c r="AU828" s="173"/>
      <c r="AV828" s="173"/>
      <c r="AW828" s="173"/>
      <c r="AX828" s="173"/>
      <c r="AY828" s="173"/>
      <c r="AZ828" s="173"/>
      <c r="BA828" s="173"/>
      <c r="BB828" s="173"/>
      <c r="BC828" s="173"/>
      <c r="BD828" s="173"/>
      <c r="BE828" s="173"/>
      <c r="BF828" s="173"/>
      <c r="BG828" s="173"/>
      <c r="BH828" s="178"/>
    </row>
    <row r="829" spans="1:60" s="131" customFormat="1" x14ac:dyDescent="0.25">
      <c r="A829" s="171"/>
      <c r="B829" s="172"/>
      <c r="C829" s="172"/>
      <c r="D829" s="172"/>
      <c r="E829" s="173"/>
      <c r="F829" s="173"/>
      <c r="G829" s="175"/>
      <c r="H829" s="173"/>
      <c r="I829" s="173"/>
      <c r="J829" s="176" t="str">
        <f t="shared" si="26"/>
        <v>;;;;;;</v>
      </c>
      <c r="K829" s="176" t="e">
        <f>INDEX('Taxon IRN'!J:J, MATCH('Vent Colln Catalog Data'!J:J,'Taxon IRN'!H:H,0))</f>
        <v>#N/A</v>
      </c>
      <c r="L829" s="172"/>
      <c r="M829" s="173"/>
      <c r="N829" s="173"/>
      <c r="O829" s="176" t="e">
        <f>INDEX('Submersible Stations IRN'!B:B,MATCH('Vent Colln Catalog Data'!N:N,'Submersible Stations IRN'!A:A,0))</f>
        <v>#N/A</v>
      </c>
      <c r="P829" s="173"/>
      <c r="Q829" s="177" t="e">
        <f>INDEX('Vent Transactions IRN'!B:B,MATCH('Vent Colln Catalog Data'!P:P,'Vent Transactions IRN'!A:A,0))</f>
        <v>#N/A</v>
      </c>
      <c r="R829" s="173"/>
      <c r="S829" s="173"/>
      <c r="T829" s="173"/>
      <c r="U829" s="189"/>
      <c r="V829" s="189"/>
      <c r="W829" s="189"/>
      <c r="X829" s="189"/>
      <c r="Y829" s="190" t="str">
        <f t="shared" si="25"/>
        <v>;;;</v>
      </c>
      <c r="Z829" s="190" t="e">
        <f>INDEX('Ocean-Country-State IRN'!A:A,MATCH('Vent Colln Catalog Data'!Y:Y,'Ocean-Country-State IRN'!B:B,0))</f>
        <v>#N/A</v>
      </c>
      <c r="AA829" s="190"/>
      <c r="AB829" s="173"/>
      <c r="AC829" s="173"/>
      <c r="AD829" s="173"/>
      <c r="AE829" s="173"/>
      <c r="AF829" s="173"/>
      <c r="AG829" s="173"/>
      <c r="AH829" s="173"/>
      <c r="AI829" s="173"/>
      <c r="AJ829" s="173"/>
      <c r="AK829" s="173"/>
      <c r="AL829" s="173"/>
      <c r="AM829" s="173"/>
      <c r="AN829" s="173"/>
      <c r="AO829" s="173"/>
      <c r="AP829" s="173"/>
      <c r="AQ829" s="173"/>
      <c r="AR829" s="173"/>
      <c r="AS829" s="173"/>
      <c r="AT829" s="173"/>
      <c r="AU829" s="173"/>
      <c r="AV829" s="173"/>
      <c r="AW829" s="173"/>
      <c r="AX829" s="173"/>
      <c r="AY829" s="173"/>
      <c r="AZ829" s="173"/>
      <c r="BA829" s="173"/>
      <c r="BB829" s="173"/>
      <c r="BC829" s="173"/>
      <c r="BD829" s="173"/>
      <c r="BE829" s="173"/>
      <c r="BF829" s="173"/>
      <c r="BG829" s="173"/>
      <c r="BH829" s="178"/>
    </row>
    <row r="830" spans="1:60" s="131" customFormat="1" x14ac:dyDescent="0.25">
      <c r="A830" s="171"/>
      <c r="B830" s="172"/>
      <c r="C830" s="172"/>
      <c r="D830" s="172"/>
      <c r="E830" s="173"/>
      <c r="F830" s="173"/>
      <c r="G830" s="175"/>
      <c r="H830" s="173"/>
      <c r="I830" s="173"/>
      <c r="J830" s="176" t="str">
        <f t="shared" si="26"/>
        <v>;;;;;;</v>
      </c>
      <c r="K830" s="176" t="e">
        <f>INDEX('Taxon IRN'!J:J, MATCH('Vent Colln Catalog Data'!J:J,'Taxon IRN'!H:H,0))</f>
        <v>#N/A</v>
      </c>
      <c r="L830" s="172"/>
      <c r="M830" s="173"/>
      <c r="N830" s="173"/>
      <c r="O830" s="176" t="e">
        <f>INDEX('Submersible Stations IRN'!B:B,MATCH('Vent Colln Catalog Data'!N:N,'Submersible Stations IRN'!A:A,0))</f>
        <v>#N/A</v>
      </c>
      <c r="P830" s="173"/>
      <c r="Q830" s="177" t="e">
        <f>INDEX('Vent Transactions IRN'!B:B,MATCH('Vent Colln Catalog Data'!P:P,'Vent Transactions IRN'!A:A,0))</f>
        <v>#N/A</v>
      </c>
      <c r="R830" s="173"/>
      <c r="S830" s="173"/>
      <c r="T830" s="173"/>
      <c r="U830" s="189"/>
      <c r="V830" s="189"/>
      <c r="W830" s="189"/>
      <c r="X830" s="189"/>
      <c r="Y830" s="190" t="str">
        <f t="shared" si="25"/>
        <v>;;;</v>
      </c>
      <c r="Z830" s="190" t="e">
        <f>INDEX('Ocean-Country-State IRN'!A:A,MATCH('Vent Colln Catalog Data'!Y:Y,'Ocean-Country-State IRN'!B:B,0))</f>
        <v>#N/A</v>
      </c>
      <c r="AA830" s="190"/>
      <c r="AB830" s="173"/>
      <c r="AC830" s="173"/>
      <c r="AD830" s="173"/>
      <c r="AE830" s="173"/>
      <c r="AF830" s="173"/>
      <c r="AG830" s="173"/>
      <c r="AH830" s="173"/>
      <c r="AI830" s="173"/>
      <c r="AJ830" s="173"/>
      <c r="AK830" s="173"/>
      <c r="AL830" s="173"/>
      <c r="AM830" s="173"/>
      <c r="AN830" s="173"/>
      <c r="AO830" s="173"/>
      <c r="AP830" s="173"/>
      <c r="AQ830" s="173"/>
      <c r="AR830" s="173"/>
      <c r="AS830" s="173"/>
      <c r="AT830" s="173"/>
      <c r="AU830" s="173"/>
      <c r="AV830" s="173"/>
      <c r="AW830" s="173"/>
      <c r="AX830" s="173"/>
      <c r="AY830" s="173"/>
      <c r="AZ830" s="173"/>
      <c r="BA830" s="173"/>
      <c r="BB830" s="173"/>
      <c r="BC830" s="173"/>
      <c r="BD830" s="173"/>
      <c r="BE830" s="173"/>
      <c r="BF830" s="173"/>
      <c r="BG830" s="173"/>
      <c r="BH830" s="178"/>
    </row>
    <row r="831" spans="1:60" s="131" customFormat="1" x14ac:dyDescent="0.25">
      <c r="A831" s="171"/>
      <c r="B831" s="172"/>
      <c r="C831" s="172"/>
      <c r="D831" s="172"/>
      <c r="E831" s="173"/>
      <c r="F831" s="173"/>
      <c r="G831" s="175"/>
      <c r="H831" s="173"/>
      <c r="I831" s="173"/>
      <c r="J831" s="176" t="str">
        <f t="shared" si="26"/>
        <v>;;;;;;</v>
      </c>
      <c r="K831" s="176" t="e">
        <f>INDEX('Taxon IRN'!J:J, MATCH('Vent Colln Catalog Data'!J:J,'Taxon IRN'!H:H,0))</f>
        <v>#N/A</v>
      </c>
      <c r="L831" s="172"/>
      <c r="M831" s="173"/>
      <c r="N831" s="173"/>
      <c r="O831" s="176" t="e">
        <f>INDEX('Submersible Stations IRN'!B:B,MATCH('Vent Colln Catalog Data'!N:N,'Submersible Stations IRN'!A:A,0))</f>
        <v>#N/A</v>
      </c>
      <c r="P831" s="173"/>
      <c r="Q831" s="177" t="e">
        <f>INDEX('Vent Transactions IRN'!B:B,MATCH('Vent Colln Catalog Data'!P:P,'Vent Transactions IRN'!A:A,0))</f>
        <v>#N/A</v>
      </c>
      <c r="R831" s="173"/>
      <c r="S831" s="173"/>
      <c r="T831" s="173"/>
      <c r="U831" s="189"/>
      <c r="V831" s="189"/>
      <c r="W831" s="189"/>
      <c r="X831" s="189"/>
      <c r="Y831" s="190" t="str">
        <f t="shared" si="25"/>
        <v>;;;</v>
      </c>
      <c r="Z831" s="190" t="e">
        <f>INDEX('Ocean-Country-State IRN'!A:A,MATCH('Vent Colln Catalog Data'!Y:Y,'Ocean-Country-State IRN'!B:B,0))</f>
        <v>#N/A</v>
      </c>
      <c r="AA831" s="190"/>
      <c r="AB831" s="173"/>
      <c r="AC831" s="173"/>
      <c r="AD831" s="173"/>
      <c r="AE831" s="173"/>
      <c r="AF831" s="173"/>
      <c r="AG831" s="173"/>
      <c r="AH831" s="173"/>
      <c r="AI831" s="173"/>
      <c r="AJ831" s="173"/>
      <c r="AK831" s="173"/>
      <c r="AL831" s="173"/>
      <c r="AM831" s="173"/>
      <c r="AN831" s="173"/>
      <c r="AO831" s="173"/>
      <c r="AP831" s="173"/>
      <c r="AQ831" s="173"/>
      <c r="AR831" s="173"/>
      <c r="AS831" s="173"/>
      <c r="AT831" s="173"/>
      <c r="AU831" s="173"/>
      <c r="AV831" s="173"/>
      <c r="AW831" s="173"/>
      <c r="AX831" s="173"/>
      <c r="AY831" s="173"/>
      <c r="AZ831" s="173"/>
      <c r="BA831" s="173"/>
      <c r="BB831" s="173"/>
      <c r="BC831" s="173"/>
      <c r="BD831" s="173"/>
      <c r="BE831" s="173"/>
      <c r="BF831" s="173"/>
      <c r="BG831" s="173"/>
      <c r="BH831" s="178"/>
    </row>
    <row r="832" spans="1:60" s="131" customFormat="1" x14ac:dyDescent="0.25">
      <c r="A832" s="171"/>
      <c r="B832" s="172"/>
      <c r="C832" s="172"/>
      <c r="D832" s="172"/>
      <c r="E832" s="173"/>
      <c r="F832" s="173"/>
      <c r="G832" s="175"/>
      <c r="H832" s="173"/>
      <c r="I832" s="173"/>
      <c r="J832" s="176" t="str">
        <f t="shared" si="26"/>
        <v>;;;;;;</v>
      </c>
      <c r="K832" s="176" t="e">
        <f>INDEX('Taxon IRN'!J:J, MATCH('Vent Colln Catalog Data'!J:J,'Taxon IRN'!H:H,0))</f>
        <v>#N/A</v>
      </c>
      <c r="L832" s="172"/>
      <c r="M832" s="173"/>
      <c r="N832" s="173"/>
      <c r="O832" s="176" t="e">
        <f>INDEX('Submersible Stations IRN'!B:B,MATCH('Vent Colln Catalog Data'!N:N,'Submersible Stations IRN'!A:A,0))</f>
        <v>#N/A</v>
      </c>
      <c r="P832" s="173"/>
      <c r="Q832" s="177" t="e">
        <f>INDEX('Vent Transactions IRN'!B:B,MATCH('Vent Colln Catalog Data'!P:P,'Vent Transactions IRN'!A:A,0))</f>
        <v>#N/A</v>
      </c>
      <c r="R832" s="173"/>
      <c r="S832" s="173"/>
      <c r="T832" s="173"/>
      <c r="U832" s="189"/>
      <c r="V832" s="189"/>
      <c r="W832" s="189"/>
      <c r="X832" s="189"/>
      <c r="Y832" s="190" t="str">
        <f t="shared" si="25"/>
        <v>;;;</v>
      </c>
      <c r="Z832" s="190" t="e">
        <f>INDEX('Ocean-Country-State IRN'!A:A,MATCH('Vent Colln Catalog Data'!Y:Y,'Ocean-Country-State IRN'!B:B,0))</f>
        <v>#N/A</v>
      </c>
      <c r="AA832" s="190"/>
      <c r="AB832" s="173"/>
      <c r="AC832" s="173"/>
      <c r="AD832" s="173"/>
      <c r="AE832" s="173"/>
      <c r="AF832" s="173"/>
      <c r="AG832" s="173"/>
      <c r="AH832" s="173"/>
      <c r="AI832" s="173"/>
      <c r="AJ832" s="173"/>
      <c r="AK832" s="173"/>
      <c r="AL832" s="173"/>
      <c r="AM832" s="173"/>
      <c r="AN832" s="173"/>
      <c r="AO832" s="173"/>
      <c r="AP832" s="173"/>
      <c r="AQ832" s="173"/>
      <c r="AR832" s="173"/>
      <c r="AS832" s="173"/>
      <c r="AT832" s="173"/>
      <c r="AU832" s="173"/>
      <c r="AV832" s="173"/>
      <c r="AW832" s="173"/>
      <c r="AX832" s="173"/>
      <c r="AY832" s="173"/>
      <c r="AZ832" s="173"/>
      <c r="BA832" s="173"/>
      <c r="BB832" s="173"/>
      <c r="BC832" s="173"/>
      <c r="BD832" s="173"/>
      <c r="BE832" s="173"/>
      <c r="BF832" s="173"/>
      <c r="BG832" s="173"/>
      <c r="BH832" s="178"/>
    </row>
    <row r="833" spans="1:60" s="131" customFormat="1" x14ac:dyDescent="0.25">
      <c r="A833" s="171"/>
      <c r="B833" s="172"/>
      <c r="C833" s="172"/>
      <c r="D833" s="172"/>
      <c r="E833" s="173"/>
      <c r="F833" s="173"/>
      <c r="G833" s="175"/>
      <c r="H833" s="173"/>
      <c r="I833" s="173"/>
      <c r="J833" s="176" t="str">
        <f t="shared" si="26"/>
        <v>;;;;;;</v>
      </c>
      <c r="K833" s="176" t="e">
        <f>INDEX('Taxon IRN'!J:J, MATCH('Vent Colln Catalog Data'!J:J,'Taxon IRN'!H:H,0))</f>
        <v>#N/A</v>
      </c>
      <c r="L833" s="172"/>
      <c r="M833" s="173"/>
      <c r="N833" s="173"/>
      <c r="O833" s="176" t="e">
        <f>INDEX('Submersible Stations IRN'!B:B,MATCH('Vent Colln Catalog Data'!N:N,'Submersible Stations IRN'!A:A,0))</f>
        <v>#N/A</v>
      </c>
      <c r="P833" s="173"/>
      <c r="Q833" s="177" t="e">
        <f>INDEX('Vent Transactions IRN'!B:B,MATCH('Vent Colln Catalog Data'!P:P,'Vent Transactions IRN'!A:A,0))</f>
        <v>#N/A</v>
      </c>
      <c r="R833" s="173"/>
      <c r="S833" s="173"/>
      <c r="T833" s="173"/>
      <c r="U833" s="189"/>
      <c r="V833" s="189"/>
      <c r="W833" s="189"/>
      <c r="X833" s="189"/>
      <c r="Y833" s="190" t="str">
        <f t="shared" ref="Y833:Y896" si="27">CONCATENATE(U833,";",V833,";",W833,";",X833)</f>
        <v>;;;</v>
      </c>
      <c r="Z833" s="190" t="e">
        <f>INDEX('Ocean-Country-State IRN'!A:A,MATCH('Vent Colln Catalog Data'!Y:Y,'Ocean-Country-State IRN'!B:B,0))</f>
        <v>#N/A</v>
      </c>
      <c r="AA833" s="190"/>
      <c r="AB833" s="173"/>
      <c r="AC833" s="173"/>
      <c r="AD833" s="173"/>
      <c r="AE833" s="173"/>
      <c r="AF833" s="173"/>
      <c r="AG833" s="173"/>
      <c r="AH833" s="173"/>
      <c r="AI833" s="173"/>
      <c r="AJ833" s="173"/>
      <c r="AK833" s="173"/>
      <c r="AL833" s="173"/>
      <c r="AM833" s="173"/>
      <c r="AN833" s="173"/>
      <c r="AO833" s="173"/>
      <c r="AP833" s="173"/>
      <c r="AQ833" s="173"/>
      <c r="AR833" s="173"/>
      <c r="AS833" s="173"/>
      <c r="AT833" s="173"/>
      <c r="AU833" s="173"/>
      <c r="AV833" s="173"/>
      <c r="AW833" s="173"/>
      <c r="AX833" s="173"/>
      <c r="AY833" s="173"/>
      <c r="AZ833" s="173"/>
      <c r="BA833" s="173"/>
      <c r="BB833" s="173"/>
      <c r="BC833" s="173"/>
      <c r="BD833" s="173"/>
      <c r="BE833" s="173"/>
      <c r="BF833" s="173"/>
      <c r="BG833" s="173"/>
      <c r="BH833" s="178"/>
    </row>
    <row r="834" spans="1:60" s="131" customFormat="1" x14ac:dyDescent="0.25">
      <c r="A834" s="171"/>
      <c r="B834" s="172"/>
      <c r="C834" s="172"/>
      <c r="D834" s="172"/>
      <c r="E834" s="173"/>
      <c r="F834" s="173"/>
      <c r="G834" s="175"/>
      <c r="H834" s="173"/>
      <c r="I834" s="173"/>
      <c r="J834" s="176" t="str">
        <f t="shared" si="26"/>
        <v>;;;;;;</v>
      </c>
      <c r="K834" s="176" t="e">
        <f>INDEX('Taxon IRN'!J:J, MATCH('Vent Colln Catalog Data'!J:J,'Taxon IRN'!H:H,0))</f>
        <v>#N/A</v>
      </c>
      <c r="L834" s="172"/>
      <c r="M834" s="173"/>
      <c r="N834" s="173"/>
      <c r="O834" s="176" t="e">
        <f>INDEX('Submersible Stations IRN'!B:B,MATCH('Vent Colln Catalog Data'!N:N,'Submersible Stations IRN'!A:A,0))</f>
        <v>#N/A</v>
      </c>
      <c r="P834" s="173"/>
      <c r="Q834" s="177" t="e">
        <f>INDEX('Vent Transactions IRN'!B:B,MATCH('Vent Colln Catalog Data'!P:P,'Vent Transactions IRN'!A:A,0))</f>
        <v>#N/A</v>
      </c>
      <c r="R834" s="173"/>
      <c r="S834" s="173"/>
      <c r="T834" s="173"/>
      <c r="U834" s="189"/>
      <c r="V834" s="189"/>
      <c r="W834" s="189"/>
      <c r="X834" s="189"/>
      <c r="Y834" s="190" t="str">
        <f t="shared" si="27"/>
        <v>;;;</v>
      </c>
      <c r="Z834" s="190" t="e">
        <f>INDEX('Ocean-Country-State IRN'!A:A,MATCH('Vent Colln Catalog Data'!Y:Y,'Ocean-Country-State IRN'!B:B,0))</f>
        <v>#N/A</v>
      </c>
      <c r="AA834" s="190"/>
      <c r="AB834" s="173"/>
      <c r="AC834" s="173"/>
      <c r="AD834" s="173"/>
      <c r="AE834" s="173"/>
      <c r="AF834" s="173"/>
      <c r="AG834" s="173"/>
      <c r="AH834" s="173"/>
      <c r="AI834" s="173"/>
      <c r="AJ834" s="173"/>
      <c r="AK834" s="173"/>
      <c r="AL834" s="173"/>
      <c r="AM834" s="173"/>
      <c r="AN834" s="173"/>
      <c r="AO834" s="173"/>
      <c r="AP834" s="173"/>
      <c r="AQ834" s="173"/>
      <c r="AR834" s="173"/>
      <c r="AS834" s="173"/>
      <c r="AT834" s="173"/>
      <c r="AU834" s="173"/>
      <c r="AV834" s="173"/>
      <c r="AW834" s="173"/>
      <c r="AX834" s="173"/>
      <c r="AY834" s="173"/>
      <c r="AZ834" s="173"/>
      <c r="BA834" s="173"/>
      <c r="BB834" s="173"/>
      <c r="BC834" s="173"/>
      <c r="BD834" s="173"/>
      <c r="BE834" s="173"/>
      <c r="BF834" s="173"/>
      <c r="BG834" s="173"/>
      <c r="BH834" s="178"/>
    </row>
    <row r="835" spans="1:60" s="131" customFormat="1" x14ac:dyDescent="0.25">
      <c r="A835" s="171"/>
      <c r="B835" s="172"/>
      <c r="C835" s="172"/>
      <c r="D835" s="172"/>
      <c r="E835" s="173"/>
      <c r="F835" s="173"/>
      <c r="G835" s="175"/>
      <c r="H835" s="173"/>
      <c r="I835" s="173"/>
      <c r="J835" s="176" t="str">
        <f t="shared" si="26"/>
        <v>;;;;;;</v>
      </c>
      <c r="K835" s="176" t="e">
        <f>INDEX('Taxon IRN'!J:J, MATCH('Vent Colln Catalog Data'!J:J,'Taxon IRN'!H:H,0))</f>
        <v>#N/A</v>
      </c>
      <c r="L835" s="172"/>
      <c r="M835" s="173"/>
      <c r="N835" s="173"/>
      <c r="O835" s="176" t="e">
        <f>INDEX('Submersible Stations IRN'!B:B,MATCH('Vent Colln Catalog Data'!N:N,'Submersible Stations IRN'!A:A,0))</f>
        <v>#N/A</v>
      </c>
      <c r="P835" s="173"/>
      <c r="Q835" s="177" t="e">
        <f>INDEX('Vent Transactions IRN'!B:B,MATCH('Vent Colln Catalog Data'!P:P,'Vent Transactions IRN'!A:A,0))</f>
        <v>#N/A</v>
      </c>
      <c r="R835" s="173"/>
      <c r="S835" s="173"/>
      <c r="T835" s="173"/>
      <c r="U835" s="189"/>
      <c r="V835" s="189"/>
      <c r="W835" s="189"/>
      <c r="X835" s="189"/>
      <c r="Y835" s="190" t="str">
        <f t="shared" si="27"/>
        <v>;;;</v>
      </c>
      <c r="Z835" s="190" t="e">
        <f>INDEX('Ocean-Country-State IRN'!A:A,MATCH('Vent Colln Catalog Data'!Y:Y,'Ocean-Country-State IRN'!B:B,0))</f>
        <v>#N/A</v>
      </c>
      <c r="AA835" s="190"/>
      <c r="AB835" s="173"/>
      <c r="AC835" s="173"/>
      <c r="AD835" s="173"/>
      <c r="AE835" s="173"/>
      <c r="AF835" s="173"/>
      <c r="AG835" s="173"/>
      <c r="AH835" s="173"/>
      <c r="AI835" s="173"/>
      <c r="AJ835" s="173"/>
      <c r="AK835" s="173"/>
      <c r="AL835" s="173"/>
      <c r="AM835" s="173"/>
      <c r="AN835" s="173"/>
      <c r="AO835" s="173"/>
      <c r="AP835" s="173"/>
      <c r="AQ835" s="173"/>
      <c r="AR835" s="173"/>
      <c r="AS835" s="173"/>
      <c r="AT835" s="173"/>
      <c r="AU835" s="173"/>
      <c r="AV835" s="173"/>
      <c r="AW835" s="173"/>
      <c r="AX835" s="173"/>
      <c r="AY835" s="173"/>
      <c r="AZ835" s="173"/>
      <c r="BA835" s="173"/>
      <c r="BB835" s="173"/>
      <c r="BC835" s="173"/>
      <c r="BD835" s="173"/>
      <c r="BE835" s="173"/>
      <c r="BF835" s="173"/>
      <c r="BG835" s="173"/>
      <c r="BH835" s="178"/>
    </row>
    <row r="836" spans="1:60" s="131" customFormat="1" x14ac:dyDescent="0.25">
      <c r="A836" s="171"/>
      <c r="B836" s="172"/>
      <c r="C836" s="172"/>
      <c r="D836" s="172"/>
      <c r="E836" s="173"/>
      <c r="F836" s="173"/>
      <c r="G836" s="175"/>
      <c r="H836" s="173"/>
      <c r="I836" s="173"/>
      <c r="J836" s="176" t="str">
        <f t="shared" si="26"/>
        <v>;;;;;;</v>
      </c>
      <c r="K836" s="176" t="e">
        <f>INDEX('Taxon IRN'!J:J, MATCH('Vent Colln Catalog Data'!J:J,'Taxon IRN'!H:H,0))</f>
        <v>#N/A</v>
      </c>
      <c r="L836" s="172"/>
      <c r="M836" s="173"/>
      <c r="N836" s="173"/>
      <c r="O836" s="176" t="e">
        <f>INDEX('Submersible Stations IRN'!B:B,MATCH('Vent Colln Catalog Data'!N:N,'Submersible Stations IRN'!A:A,0))</f>
        <v>#N/A</v>
      </c>
      <c r="P836" s="173"/>
      <c r="Q836" s="177" t="e">
        <f>INDEX('Vent Transactions IRN'!B:B,MATCH('Vent Colln Catalog Data'!P:P,'Vent Transactions IRN'!A:A,0))</f>
        <v>#N/A</v>
      </c>
      <c r="R836" s="173"/>
      <c r="S836" s="173"/>
      <c r="T836" s="173"/>
      <c r="U836" s="189"/>
      <c r="V836" s="189"/>
      <c r="W836" s="189"/>
      <c r="X836" s="189"/>
      <c r="Y836" s="190" t="str">
        <f t="shared" si="27"/>
        <v>;;;</v>
      </c>
      <c r="Z836" s="190" t="e">
        <f>INDEX('Ocean-Country-State IRN'!A:A,MATCH('Vent Colln Catalog Data'!Y:Y,'Ocean-Country-State IRN'!B:B,0))</f>
        <v>#N/A</v>
      </c>
      <c r="AA836" s="190"/>
      <c r="AB836" s="173"/>
      <c r="AC836" s="173"/>
      <c r="AD836" s="173"/>
      <c r="AE836" s="173"/>
      <c r="AF836" s="173"/>
      <c r="AG836" s="173"/>
      <c r="AH836" s="173"/>
      <c r="AI836" s="173"/>
      <c r="AJ836" s="173"/>
      <c r="AK836" s="173"/>
      <c r="AL836" s="173"/>
      <c r="AM836" s="173"/>
      <c r="AN836" s="173"/>
      <c r="AO836" s="173"/>
      <c r="AP836" s="173"/>
      <c r="AQ836" s="173"/>
      <c r="AR836" s="173"/>
      <c r="AS836" s="173"/>
      <c r="AT836" s="173"/>
      <c r="AU836" s="173"/>
      <c r="AV836" s="173"/>
      <c r="AW836" s="173"/>
      <c r="AX836" s="173"/>
      <c r="AY836" s="173"/>
      <c r="AZ836" s="173"/>
      <c r="BA836" s="173"/>
      <c r="BB836" s="173"/>
      <c r="BC836" s="173"/>
      <c r="BD836" s="173"/>
      <c r="BE836" s="173"/>
      <c r="BF836" s="173"/>
      <c r="BG836" s="173"/>
      <c r="BH836" s="178"/>
    </row>
    <row r="837" spans="1:60" s="131" customFormat="1" x14ac:dyDescent="0.25">
      <c r="A837" s="171"/>
      <c r="B837" s="172"/>
      <c r="C837" s="172"/>
      <c r="D837" s="172"/>
      <c r="E837" s="173"/>
      <c r="F837" s="173"/>
      <c r="G837" s="175"/>
      <c r="H837" s="173"/>
      <c r="I837" s="173"/>
      <c r="J837" s="176" t="str">
        <f t="shared" si="26"/>
        <v>;;;;;;</v>
      </c>
      <c r="K837" s="176" t="e">
        <f>INDEX('Taxon IRN'!J:J, MATCH('Vent Colln Catalog Data'!J:J,'Taxon IRN'!H:H,0))</f>
        <v>#N/A</v>
      </c>
      <c r="L837" s="172"/>
      <c r="M837" s="173"/>
      <c r="N837" s="173"/>
      <c r="O837" s="176" t="e">
        <f>INDEX('Submersible Stations IRN'!B:B,MATCH('Vent Colln Catalog Data'!N:N,'Submersible Stations IRN'!A:A,0))</f>
        <v>#N/A</v>
      </c>
      <c r="P837" s="173"/>
      <c r="Q837" s="177" t="e">
        <f>INDEX('Vent Transactions IRN'!B:B,MATCH('Vent Colln Catalog Data'!P:P,'Vent Transactions IRN'!A:A,0))</f>
        <v>#N/A</v>
      </c>
      <c r="R837" s="173"/>
      <c r="S837" s="173"/>
      <c r="T837" s="173"/>
      <c r="U837" s="189"/>
      <c r="V837" s="189"/>
      <c r="W837" s="189"/>
      <c r="X837" s="189"/>
      <c r="Y837" s="190" t="str">
        <f t="shared" si="27"/>
        <v>;;;</v>
      </c>
      <c r="Z837" s="190" t="e">
        <f>INDEX('Ocean-Country-State IRN'!A:A,MATCH('Vent Colln Catalog Data'!Y:Y,'Ocean-Country-State IRN'!B:B,0))</f>
        <v>#N/A</v>
      </c>
      <c r="AA837" s="190"/>
      <c r="AB837" s="173"/>
      <c r="AC837" s="173"/>
      <c r="AD837" s="173"/>
      <c r="AE837" s="173"/>
      <c r="AF837" s="173"/>
      <c r="AG837" s="173"/>
      <c r="AH837" s="173"/>
      <c r="AI837" s="173"/>
      <c r="AJ837" s="173"/>
      <c r="AK837" s="173"/>
      <c r="AL837" s="173"/>
      <c r="AM837" s="173"/>
      <c r="AN837" s="173"/>
      <c r="AO837" s="173"/>
      <c r="AP837" s="173"/>
      <c r="AQ837" s="173"/>
      <c r="AR837" s="173"/>
      <c r="AS837" s="173"/>
      <c r="AT837" s="173"/>
      <c r="AU837" s="173"/>
      <c r="AV837" s="173"/>
      <c r="AW837" s="173"/>
      <c r="AX837" s="173"/>
      <c r="AY837" s="173"/>
      <c r="AZ837" s="173"/>
      <c r="BA837" s="173"/>
      <c r="BB837" s="173"/>
      <c r="BC837" s="173"/>
      <c r="BD837" s="173"/>
      <c r="BE837" s="173"/>
      <c r="BF837" s="173"/>
      <c r="BG837" s="173"/>
      <c r="BH837" s="178"/>
    </row>
    <row r="838" spans="1:60" s="131" customFormat="1" x14ac:dyDescent="0.25">
      <c r="A838" s="171"/>
      <c r="B838" s="172"/>
      <c r="C838" s="172"/>
      <c r="D838" s="172"/>
      <c r="E838" s="173"/>
      <c r="F838" s="173"/>
      <c r="G838" s="175"/>
      <c r="H838" s="173"/>
      <c r="I838" s="173"/>
      <c r="J838" s="176" t="str">
        <f t="shared" si="26"/>
        <v>;;;;;;</v>
      </c>
      <c r="K838" s="176" t="e">
        <f>INDEX('Taxon IRN'!J:J, MATCH('Vent Colln Catalog Data'!J:J,'Taxon IRN'!H:H,0))</f>
        <v>#N/A</v>
      </c>
      <c r="L838" s="172"/>
      <c r="M838" s="173"/>
      <c r="N838" s="173"/>
      <c r="O838" s="176" t="e">
        <f>INDEX('Submersible Stations IRN'!B:B,MATCH('Vent Colln Catalog Data'!N:N,'Submersible Stations IRN'!A:A,0))</f>
        <v>#N/A</v>
      </c>
      <c r="P838" s="173"/>
      <c r="Q838" s="177" t="e">
        <f>INDEX('Vent Transactions IRN'!B:B,MATCH('Vent Colln Catalog Data'!P:P,'Vent Transactions IRN'!A:A,0))</f>
        <v>#N/A</v>
      </c>
      <c r="R838" s="173"/>
      <c r="S838" s="173"/>
      <c r="T838" s="173"/>
      <c r="U838" s="189"/>
      <c r="V838" s="189"/>
      <c r="W838" s="189"/>
      <c r="X838" s="189"/>
      <c r="Y838" s="190" t="str">
        <f t="shared" si="27"/>
        <v>;;;</v>
      </c>
      <c r="Z838" s="190" t="e">
        <f>INDEX('Ocean-Country-State IRN'!A:A,MATCH('Vent Colln Catalog Data'!Y:Y,'Ocean-Country-State IRN'!B:B,0))</f>
        <v>#N/A</v>
      </c>
      <c r="AA838" s="190"/>
      <c r="AB838" s="173"/>
      <c r="AC838" s="173"/>
      <c r="AD838" s="173"/>
      <c r="AE838" s="173"/>
      <c r="AF838" s="173"/>
      <c r="AG838" s="173"/>
      <c r="AH838" s="173"/>
      <c r="AI838" s="173"/>
      <c r="AJ838" s="173"/>
      <c r="AK838" s="173"/>
      <c r="AL838" s="173"/>
      <c r="AM838" s="173"/>
      <c r="AN838" s="173"/>
      <c r="AO838" s="173"/>
      <c r="AP838" s="173"/>
      <c r="AQ838" s="173"/>
      <c r="AR838" s="173"/>
      <c r="AS838" s="173"/>
      <c r="AT838" s="173"/>
      <c r="AU838" s="173"/>
      <c r="AV838" s="173"/>
      <c r="AW838" s="173"/>
      <c r="AX838" s="173"/>
      <c r="AY838" s="173"/>
      <c r="AZ838" s="173"/>
      <c r="BA838" s="173"/>
      <c r="BB838" s="173"/>
      <c r="BC838" s="173"/>
      <c r="BD838" s="173"/>
      <c r="BE838" s="173"/>
      <c r="BF838" s="173"/>
      <c r="BG838" s="173"/>
      <c r="BH838" s="178"/>
    </row>
    <row r="839" spans="1:60" s="131" customFormat="1" x14ac:dyDescent="0.25">
      <c r="A839" s="171"/>
      <c r="B839" s="172"/>
      <c r="C839" s="172"/>
      <c r="D839" s="172"/>
      <c r="E839" s="173"/>
      <c r="F839" s="173"/>
      <c r="G839" s="175"/>
      <c r="H839" s="173"/>
      <c r="I839" s="173"/>
      <c r="J839" s="176" t="str">
        <f t="shared" si="26"/>
        <v>;;;;;;</v>
      </c>
      <c r="K839" s="176" t="e">
        <f>INDEX('Taxon IRN'!J:J, MATCH('Vent Colln Catalog Data'!J:J,'Taxon IRN'!H:H,0))</f>
        <v>#N/A</v>
      </c>
      <c r="L839" s="172"/>
      <c r="M839" s="173"/>
      <c r="N839" s="173"/>
      <c r="O839" s="176" t="e">
        <f>INDEX('Submersible Stations IRN'!B:B,MATCH('Vent Colln Catalog Data'!N:N,'Submersible Stations IRN'!A:A,0))</f>
        <v>#N/A</v>
      </c>
      <c r="P839" s="173"/>
      <c r="Q839" s="177" t="e">
        <f>INDEX('Vent Transactions IRN'!B:B,MATCH('Vent Colln Catalog Data'!P:P,'Vent Transactions IRN'!A:A,0))</f>
        <v>#N/A</v>
      </c>
      <c r="R839" s="173"/>
      <c r="S839" s="173"/>
      <c r="T839" s="173"/>
      <c r="U839" s="189"/>
      <c r="V839" s="189"/>
      <c r="W839" s="189"/>
      <c r="X839" s="189"/>
      <c r="Y839" s="190" t="str">
        <f t="shared" si="27"/>
        <v>;;;</v>
      </c>
      <c r="Z839" s="190" t="e">
        <f>INDEX('Ocean-Country-State IRN'!A:A,MATCH('Vent Colln Catalog Data'!Y:Y,'Ocean-Country-State IRN'!B:B,0))</f>
        <v>#N/A</v>
      </c>
      <c r="AA839" s="190"/>
      <c r="AB839" s="173"/>
      <c r="AC839" s="173"/>
      <c r="AD839" s="173"/>
      <c r="AE839" s="173"/>
      <c r="AF839" s="173"/>
      <c r="AG839" s="173"/>
      <c r="AH839" s="173"/>
      <c r="AI839" s="173"/>
      <c r="AJ839" s="173"/>
      <c r="AK839" s="173"/>
      <c r="AL839" s="173"/>
      <c r="AM839" s="173"/>
      <c r="AN839" s="173"/>
      <c r="AO839" s="173"/>
      <c r="AP839" s="173"/>
      <c r="AQ839" s="173"/>
      <c r="AR839" s="173"/>
      <c r="AS839" s="173"/>
      <c r="AT839" s="173"/>
      <c r="AU839" s="173"/>
      <c r="AV839" s="173"/>
      <c r="AW839" s="173"/>
      <c r="AX839" s="173"/>
      <c r="AY839" s="173"/>
      <c r="AZ839" s="173"/>
      <c r="BA839" s="173"/>
      <c r="BB839" s="173"/>
      <c r="BC839" s="173"/>
      <c r="BD839" s="173"/>
      <c r="BE839" s="173"/>
      <c r="BF839" s="173"/>
      <c r="BG839" s="173"/>
      <c r="BH839" s="178"/>
    </row>
    <row r="840" spans="1:60" s="131" customFormat="1" x14ac:dyDescent="0.25">
      <c r="A840" s="171"/>
      <c r="B840" s="172"/>
      <c r="C840" s="172"/>
      <c r="D840" s="172"/>
      <c r="E840" s="173"/>
      <c r="F840" s="173"/>
      <c r="G840" s="175"/>
      <c r="H840" s="173"/>
      <c r="I840" s="173"/>
      <c r="J840" s="176" t="str">
        <f t="shared" si="26"/>
        <v>;;;;;;</v>
      </c>
      <c r="K840" s="176" t="e">
        <f>INDEX('Taxon IRN'!J:J, MATCH('Vent Colln Catalog Data'!J:J,'Taxon IRN'!H:H,0))</f>
        <v>#N/A</v>
      </c>
      <c r="L840" s="172"/>
      <c r="M840" s="173"/>
      <c r="N840" s="173"/>
      <c r="O840" s="176" t="e">
        <f>INDEX('Submersible Stations IRN'!B:B,MATCH('Vent Colln Catalog Data'!N:N,'Submersible Stations IRN'!A:A,0))</f>
        <v>#N/A</v>
      </c>
      <c r="P840" s="173"/>
      <c r="Q840" s="177" t="e">
        <f>INDEX('Vent Transactions IRN'!B:B,MATCH('Vent Colln Catalog Data'!P:P,'Vent Transactions IRN'!A:A,0))</f>
        <v>#N/A</v>
      </c>
      <c r="R840" s="173"/>
      <c r="S840" s="173"/>
      <c r="T840" s="173"/>
      <c r="U840" s="189"/>
      <c r="V840" s="189"/>
      <c r="W840" s="189"/>
      <c r="X840" s="189"/>
      <c r="Y840" s="190" t="str">
        <f t="shared" si="27"/>
        <v>;;;</v>
      </c>
      <c r="Z840" s="190" t="e">
        <f>INDEX('Ocean-Country-State IRN'!A:A,MATCH('Vent Colln Catalog Data'!Y:Y,'Ocean-Country-State IRN'!B:B,0))</f>
        <v>#N/A</v>
      </c>
      <c r="AA840" s="190"/>
      <c r="AB840" s="173"/>
      <c r="AC840" s="173"/>
      <c r="AD840" s="173"/>
      <c r="AE840" s="173"/>
      <c r="AF840" s="173"/>
      <c r="AG840" s="173"/>
      <c r="AH840" s="173"/>
      <c r="AI840" s="173"/>
      <c r="AJ840" s="173"/>
      <c r="AK840" s="173"/>
      <c r="AL840" s="173"/>
      <c r="AM840" s="173"/>
      <c r="AN840" s="173"/>
      <c r="AO840" s="173"/>
      <c r="AP840" s="173"/>
      <c r="AQ840" s="173"/>
      <c r="AR840" s="173"/>
      <c r="AS840" s="173"/>
      <c r="AT840" s="173"/>
      <c r="AU840" s="173"/>
      <c r="AV840" s="173"/>
      <c r="AW840" s="173"/>
      <c r="AX840" s="173"/>
      <c r="AY840" s="173"/>
      <c r="AZ840" s="173"/>
      <c r="BA840" s="173"/>
      <c r="BB840" s="173"/>
      <c r="BC840" s="173"/>
      <c r="BD840" s="173"/>
      <c r="BE840" s="173"/>
      <c r="BF840" s="173"/>
      <c r="BG840" s="173"/>
      <c r="BH840" s="178"/>
    </row>
    <row r="841" spans="1:60" s="131" customFormat="1" x14ac:dyDescent="0.25">
      <c r="A841" s="171"/>
      <c r="B841" s="172"/>
      <c r="C841" s="172"/>
      <c r="D841" s="172"/>
      <c r="E841" s="173"/>
      <c r="F841" s="173"/>
      <c r="G841" s="175"/>
      <c r="H841" s="173"/>
      <c r="I841" s="173"/>
      <c r="J841" s="176" t="str">
        <f t="shared" si="26"/>
        <v>;;;;;;</v>
      </c>
      <c r="K841" s="176" t="e">
        <f>INDEX('Taxon IRN'!J:J, MATCH('Vent Colln Catalog Data'!J:J,'Taxon IRN'!H:H,0))</f>
        <v>#N/A</v>
      </c>
      <c r="L841" s="172"/>
      <c r="M841" s="173"/>
      <c r="N841" s="173"/>
      <c r="O841" s="176" t="e">
        <f>INDEX('Submersible Stations IRN'!B:B,MATCH('Vent Colln Catalog Data'!N:N,'Submersible Stations IRN'!A:A,0))</f>
        <v>#N/A</v>
      </c>
      <c r="P841" s="173"/>
      <c r="Q841" s="177" t="e">
        <f>INDEX('Vent Transactions IRN'!B:B,MATCH('Vent Colln Catalog Data'!P:P,'Vent Transactions IRN'!A:A,0))</f>
        <v>#N/A</v>
      </c>
      <c r="R841" s="173"/>
      <c r="S841" s="173"/>
      <c r="T841" s="173"/>
      <c r="U841" s="189"/>
      <c r="V841" s="189"/>
      <c r="W841" s="189"/>
      <c r="X841" s="189"/>
      <c r="Y841" s="190" t="str">
        <f t="shared" si="27"/>
        <v>;;;</v>
      </c>
      <c r="Z841" s="190" t="e">
        <f>INDEX('Ocean-Country-State IRN'!A:A,MATCH('Vent Colln Catalog Data'!Y:Y,'Ocean-Country-State IRN'!B:B,0))</f>
        <v>#N/A</v>
      </c>
      <c r="AA841" s="190"/>
      <c r="AB841" s="173"/>
      <c r="AC841" s="173"/>
      <c r="AD841" s="173"/>
      <c r="AE841" s="173"/>
      <c r="AF841" s="173"/>
      <c r="AG841" s="173"/>
      <c r="AH841" s="173"/>
      <c r="AI841" s="173"/>
      <c r="AJ841" s="173"/>
      <c r="AK841" s="173"/>
      <c r="AL841" s="173"/>
      <c r="AM841" s="173"/>
      <c r="AN841" s="173"/>
      <c r="AO841" s="173"/>
      <c r="AP841" s="173"/>
      <c r="AQ841" s="173"/>
      <c r="AR841" s="173"/>
      <c r="AS841" s="173"/>
      <c r="AT841" s="173"/>
      <c r="AU841" s="173"/>
      <c r="AV841" s="173"/>
      <c r="AW841" s="173"/>
      <c r="AX841" s="173"/>
      <c r="AY841" s="173"/>
      <c r="AZ841" s="173"/>
      <c r="BA841" s="173"/>
      <c r="BB841" s="173"/>
      <c r="BC841" s="173"/>
      <c r="BD841" s="173"/>
      <c r="BE841" s="173"/>
      <c r="BF841" s="173"/>
      <c r="BG841" s="173"/>
      <c r="BH841" s="178"/>
    </row>
    <row r="842" spans="1:60" s="131" customFormat="1" x14ac:dyDescent="0.25">
      <c r="A842" s="171"/>
      <c r="B842" s="172"/>
      <c r="C842" s="172"/>
      <c r="D842" s="172"/>
      <c r="E842" s="173"/>
      <c r="F842" s="173"/>
      <c r="G842" s="175"/>
      <c r="H842" s="173"/>
      <c r="I842" s="173"/>
      <c r="J842" s="176" t="str">
        <f t="shared" si="26"/>
        <v>;;;;;;</v>
      </c>
      <c r="K842" s="176" t="e">
        <f>INDEX('Taxon IRN'!J:J, MATCH('Vent Colln Catalog Data'!J:J,'Taxon IRN'!H:H,0))</f>
        <v>#N/A</v>
      </c>
      <c r="L842" s="172"/>
      <c r="M842" s="173"/>
      <c r="N842" s="173"/>
      <c r="O842" s="176" t="e">
        <f>INDEX('Submersible Stations IRN'!B:B,MATCH('Vent Colln Catalog Data'!N:N,'Submersible Stations IRN'!A:A,0))</f>
        <v>#N/A</v>
      </c>
      <c r="P842" s="173"/>
      <c r="Q842" s="177" t="e">
        <f>INDEX('Vent Transactions IRN'!B:B,MATCH('Vent Colln Catalog Data'!P:P,'Vent Transactions IRN'!A:A,0))</f>
        <v>#N/A</v>
      </c>
      <c r="R842" s="173"/>
      <c r="S842" s="173"/>
      <c r="T842" s="173"/>
      <c r="U842" s="189"/>
      <c r="V842" s="189"/>
      <c r="W842" s="189"/>
      <c r="X842" s="189"/>
      <c r="Y842" s="190" t="str">
        <f t="shared" si="27"/>
        <v>;;;</v>
      </c>
      <c r="Z842" s="190" t="e">
        <f>INDEX('Ocean-Country-State IRN'!A:A,MATCH('Vent Colln Catalog Data'!Y:Y,'Ocean-Country-State IRN'!B:B,0))</f>
        <v>#N/A</v>
      </c>
      <c r="AA842" s="190"/>
      <c r="AB842" s="173"/>
      <c r="AC842" s="173"/>
      <c r="AD842" s="173"/>
      <c r="AE842" s="173"/>
      <c r="AF842" s="173"/>
      <c r="AG842" s="173"/>
      <c r="AH842" s="173"/>
      <c r="AI842" s="173"/>
      <c r="AJ842" s="173"/>
      <c r="AK842" s="173"/>
      <c r="AL842" s="173"/>
      <c r="AM842" s="173"/>
      <c r="AN842" s="173"/>
      <c r="AO842" s="173"/>
      <c r="AP842" s="173"/>
      <c r="AQ842" s="173"/>
      <c r="AR842" s="173"/>
      <c r="AS842" s="173"/>
      <c r="AT842" s="173"/>
      <c r="AU842" s="173"/>
      <c r="AV842" s="173"/>
      <c r="AW842" s="173"/>
      <c r="AX842" s="173"/>
      <c r="AY842" s="173"/>
      <c r="AZ842" s="173"/>
      <c r="BA842" s="173"/>
      <c r="BB842" s="173"/>
      <c r="BC842" s="173"/>
      <c r="BD842" s="173"/>
      <c r="BE842" s="173"/>
      <c r="BF842" s="173"/>
      <c r="BG842" s="173"/>
      <c r="BH842" s="178"/>
    </row>
    <row r="843" spans="1:60" s="131" customFormat="1" x14ac:dyDescent="0.25">
      <c r="A843" s="171"/>
      <c r="B843" s="172"/>
      <c r="C843" s="172"/>
      <c r="D843" s="172"/>
      <c r="E843" s="173"/>
      <c r="F843" s="173"/>
      <c r="G843" s="175"/>
      <c r="H843" s="173"/>
      <c r="I843" s="173"/>
      <c r="J843" s="176" t="str">
        <f t="shared" si="26"/>
        <v>;;;;;;</v>
      </c>
      <c r="K843" s="176" t="e">
        <f>INDEX('Taxon IRN'!J:J, MATCH('Vent Colln Catalog Data'!J:J,'Taxon IRN'!H:H,0))</f>
        <v>#N/A</v>
      </c>
      <c r="L843" s="172"/>
      <c r="M843" s="173"/>
      <c r="N843" s="173"/>
      <c r="O843" s="176" t="e">
        <f>INDEX('Submersible Stations IRN'!B:B,MATCH('Vent Colln Catalog Data'!N:N,'Submersible Stations IRN'!A:A,0))</f>
        <v>#N/A</v>
      </c>
      <c r="P843" s="173"/>
      <c r="Q843" s="177" t="e">
        <f>INDEX('Vent Transactions IRN'!B:B,MATCH('Vent Colln Catalog Data'!P:P,'Vent Transactions IRN'!A:A,0))</f>
        <v>#N/A</v>
      </c>
      <c r="R843" s="173"/>
      <c r="S843" s="173"/>
      <c r="T843" s="173"/>
      <c r="U843" s="189"/>
      <c r="V843" s="189"/>
      <c r="W843" s="189"/>
      <c r="X843" s="189"/>
      <c r="Y843" s="190" t="str">
        <f t="shared" si="27"/>
        <v>;;;</v>
      </c>
      <c r="Z843" s="190" t="e">
        <f>INDEX('Ocean-Country-State IRN'!A:A,MATCH('Vent Colln Catalog Data'!Y:Y,'Ocean-Country-State IRN'!B:B,0))</f>
        <v>#N/A</v>
      </c>
      <c r="AA843" s="190"/>
      <c r="AB843" s="173"/>
      <c r="AC843" s="173"/>
      <c r="AD843" s="173"/>
      <c r="AE843" s="173"/>
      <c r="AF843" s="173"/>
      <c r="AG843" s="173"/>
      <c r="AH843" s="173"/>
      <c r="AI843" s="173"/>
      <c r="AJ843" s="173"/>
      <c r="AK843" s="173"/>
      <c r="AL843" s="173"/>
      <c r="AM843" s="173"/>
      <c r="AN843" s="173"/>
      <c r="AO843" s="173"/>
      <c r="AP843" s="173"/>
      <c r="AQ843" s="173"/>
      <c r="AR843" s="173"/>
      <c r="AS843" s="173"/>
      <c r="AT843" s="173"/>
      <c r="AU843" s="173"/>
      <c r="AV843" s="173"/>
      <c r="AW843" s="173"/>
      <c r="AX843" s="173"/>
      <c r="AY843" s="173"/>
      <c r="AZ843" s="173"/>
      <c r="BA843" s="173"/>
      <c r="BB843" s="173"/>
      <c r="BC843" s="173"/>
      <c r="BD843" s="173"/>
      <c r="BE843" s="173"/>
      <c r="BF843" s="173"/>
      <c r="BG843" s="173"/>
      <c r="BH843" s="178"/>
    </row>
    <row r="844" spans="1:60" s="131" customFormat="1" x14ac:dyDescent="0.25">
      <c r="A844" s="171"/>
      <c r="B844" s="172"/>
      <c r="C844" s="172"/>
      <c r="D844" s="172"/>
      <c r="E844" s="173"/>
      <c r="F844" s="173"/>
      <c r="G844" s="175"/>
      <c r="H844" s="173"/>
      <c r="I844" s="173"/>
      <c r="J844" s="176" t="str">
        <f t="shared" si="26"/>
        <v>;;;;;;</v>
      </c>
      <c r="K844" s="176" t="e">
        <f>INDEX('Taxon IRN'!J:J, MATCH('Vent Colln Catalog Data'!J:J,'Taxon IRN'!H:H,0))</f>
        <v>#N/A</v>
      </c>
      <c r="L844" s="172"/>
      <c r="M844" s="173"/>
      <c r="N844" s="173"/>
      <c r="O844" s="176" t="e">
        <f>INDEX('Submersible Stations IRN'!B:B,MATCH('Vent Colln Catalog Data'!N:N,'Submersible Stations IRN'!A:A,0))</f>
        <v>#N/A</v>
      </c>
      <c r="P844" s="173"/>
      <c r="Q844" s="177" t="e">
        <f>INDEX('Vent Transactions IRN'!B:B,MATCH('Vent Colln Catalog Data'!P:P,'Vent Transactions IRN'!A:A,0))</f>
        <v>#N/A</v>
      </c>
      <c r="R844" s="173"/>
      <c r="S844" s="173"/>
      <c r="T844" s="173"/>
      <c r="U844" s="189"/>
      <c r="V844" s="189"/>
      <c r="W844" s="189"/>
      <c r="X844" s="189"/>
      <c r="Y844" s="190" t="str">
        <f t="shared" si="27"/>
        <v>;;;</v>
      </c>
      <c r="Z844" s="190" t="e">
        <f>INDEX('Ocean-Country-State IRN'!A:A,MATCH('Vent Colln Catalog Data'!Y:Y,'Ocean-Country-State IRN'!B:B,0))</f>
        <v>#N/A</v>
      </c>
      <c r="AA844" s="190"/>
      <c r="AB844" s="173"/>
      <c r="AC844" s="173"/>
      <c r="AD844" s="173"/>
      <c r="AE844" s="173"/>
      <c r="AF844" s="173"/>
      <c r="AG844" s="173"/>
      <c r="AH844" s="173"/>
      <c r="AI844" s="173"/>
      <c r="AJ844" s="173"/>
      <c r="AK844" s="173"/>
      <c r="AL844" s="173"/>
      <c r="AM844" s="173"/>
      <c r="AN844" s="173"/>
      <c r="AO844" s="173"/>
      <c r="AP844" s="173"/>
      <c r="AQ844" s="173"/>
      <c r="AR844" s="173"/>
      <c r="AS844" s="173"/>
      <c r="AT844" s="173"/>
      <c r="AU844" s="173"/>
      <c r="AV844" s="173"/>
      <c r="AW844" s="173"/>
      <c r="AX844" s="173"/>
      <c r="AY844" s="173"/>
      <c r="AZ844" s="173"/>
      <c r="BA844" s="173"/>
      <c r="BB844" s="173"/>
      <c r="BC844" s="173"/>
      <c r="BD844" s="173"/>
      <c r="BE844" s="173"/>
      <c r="BF844" s="173"/>
      <c r="BG844" s="173"/>
      <c r="BH844" s="178"/>
    </row>
    <row r="845" spans="1:60" s="131" customFormat="1" x14ac:dyDescent="0.25">
      <c r="A845" s="171"/>
      <c r="B845" s="172"/>
      <c r="C845" s="172"/>
      <c r="D845" s="172"/>
      <c r="E845" s="173"/>
      <c r="F845" s="173"/>
      <c r="G845" s="175"/>
      <c r="H845" s="173"/>
      <c r="I845" s="173"/>
      <c r="J845" s="176" t="str">
        <f t="shared" si="26"/>
        <v>;;;;;;</v>
      </c>
      <c r="K845" s="176" t="e">
        <f>INDEX('Taxon IRN'!J:J, MATCH('Vent Colln Catalog Data'!J:J,'Taxon IRN'!H:H,0))</f>
        <v>#N/A</v>
      </c>
      <c r="L845" s="172"/>
      <c r="M845" s="173"/>
      <c r="N845" s="173"/>
      <c r="O845" s="176" t="e">
        <f>INDEX('Submersible Stations IRN'!B:B,MATCH('Vent Colln Catalog Data'!N:N,'Submersible Stations IRN'!A:A,0))</f>
        <v>#N/A</v>
      </c>
      <c r="P845" s="173"/>
      <c r="Q845" s="177" t="e">
        <f>INDEX('Vent Transactions IRN'!B:B,MATCH('Vent Colln Catalog Data'!P:P,'Vent Transactions IRN'!A:A,0))</f>
        <v>#N/A</v>
      </c>
      <c r="R845" s="173"/>
      <c r="S845" s="173"/>
      <c r="T845" s="173"/>
      <c r="U845" s="189"/>
      <c r="V845" s="189"/>
      <c r="W845" s="189"/>
      <c r="X845" s="189"/>
      <c r="Y845" s="190" t="str">
        <f t="shared" si="27"/>
        <v>;;;</v>
      </c>
      <c r="Z845" s="190" t="e">
        <f>INDEX('Ocean-Country-State IRN'!A:A,MATCH('Vent Colln Catalog Data'!Y:Y,'Ocean-Country-State IRN'!B:B,0))</f>
        <v>#N/A</v>
      </c>
      <c r="AA845" s="190"/>
      <c r="AB845" s="173"/>
      <c r="AC845" s="173"/>
      <c r="AD845" s="173"/>
      <c r="AE845" s="173"/>
      <c r="AF845" s="173"/>
      <c r="AG845" s="173"/>
      <c r="AH845" s="173"/>
      <c r="AI845" s="173"/>
      <c r="AJ845" s="173"/>
      <c r="AK845" s="173"/>
      <c r="AL845" s="173"/>
      <c r="AM845" s="173"/>
      <c r="AN845" s="173"/>
      <c r="AO845" s="173"/>
      <c r="AP845" s="173"/>
      <c r="AQ845" s="173"/>
      <c r="AR845" s="173"/>
      <c r="AS845" s="173"/>
      <c r="AT845" s="173"/>
      <c r="AU845" s="173"/>
      <c r="AV845" s="173"/>
      <c r="AW845" s="173"/>
      <c r="AX845" s="173"/>
      <c r="AY845" s="173"/>
      <c r="AZ845" s="173"/>
      <c r="BA845" s="173"/>
      <c r="BB845" s="173"/>
      <c r="BC845" s="173"/>
      <c r="BD845" s="173"/>
      <c r="BE845" s="173"/>
      <c r="BF845" s="173"/>
      <c r="BG845" s="173"/>
      <c r="BH845" s="178"/>
    </row>
    <row r="846" spans="1:60" s="131" customFormat="1" x14ac:dyDescent="0.25">
      <c r="A846" s="171"/>
      <c r="B846" s="172"/>
      <c r="C846" s="172"/>
      <c r="D846" s="172"/>
      <c r="E846" s="173"/>
      <c r="F846" s="173"/>
      <c r="G846" s="175"/>
      <c r="H846" s="173"/>
      <c r="I846" s="173"/>
      <c r="J846" s="176" t="str">
        <f t="shared" si="26"/>
        <v>;;;;;;</v>
      </c>
      <c r="K846" s="176" t="e">
        <f>INDEX('Taxon IRN'!J:J, MATCH('Vent Colln Catalog Data'!J:J,'Taxon IRN'!H:H,0))</f>
        <v>#N/A</v>
      </c>
      <c r="L846" s="172"/>
      <c r="M846" s="173"/>
      <c r="N846" s="173"/>
      <c r="O846" s="176" t="e">
        <f>INDEX('Submersible Stations IRN'!B:B,MATCH('Vent Colln Catalog Data'!N:N,'Submersible Stations IRN'!A:A,0))</f>
        <v>#N/A</v>
      </c>
      <c r="P846" s="173"/>
      <c r="Q846" s="177" t="e">
        <f>INDEX('Vent Transactions IRN'!B:B,MATCH('Vent Colln Catalog Data'!P:P,'Vent Transactions IRN'!A:A,0))</f>
        <v>#N/A</v>
      </c>
      <c r="R846" s="173"/>
      <c r="S846" s="173"/>
      <c r="T846" s="173"/>
      <c r="U846" s="189"/>
      <c r="V846" s="189"/>
      <c r="W846" s="189"/>
      <c r="X846" s="189"/>
      <c r="Y846" s="190" t="str">
        <f t="shared" si="27"/>
        <v>;;;</v>
      </c>
      <c r="Z846" s="190" t="e">
        <f>INDEX('Ocean-Country-State IRN'!A:A,MATCH('Vent Colln Catalog Data'!Y:Y,'Ocean-Country-State IRN'!B:B,0))</f>
        <v>#N/A</v>
      </c>
      <c r="AA846" s="190"/>
      <c r="AB846" s="173"/>
      <c r="AC846" s="173"/>
      <c r="AD846" s="173"/>
      <c r="AE846" s="173"/>
      <c r="AF846" s="173"/>
      <c r="AG846" s="173"/>
      <c r="AH846" s="173"/>
      <c r="AI846" s="173"/>
      <c r="AJ846" s="173"/>
      <c r="AK846" s="173"/>
      <c r="AL846" s="173"/>
      <c r="AM846" s="173"/>
      <c r="AN846" s="173"/>
      <c r="AO846" s="173"/>
      <c r="AP846" s="173"/>
      <c r="AQ846" s="173"/>
      <c r="AR846" s="173"/>
      <c r="AS846" s="173"/>
      <c r="AT846" s="173"/>
      <c r="AU846" s="173"/>
      <c r="AV846" s="173"/>
      <c r="AW846" s="173"/>
      <c r="AX846" s="173"/>
      <c r="AY846" s="173"/>
      <c r="AZ846" s="173"/>
      <c r="BA846" s="173"/>
      <c r="BB846" s="173"/>
      <c r="BC846" s="173"/>
      <c r="BD846" s="173"/>
      <c r="BE846" s="173"/>
      <c r="BF846" s="173"/>
      <c r="BG846" s="173"/>
      <c r="BH846" s="178"/>
    </row>
    <row r="847" spans="1:60" s="131" customFormat="1" x14ac:dyDescent="0.25">
      <c r="A847" s="171"/>
      <c r="B847" s="172"/>
      <c r="C847" s="172"/>
      <c r="D847" s="172"/>
      <c r="E847" s="173"/>
      <c r="F847" s="173"/>
      <c r="G847" s="175"/>
      <c r="H847" s="173"/>
      <c r="I847" s="173"/>
      <c r="J847" s="176" t="str">
        <f t="shared" si="26"/>
        <v>;;;;;;</v>
      </c>
      <c r="K847" s="176" t="e">
        <f>INDEX('Taxon IRN'!J:J, MATCH('Vent Colln Catalog Data'!J:J,'Taxon IRN'!H:H,0))</f>
        <v>#N/A</v>
      </c>
      <c r="L847" s="172"/>
      <c r="M847" s="173"/>
      <c r="N847" s="173"/>
      <c r="O847" s="176" t="e">
        <f>INDEX('Submersible Stations IRN'!B:B,MATCH('Vent Colln Catalog Data'!N:N,'Submersible Stations IRN'!A:A,0))</f>
        <v>#N/A</v>
      </c>
      <c r="P847" s="173"/>
      <c r="Q847" s="177" t="e">
        <f>INDEX('Vent Transactions IRN'!B:B,MATCH('Vent Colln Catalog Data'!P:P,'Vent Transactions IRN'!A:A,0))</f>
        <v>#N/A</v>
      </c>
      <c r="R847" s="173"/>
      <c r="S847" s="173"/>
      <c r="T847" s="173"/>
      <c r="U847" s="189"/>
      <c r="V847" s="189"/>
      <c r="W847" s="189"/>
      <c r="X847" s="189"/>
      <c r="Y847" s="190" t="str">
        <f t="shared" si="27"/>
        <v>;;;</v>
      </c>
      <c r="Z847" s="190" t="e">
        <f>INDEX('Ocean-Country-State IRN'!A:A,MATCH('Vent Colln Catalog Data'!Y:Y,'Ocean-Country-State IRN'!B:B,0))</f>
        <v>#N/A</v>
      </c>
      <c r="AA847" s="190"/>
      <c r="AB847" s="173"/>
      <c r="AC847" s="173"/>
      <c r="AD847" s="173"/>
      <c r="AE847" s="173"/>
      <c r="AF847" s="173"/>
      <c r="AG847" s="173"/>
      <c r="AH847" s="173"/>
      <c r="AI847" s="173"/>
      <c r="AJ847" s="173"/>
      <c r="AK847" s="173"/>
      <c r="AL847" s="173"/>
      <c r="AM847" s="173"/>
      <c r="AN847" s="173"/>
      <c r="AO847" s="173"/>
      <c r="AP847" s="173"/>
      <c r="AQ847" s="173"/>
      <c r="AR847" s="173"/>
      <c r="AS847" s="173"/>
      <c r="AT847" s="173"/>
      <c r="AU847" s="173"/>
      <c r="AV847" s="173"/>
      <c r="AW847" s="173"/>
      <c r="AX847" s="173"/>
      <c r="AY847" s="173"/>
      <c r="AZ847" s="173"/>
      <c r="BA847" s="173"/>
      <c r="BB847" s="173"/>
      <c r="BC847" s="173"/>
      <c r="BD847" s="173"/>
      <c r="BE847" s="173"/>
      <c r="BF847" s="173"/>
      <c r="BG847" s="173"/>
      <c r="BH847" s="178"/>
    </row>
    <row r="848" spans="1:60" s="131" customFormat="1" x14ac:dyDescent="0.25">
      <c r="A848" s="171"/>
      <c r="B848" s="172"/>
      <c r="C848" s="172"/>
      <c r="D848" s="172"/>
      <c r="E848" s="173"/>
      <c r="F848" s="173"/>
      <c r="G848" s="175"/>
      <c r="H848" s="173"/>
      <c r="I848" s="173"/>
      <c r="J848" s="176" t="str">
        <f t="shared" si="26"/>
        <v>;;;;;;</v>
      </c>
      <c r="K848" s="176" t="e">
        <f>INDEX('Taxon IRN'!J:J, MATCH('Vent Colln Catalog Data'!J:J,'Taxon IRN'!H:H,0))</f>
        <v>#N/A</v>
      </c>
      <c r="L848" s="172"/>
      <c r="M848" s="173"/>
      <c r="N848" s="173"/>
      <c r="O848" s="176" t="e">
        <f>INDEX('Submersible Stations IRN'!B:B,MATCH('Vent Colln Catalog Data'!N:N,'Submersible Stations IRN'!A:A,0))</f>
        <v>#N/A</v>
      </c>
      <c r="P848" s="173"/>
      <c r="Q848" s="177" t="e">
        <f>INDEX('Vent Transactions IRN'!B:B,MATCH('Vent Colln Catalog Data'!P:P,'Vent Transactions IRN'!A:A,0))</f>
        <v>#N/A</v>
      </c>
      <c r="R848" s="173"/>
      <c r="S848" s="173"/>
      <c r="T848" s="173"/>
      <c r="U848" s="189"/>
      <c r="V848" s="189"/>
      <c r="W848" s="189"/>
      <c r="X848" s="189"/>
      <c r="Y848" s="190" t="str">
        <f t="shared" si="27"/>
        <v>;;;</v>
      </c>
      <c r="Z848" s="190" t="e">
        <f>INDEX('Ocean-Country-State IRN'!A:A,MATCH('Vent Colln Catalog Data'!Y:Y,'Ocean-Country-State IRN'!B:B,0))</f>
        <v>#N/A</v>
      </c>
      <c r="AA848" s="190"/>
      <c r="AB848" s="173"/>
      <c r="AC848" s="173"/>
      <c r="AD848" s="173"/>
      <c r="AE848" s="173"/>
      <c r="AF848" s="173"/>
      <c r="AG848" s="173"/>
      <c r="AH848" s="173"/>
      <c r="AI848" s="173"/>
      <c r="AJ848" s="173"/>
      <c r="AK848" s="173"/>
      <c r="AL848" s="173"/>
      <c r="AM848" s="173"/>
      <c r="AN848" s="173"/>
      <c r="AO848" s="173"/>
      <c r="AP848" s="173"/>
      <c r="AQ848" s="173"/>
      <c r="AR848" s="173"/>
      <c r="AS848" s="173"/>
      <c r="AT848" s="173"/>
      <c r="AU848" s="173"/>
      <c r="AV848" s="173"/>
      <c r="AW848" s="173"/>
      <c r="AX848" s="173"/>
      <c r="AY848" s="173"/>
      <c r="AZ848" s="173"/>
      <c r="BA848" s="173"/>
      <c r="BB848" s="173"/>
      <c r="BC848" s="173"/>
      <c r="BD848" s="173"/>
      <c r="BE848" s="173"/>
      <c r="BF848" s="173"/>
      <c r="BG848" s="173"/>
      <c r="BH848" s="178"/>
    </row>
    <row r="849" spans="1:60" s="131" customFormat="1" x14ac:dyDescent="0.25">
      <c r="A849" s="171"/>
      <c r="B849" s="172"/>
      <c r="C849" s="172"/>
      <c r="D849" s="172"/>
      <c r="E849" s="173"/>
      <c r="F849" s="173"/>
      <c r="G849" s="175"/>
      <c r="H849" s="173"/>
      <c r="I849" s="173"/>
      <c r="J849" s="176" t="str">
        <f t="shared" si="26"/>
        <v>;;;;;;</v>
      </c>
      <c r="K849" s="176" t="e">
        <f>INDEX('Taxon IRN'!J:J, MATCH('Vent Colln Catalog Data'!J:J,'Taxon IRN'!H:H,0))</f>
        <v>#N/A</v>
      </c>
      <c r="L849" s="172"/>
      <c r="M849" s="173"/>
      <c r="N849" s="173"/>
      <c r="O849" s="176" t="e">
        <f>INDEX('Submersible Stations IRN'!B:B,MATCH('Vent Colln Catalog Data'!N:N,'Submersible Stations IRN'!A:A,0))</f>
        <v>#N/A</v>
      </c>
      <c r="P849" s="173"/>
      <c r="Q849" s="177" t="e">
        <f>INDEX('Vent Transactions IRN'!B:B,MATCH('Vent Colln Catalog Data'!P:P,'Vent Transactions IRN'!A:A,0))</f>
        <v>#N/A</v>
      </c>
      <c r="R849" s="173"/>
      <c r="S849" s="173"/>
      <c r="T849" s="173"/>
      <c r="U849" s="189"/>
      <c r="V849" s="189"/>
      <c r="W849" s="189"/>
      <c r="X849" s="189"/>
      <c r="Y849" s="190" t="str">
        <f t="shared" si="27"/>
        <v>;;;</v>
      </c>
      <c r="Z849" s="190" t="e">
        <f>INDEX('Ocean-Country-State IRN'!A:A,MATCH('Vent Colln Catalog Data'!Y:Y,'Ocean-Country-State IRN'!B:B,0))</f>
        <v>#N/A</v>
      </c>
      <c r="AA849" s="190"/>
      <c r="AB849" s="173"/>
      <c r="AC849" s="173"/>
      <c r="AD849" s="173"/>
      <c r="AE849" s="173"/>
      <c r="AF849" s="173"/>
      <c r="AG849" s="173"/>
      <c r="AH849" s="173"/>
      <c r="AI849" s="173"/>
      <c r="AJ849" s="173"/>
      <c r="AK849" s="173"/>
      <c r="AL849" s="173"/>
      <c r="AM849" s="173"/>
      <c r="AN849" s="173"/>
      <c r="AO849" s="173"/>
      <c r="AP849" s="173"/>
      <c r="AQ849" s="173"/>
      <c r="AR849" s="173"/>
      <c r="AS849" s="173"/>
      <c r="AT849" s="173"/>
      <c r="AU849" s="173"/>
      <c r="AV849" s="173"/>
      <c r="AW849" s="173"/>
      <c r="AX849" s="173"/>
      <c r="AY849" s="173"/>
      <c r="AZ849" s="173"/>
      <c r="BA849" s="173"/>
      <c r="BB849" s="173"/>
      <c r="BC849" s="173"/>
      <c r="BD849" s="173"/>
      <c r="BE849" s="173"/>
      <c r="BF849" s="173"/>
      <c r="BG849" s="173"/>
      <c r="BH849" s="178"/>
    </row>
    <row r="850" spans="1:60" s="131" customFormat="1" x14ac:dyDescent="0.25">
      <c r="A850" s="171"/>
      <c r="B850" s="172"/>
      <c r="C850" s="172"/>
      <c r="D850" s="172"/>
      <c r="E850" s="173"/>
      <c r="F850" s="173"/>
      <c r="G850" s="175"/>
      <c r="H850" s="173"/>
      <c r="I850" s="173"/>
      <c r="J850" s="176" t="str">
        <f t="shared" si="26"/>
        <v>;;;;;;</v>
      </c>
      <c r="K850" s="176" t="e">
        <f>INDEX('Taxon IRN'!J:J, MATCH('Vent Colln Catalog Data'!J:J,'Taxon IRN'!H:H,0))</f>
        <v>#N/A</v>
      </c>
      <c r="L850" s="172"/>
      <c r="M850" s="173"/>
      <c r="N850" s="173"/>
      <c r="O850" s="176" t="e">
        <f>INDEX('Submersible Stations IRN'!B:B,MATCH('Vent Colln Catalog Data'!N:N,'Submersible Stations IRN'!A:A,0))</f>
        <v>#N/A</v>
      </c>
      <c r="P850" s="173"/>
      <c r="Q850" s="177" t="e">
        <f>INDEX('Vent Transactions IRN'!B:B,MATCH('Vent Colln Catalog Data'!P:P,'Vent Transactions IRN'!A:A,0))</f>
        <v>#N/A</v>
      </c>
      <c r="R850" s="173"/>
      <c r="S850" s="173"/>
      <c r="T850" s="173"/>
      <c r="U850" s="189"/>
      <c r="V850" s="189"/>
      <c r="W850" s="189"/>
      <c r="X850" s="189"/>
      <c r="Y850" s="190" t="str">
        <f t="shared" si="27"/>
        <v>;;;</v>
      </c>
      <c r="Z850" s="190" t="e">
        <f>INDEX('Ocean-Country-State IRN'!A:A,MATCH('Vent Colln Catalog Data'!Y:Y,'Ocean-Country-State IRN'!B:B,0))</f>
        <v>#N/A</v>
      </c>
      <c r="AA850" s="190"/>
      <c r="AB850" s="173"/>
      <c r="AC850" s="173"/>
      <c r="AD850" s="173"/>
      <c r="AE850" s="173"/>
      <c r="AF850" s="173"/>
      <c r="AG850" s="173"/>
      <c r="AH850" s="173"/>
      <c r="AI850" s="173"/>
      <c r="AJ850" s="173"/>
      <c r="AK850" s="173"/>
      <c r="AL850" s="173"/>
      <c r="AM850" s="173"/>
      <c r="AN850" s="173"/>
      <c r="AO850" s="173"/>
      <c r="AP850" s="173"/>
      <c r="AQ850" s="173"/>
      <c r="AR850" s="173"/>
      <c r="AS850" s="173"/>
      <c r="AT850" s="173"/>
      <c r="AU850" s="173"/>
      <c r="AV850" s="173"/>
      <c r="AW850" s="173"/>
      <c r="AX850" s="173"/>
      <c r="AY850" s="173"/>
      <c r="AZ850" s="173"/>
      <c r="BA850" s="173"/>
      <c r="BB850" s="173"/>
      <c r="BC850" s="173"/>
      <c r="BD850" s="173"/>
      <c r="BE850" s="173"/>
      <c r="BF850" s="173"/>
      <c r="BG850" s="173"/>
      <c r="BH850" s="178"/>
    </row>
    <row r="851" spans="1:60" s="131" customFormat="1" x14ac:dyDescent="0.25">
      <c r="A851" s="171"/>
      <c r="B851" s="172"/>
      <c r="C851" s="172"/>
      <c r="D851" s="172"/>
      <c r="E851" s="173"/>
      <c r="F851" s="173"/>
      <c r="G851" s="175"/>
      <c r="H851" s="173"/>
      <c r="I851" s="173"/>
      <c r="J851" s="176" t="str">
        <f t="shared" si="26"/>
        <v>;;;;;;</v>
      </c>
      <c r="K851" s="176" t="e">
        <f>INDEX('Taxon IRN'!J:J, MATCH('Vent Colln Catalog Data'!J:J,'Taxon IRN'!H:H,0))</f>
        <v>#N/A</v>
      </c>
      <c r="L851" s="172"/>
      <c r="M851" s="173"/>
      <c r="N851" s="173"/>
      <c r="O851" s="176" t="e">
        <f>INDEX('Submersible Stations IRN'!B:B,MATCH('Vent Colln Catalog Data'!N:N,'Submersible Stations IRN'!A:A,0))</f>
        <v>#N/A</v>
      </c>
      <c r="P851" s="173"/>
      <c r="Q851" s="177" t="e">
        <f>INDEX('Vent Transactions IRN'!B:B,MATCH('Vent Colln Catalog Data'!P:P,'Vent Transactions IRN'!A:A,0))</f>
        <v>#N/A</v>
      </c>
      <c r="R851" s="173"/>
      <c r="S851" s="173"/>
      <c r="T851" s="173"/>
      <c r="U851" s="189"/>
      <c r="V851" s="189"/>
      <c r="W851" s="189"/>
      <c r="X851" s="189"/>
      <c r="Y851" s="190" t="str">
        <f t="shared" si="27"/>
        <v>;;;</v>
      </c>
      <c r="Z851" s="190" t="e">
        <f>INDEX('Ocean-Country-State IRN'!A:A,MATCH('Vent Colln Catalog Data'!Y:Y,'Ocean-Country-State IRN'!B:B,0))</f>
        <v>#N/A</v>
      </c>
      <c r="AA851" s="190"/>
      <c r="AB851" s="173"/>
      <c r="AC851" s="173"/>
      <c r="AD851" s="173"/>
      <c r="AE851" s="173"/>
      <c r="AF851" s="173"/>
      <c r="AG851" s="173"/>
      <c r="AH851" s="173"/>
      <c r="AI851" s="173"/>
      <c r="AJ851" s="173"/>
      <c r="AK851" s="173"/>
      <c r="AL851" s="173"/>
      <c r="AM851" s="173"/>
      <c r="AN851" s="173"/>
      <c r="AO851" s="173"/>
      <c r="AP851" s="173"/>
      <c r="AQ851" s="173"/>
      <c r="AR851" s="173"/>
      <c r="AS851" s="173"/>
      <c r="AT851" s="173"/>
      <c r="AU851" s="173"/>
      <c r="AV851" s="173"/>
      <c r="AW851" s="173"/>
      <c r="AX851" s="173"/>
      <c r="AY851" s="173"/>
      <c r="AZ851" s="173"/>
      <c r="BA851" s="173"/>
      <c r="BB851" s="173"/>
      <c r="BC851" s="173"/>
      <c r="BD851" s="173"/>
      <c r="BE851" s="173"/>
      <c r="BF851" s="173"/>
      <c r="BG851" s="173"/>
      <c r="BH851" s="178"/>
    </row>
    <row r="852" spans="1:60" s="131" customFormat="1" x14ac:dyDescent="0.25">
      <c r="A852" s="171"/>
      <c r="B852" s="172"/>
      <c r="C852" s="172"/>
      <c r="D852" s="172"/>
      <c r="E852" s="173"/>
      <c r="F852" s="173"/>
      <c r="G852" s="175"/>
      <c r="H852" s="173"/>
      <c r="I852" s="173"/>
      <c r="J852" s="176" t="str">
        <f t="shared" si="26"/>
        <v>;;;;;;</v>
      </c>
      <c r="K852" s="176" t="e">
        <f>INDEX('Taxon IRN'!J:J, MATCH('Vent Colln Catalog Data'!J:J,'Taxon IRN'!H:H,0))</f>
        <v>#N/A</v>
      </c>
      <c r="L852" s="172"/>
      <c r="M852" s="173"/>
      <c r="N852" s="173"/>
      <c r="O852" s="176" t="e">
        <f>INDEX('Submersible Stations IRN'!B:B,MATCH('Vent Colln Catalog Data'!N:N,'Submersible Stations IRN'!A:A,0))</f>
        <v>#N/A</v>
      </c>
      <c r="P852" s="173"/>
      <c r="Q852" s="177" t="e">
        <f>INDEX('Vent Transactions IRN'!B:B,MATCH('Vent Colln Catalog Data'!P:P,'Vent Transactions IRN'!A:A,0))</f>
        <v>#N/A</v>
      </c>
      <c r="R852" s="173"/>
      <c r="S852" s="173"/>
      <c r="T852" s="173"/>
      <c r="U852" s="189"/>
      <c r="V852" s="189"/>
      <c r="W852" s="189"/>
      <c r="X852" s="189"/>
      <c r="Y852" s="190" t="str">
        <f t="shared" si="27"/>
        <v>;;;</v>
      </c>
      <c r="Z852" s="190" t="e">
        <f>INDEX('Ocean-Country-State IRN'!A:A,MATCH('Vent Colln Catalog Data'!Y:Y,'Ocean-Country-State IRN'!B:B,0))</f>
        <v>#N/A</v>
      </c>
      <c r="AA852" s="190"/>
      <c r="AB852" s="173"/>
      <c r="AC852" s="173"/>
      <c r="AD852" s="173"/>
      <c r="AE852" s="173"/>
      <c r="AF852" s="173"/>
      <c r="AG852" s="173"/>
      <c r="AH852" s="173"/>
      <c r="AI852" s="173"/>
      <c r="AJ852" s="173"/>
      <c r="AK852" s="173"/>
      <c r="AL852" s="173"/>
      <c r="AM852" s="173"/>
      <c r="AN852" s="173"/>
      <c r="AO852" s="173"/>
      <c r="AP852" s="173"/>
      <c r="AQ852" s="173"/>
      <c r="AR852" s="173"/>
      <c r="AS852" s="173"/>
      <c r="AT852" s="173"/>
      <c r="AU852" s="173"/>
      <c r="AV852" s="173"/>
      <c r="AW852" s="173"/>
      <c r="AX852" s="173"/>
      <c r="AY852" s="173"/>
      <c r="AZ852" s="173"/>
      <c r="BA852" s="173"/>
      <c r="BB852" s="173"/>
      <c r="BC852" s="173"/>
      <c r="BD852" s="173"/>
      <c r="BE852" s="173"/>
      <c r="BF852" s="173"/>
      <c r="BG852" s="173"/>
      <c r="BH852" s="178"/>
    </row>
    <row r="853" spans="1:60" s="131" customFormat="1" x14ac:dyDescent="0.25">
      <c r="A853" s="171"/>
      <c r="B853" s="172"/>
      <c r="C853" s="172"/>
      <c r="D853" s="172"/>
      <c r="E853" s="173"/>
      <c r="F853" s="173"/>
      <c r="G853" s="175"/>
      <c r="H853" s="173"/>
      <c r="I853" s="173"/>
      <c r="J853" s="176" t="str">
        <f t="shared" si="26"/>
        <v>;;;;;;</v>
      </c>
      <c r="K853" s="176" t="e">
        <f>INDEX('Taxon IRN'!J:J, MATCH('Vent Colln Catalog Data'!J:J,'Taxon IRN'!H:H,0))</f>
        <v>#N/A</v>
      </c>
      <c r="L853" s="172"/>
      <c r="M853" s="173"/>
      <c r="N853" s="173"/>
      <c r="O853" s="176" t="e">
        <f>INDEX('Submersible Stations IRN'!B:B,MATCH('Vent Colln Catalog Data'!N:N,'Submersible Stations IRN'!A:A,0))</f>
        <v>#N/A</v>
      </c>
      <c r="P853" s="173"/>
      <c r="Q853" s="177" t="e">
        <f>INDEX('Vent Transactions IRN'!B:B,MATCH('Vent Colln Catalog Data'!P:P,'Vent Transactions IRN'!A:A,0))</f>
        <v>#N/A</v>
      </c>
      <c r="R853" s="173"/>
      <c r="S853" s="173"/>
      <c r="T853" s="173"/>
      <c r="U853" s="189"/>
      <c r="V853" s="189"/>
      <c r="W853" s="189"/>
      <c r="X853" s="189"/>
      <c r="Y853" s="190" t="str">
        <f t="shared" si="27"/>
        <v>;;;</v>
      </c>
      <c r="Z853" s="190" t="e">
        <f>INDEX('Ocean-Country-State IRN'!A:A,MATCH('Vent Colln Catalog Data'!Y:Y,'Ocean-Country-State IRN'!B:B,0))</f>
        <v>#N/A</v>
      </c>
      <c r="AA853" s="190"/>
      <c r="AB853" s="173"/>
      <c r="AC853" s="173"/>
      <c r="AD853" s="173"/>
      <c r="AE853" s="173"/>
      <c r="AF853" s="173"/>
      <c r="AG853" s="173"/>
      <c r="AH853" s="173"/>
      <c r="AI853" s="173"/>
      <c r="AJ853" s="173"/>
      <c r="AK853" s="173"/>
      <c r="AL853" s="173"/>
      <c r="AM853" s="173"/>
      <c r="AN853" s="173"/>
      <c r="AO853" s="173"/>
      <c r="AP853" s="173"/>
      <c r="AQ853" s="173"/>
      <c r="AR853" s="173"/>
      <c r="AS853" s="173"/>
      <c r="AT853" s="173"/>
      <c r="AU853" s="173"/>
      <c r="AV853" s="173"/>
      <c r="AW853" s="173"/>
      <c r="AX853" s="173"/>
      <c r="AY853" s="173"/>
      <c r="AZ853" s="173"/>
      <c r="BA853" s="173"/>
      <c r="BB853" s="173"/>
      <c r="BC853" s="173"/>
      <c r="BD853" s="173"/>
      <c r="BE853" s="173"/>
      <c r="BF853" s="173"/>
      <c r="BG853" s="173"/>
      <c r="BH853" s="178"/>
    </row>
    <row r="854" spans="1:60" s="131" customFormat="1" x14ac:dyDescent="0.25">
      <c r="A854" s="171"/>
      <c r="B854" s="172"/>
      <c r="C854" s="172"/>
      <c r="D854" s="172"/>
      <c r="E854" s="173"/>
      <c r="F854" s="173"/>
      <c r="G854" s="175"/>
      <c r="H854" s="173"/>
      <c r="I854" s="173"/>
      <c r="J854" s="176" t="str">
        <f t="shared" si="26"/>
        <v>;;;;;;</v>
      </c>
      <c r="K854" s="176" t="e">
        <f>INDEX('Taxon IRN'!J:J, MATCH('Vent Colln Catalog Data'!J:J,'Taxon IRN'!H:H,0))</f>
        <v>#N/A</v>
      </c>
      <c r="L854" s="172"/>
      <c r="M854" s="173"/>
      <c r="N854" s="173"/>
      <c r="O854" s="176" t="e">
        <f>INDEX('Submersible Stations IRN'!B:B,MATCH('Vent Colln Catalog Data'!N:N,'Submersible Stations IRN'!A:A,0))</f>
        <v>#N/A</v>
      </c>
      <c r="P854" s="173"/>
      <c r="Q854" s="177" t="e">
        <f>INDEX('Vent Transactions IRN'!B:B,MATCH('Vent Colln Catalog Data'!P:P,'Vent Transactions IRN'!A:A,0))</f>
        <v>#N/A</v>
      </c>
      <c r="R854" s="173"/>
      <c r="S854" s="173"/>
      <c r="T854" s="173"/>
      <c r="U854" s="189"/>
      <c r="V854" s="189"/>
      <c r="W854" s="189"/>
      <c r="X854" s="189"/>
      <c r="Y854" s="190" t="str">
        <f t="shared" si="27"/>
        <v>;;;</v>
      </c>
      <c r="Z854" s="190" t="e">
        <f>INDEX('Ocean-Country-State IRN'!A:A,MATCH('Vent Colln Catalog Data'!Y:Y,'Ocean-Country-State IRN'!B:B,0))</f>
        <v>#N/A</v>
      </c>
      <c r="AA854" s="190"/>
      <c r="AB854" s="173"/>
      <c r="AC854" s="173"/>
      <c r="AD854" s="173"/>
      <c r="AE854" s="173"/>
      <c r="AF854" s="173"/>
      <c r="AG854" s="173"/>
      <c r="AH854" s="173"/>
      <c r="AI854" s="173"/>
      <c r="AJ854" s="173"/>
      <c r="AK854" s="173"/>
      <c r="AL854" s="173"/>
      <c r="AM854" s="173"/>
      <c r="AN854" s="173"/>
      <c r="AO854" s="173"/>
      <c r="AP854" s="173"/>
      <c r="AQ854" s="173"/>
      <c r="AR854" s="173"/>
      <c r="AS854" s="173"/>
      <c r="AT854" s="173"/>
      <c r="AU854" s="173"/>
      <c r="AV854" s="173"/>
      <c r="AW854" s="173"/>
      <c r="AX854" s="173"/>
      <c r="AY854" s="173"/>
      <c r="AZ854" s="173"/>
      <c r="BA854" s="173"/>
      <c r="BB854" s="173"/>
      <c r="BC854" s="173"/>
      <c r="BD854" s="173"/>
      <c r="BE854" s="173"/>
      <c r="BF854" s="173"/>
      <c r="BG854" s="173"/>
      <c r="BH854" s="178"/>
    </row>
    <row r="855" spans="1:60" s="131" customFormat="1" x14ac:dyDescent="0.25">
      <c r="A855" s="171"/>
      <c r="B855" s="172"/>
      <c r="C855" s="172"/>
      <c r="D855" s="172"/>
      <c r="E855" s="173"/>
      <c r="F855" s="173"/>
      <c r="G855" s="175"/>
      <c r="H855" s="173"/>
      <c r="I855" s="173"/>
      <c r="J855" s="176" t="str">
        <f t="shared" si="26"/>
        <v>;;;;;;</v>
      </c>
      <c r="K855" s="176" t="e">
        <f>INDEX('Taxon IRN'!J:J, MATCH('Vent Colln Catalog Data'!J:J,'Taxon IRN'!H:H,0))</f>
        <v>#N/A</v>
      </c>
      <c r="L855" s="172"/>
      <c r="M855" s="173"/>
      <c r="N855" s="173"/>
      <c r="O855" s="176" t="e">
        <f>INDEX('Submersible Stations IRN'!B:B,MATCH('Vent Colln Catalog Data'!N:N,'Submersible Stations IRN'!A:A,0))</f>
        <v>#N/A</v>
      </c>
      <c r="P855" s="173"/>
      <c r="Q855" s="177" t="e">
        <f>INDEX('Vent Transactions IRN'!B:B,MATCH('Vent Colln Catalog Data'!P:P,'Vent Transactions IRN'!A:A,0))</f>
        <v>#N/A</v>
      </c>
      <c r="R855" s="173"/>
      <c r="S855" s="173"/>
      <c r="T855" s="173"/>
      <c r="U855" s="189"/>
      <c r="V855" s="189"/>
      <c r="W855" s="189"/>
      <c r="X855" s="189"/>
      <c r="Y855" s="190" t="str">
        <f t="shared" si="27"/>
        <v>;;;</v>
      </c>
      <c r="Z855" s="190" t="e">
        <f>INDEX('Ocean-Country-State IRN'!A:A,MATCH('Vent Colln Catalog Data'!Y:Y,'Ocean-Country-State IRN'!B:B,0))</f>
        <v>#N/A</v>
      </c>
      <c r="AA855" s="190"/>
      <c r="AB855" s="173"/>
      <c r="AC855" s="173"/>
      <c r="AD855" s="173"/>
      <c r="AE855" s="173"/>
      <c r="AF855" s="173"/>
      <c r="AG855" s="173"/>
      <c r="AH855" s="173"/>
      <c r="AI855" s="173"/>
      <c r="AJ855" s="173"/>
      <c r="AK855" s="173"/>
      <c r="AL855" s="173"/>
      <c r="AM855" s="173"/>
      <c r="AN855" s="173"/>
      <c r="AO855" s="173"/>
      <c r="AP855" s="173"/>
      <c r="AQ855" s="173"/>
      <c r="AR855" s="173"/>
      <c r="AS855" s="173"/>
      <c r="AT855" s="173"/>
      <c r="AU855" s="173"/>
      <c r="AV855" s="173"/>
      <c r="AW855" s="173"/>
      <c r="AX855" s="173"/>
      <c r="AY855" s="173"/>
      <c r="AZ855" s="173"/>
      <c r="BA855" s="173"/>
      <c r="BB855" s="173"/>
      <c r="BC855" s="173"/>
      <c r="BD855" s="173"/>
      <c r="BE855" s="173"/>
      <c r="BF855" s="173"/>
      <c r="BG855" s="173"/>
      <c r="BH855" s="178"/>
    </row>
    <row r="856" spans="1:60" s="131" customFormat="1" x14ac:dyDescent="0.25">
      <c r="A856" s="171"/>
      <c r="B856" s="172"/>
      <c r="C856" s="172"/>
      <c r="D856" s="172"/>
      <c r="E856" s="173"/>
      <c r="F856" s="173"/>
      <c r="G856" s="175"/>
      <c r="H856" s="173"/>
      <c r="I856" s="173"/>
      <c r="J856" s="176" t="str">
        <f t="shared" si="26"/>
        <v>;;;;;;</v>
      </c>
      <c r="K856" s="176" t="e">
        <f>INDEX('Taxon IRN'!J:J, MATCH('Vent Colln Catalog Data'!J:J,'Taxon IRN'!H:H,0))</f>
        <v>#N/A</v>
      </c>
      <c r="L856" s="172"/>
      <c r="M856" s="173"/>
      <c r="N856" s="173"/>
      <c r="O856" s="176" t="e">
        <f>INDEX('Submersible Stations IRN'!B:B,MATCH('Vent Colln Catalog Data'!N:N,'Submersible Stations IRN'!A:A,0))</f>
        <v>#N/A</v>
      </c>
      <c r="P856" s="173"/>
      <c r="Q856" s="177" t="e">
        <f>INDEX('Vent Transactions IRN'!B:B,MATCH('Vent Colln Catalog Data'!P:P,'Vent Transactions IRN'!A:A,0))</f>
        <v>#N/A</v>
      </c>
      <c r="R856" s="173"/>
      <c r="S856" s="173"/>
      <c r="T856" s="173"/>
      <c r="U856" s="189"/>
      <c r="V856" s="189"/>
      <c r="W856" s="189"/>
      <c r="X856" s="189"/>
      <c r="Y856" s="190" t="str">
        <f t="shared" si="27"/>
        <v>;;;</v>
      </c>
      <c r="Z856" s="190" t="e">
        <f>INDEX('Ocean-Country-State IRN'!A:A,MATCH('Vent Colln Catalog Data'!Y:Y,'Ocean-Country-State IRN'!B:B,0))</f>
        <v>#N/A</v>
      </c>
      <c r="AA856" s="190"/>
      <c r="AB856" s="173"/>
      <c r="AC856" s="173"/>
      <c r="AD856" s="173"/>
      <c r="AE856" s="173"/>
      <c r="AF856" s="173"/>
      <c r="AG856" s="173"/>
      <c r="AH856" s="173"/>
      <c r="AI856" s="173"/>
      <c r="AJ856" s="173"/>
      <c r="AK856" s="173"/>
      <c r="AL856" s="173"/>
      <c r="AM856" s="173"/>
      <c r="AN856" s="173"/>
      <c r="AO856" s="173"/>
      <c r="AP856" s="173"/>
      <c r="AQ856" s="173"/>
      <c r="AR856" s="173"/>
      <c r="AS856" s="173"/>
      <c r="AT856" s="173"/>
      <c r="AU856" s="173"/>
      <c r="AV856" s="173"/>
      <c r="AW856" s="173"/>
      <c r="AX856" s="173"/>
      <c r="AY856" s="173"/>
      <c r="AZ856" s="173"/>
      <c r="BA856" s="173"/>
      <c r="BB856" s="173"/>
      <c r="BC856" s="173"/>
      <c r="BD856" s="173"/>
      <c r="BE856" s="173"/>
      <c r="BF856" s="173"/>
      <c r="BG856" s="173"/>
      <c r="BH856" s="178"/>
    </row>
    <row r="857" spans="1:60" s="131" customFormat="1" x14ac:dyDescent="0.25">
      <c r="A857" s="171"/>
      <c r="B857" s="172"/>
      <c r="C857" s="172"/>
      <c r="D857" s="172"/>
      <c r="E857" s="173"/>
      <c r="F857" s="173"/>
      <c r="G857" s="175"/>
      <c r="H857" s="173"/>
      <c r="I857" s="173"/>
      <c r="J857" s="176" t="str">
        <f t="shared" si="26"/>
        <v>;;;;;;</v>
      </c>
      <c r="K857" s="176" t="e">
        <f>INDEX('Taxon IRN'!J:J, MATCH('Vent Colln Catalog Data'!J:J,'Taxon IRN'!H:H,0))</f>
        <v>#N/A</v>
      </c>
      <c r="L857" s="172"/>
      <c r="M857" s="173"/>
      <c r="N857" s="173"/>
      <c r="O857" s="176" t="e">
        <f>INDEX('Submersible Stations IRN'!B:B,MATCH('Vent Colln Catalog Data'!N:N,'Submersible Stations IRN'!A:A,0))</f>
        <v>#N/A</v>
      </c>
      <c r="P857" s="173"/>
      <c r="Q857" s="177" t="e">
        <f>INDEX('Vent Transactions IRN'!B:B,MATCH('Vent Colln Catalog Data'!P:P,'Vent Transactions IRN'!A:A,0))</f>
        <v>#N/A</v>
      </c>
      <c r="R857" s="173"/>
      <c r="S857" s="173"/>
      <c r="T857" s="173"/>
      <c r="U857" s="189"/>
      <c r="V857" s="189"/>
      <c r="W857" s="189"/>
      <c r="X857" s="189"/>
      <c r="Y857" s="190" t="str">
        <f t="shared" si="27"/>
        <v>;;;</v>
      </c>
      <c r="Z857" s="190" t="e">
        <f>INDEX('Ocean-Country-State IRN'!A:A,MATCH('Vent Colln Catalog Data'!Y:Y,'Ocean-Country-State IRN'!B:B,0))</f>
        <v>#N/A</v>
      </c>
      <c r="AA857" s="190"/>
      <c r="AB857" s="173"/>
      <c r="AC857" s="173"/>
      <c r="AD857" s="173"/>
      <c r="AE857" s="173"/>
      <c r="AF857" s="173"/>
      <c r="AG857" s="173"/>
      <c r="AH857" s="173"/>
      <c r="AI857" s="173"/>
      <c r="AJ857" s="173"/>
      <c r="AK857" s="173"/>
      <c r="AL857" s="173"/>
      <c r="AM857" s="173"/>
      <c r="AN857" s="173"/>
      <c r="AO857" s="173"/>
      <c r="AP857" s="173"/>
      <c r="AQ857" s="173"/>
      <c r="AR857" s="173"/>
      <c r="AS857" s="173"/>
      <c r="AT857" s="173"/>
      <c r="AU857" s="173"/>
      <c r="AV857" s="173"/>
      <c r="AW857" s="173"/>
      <c r="AX857" s="173"/>
      <c r="AY857" s="173"/>
      <c r="AZ857" s="173"/>
      <c r="BA857" s="173"/>
      <c r="BB857" s="173"/>
      <c r="BC857" s="173"/>
      <c r="BD857" s="173"/>
      <c r="BE857" s="173"/>
      <c r="BF857" s="173"/>
      <c r="BG857" s="173"/>
      <c r="BH857" s="178"/>
    </row>
    <row r="858" spans="1:60" s="131" customFormat="1" x14ac:dyDescent="0.25">
      <c r="A858" s="171"/>
      <c r="B858" s="172"/>
      <c r="C858" s="172"/>
      <c r="D858" s="172"/>
      <c r="E858" s="173"/>
      <c r="F858" s="173"/>
      <c r="G858" s="175"/>
      <c r="H858" s="173"/>
      <c r="I858" s="173"/>
      <c r="J858" s="176" t="str">
        <f t="shared" si="26"/>
        <v>;;;;;;</v>
      </c>
      <c r="K858" s="176" t="e">
        <f>INDEX('Taxon IRN'!J:J, MATCH('Vent Colln Catalog Data'!J:J,'Taxon IRN'!H:H,0))</f>
        <v>#N/A</v>
      </c>
      <c r="L858" s="172"/>
      <c r="M858" s="173"/>
      <c r="N858" s="173"/>
      <c r="O858" s="176" t="e">
        <f>INDEX('Submersible Stations IRN'!B:B,MATCH('Vent Colln Catalog Data'!N:N,'Submersible Stations IRN'!A:A,0))</f>
        <v>#N/A</v>
      </c>
      <c r="P858" s="173"/>
      <c r="Q858" s="177" t="e">
        <f>INDEX('Vent Transactions IRN'!B:B,MATCH('Vent Colln Catalog Data'!P:P,'Vent Transactions IRN'!A:A,0))</f>
        <v>#N/A</v>
      </c>
      <c r="R858" s="173"/>
      <c r="S858" s="173"/>
      <c r="T858" s="173"/>
      <c r="U858" s="189"/>
      <c r="V858" s="189"/>
      <c r="W858" s="189"/>
      <c r="X858" s="189"/>
      <c r="Y858" s="190" t="str">
        <f t="shared" si="27"/>
        <v>;;;</v>
      </c>
      <c r="Z858" s="190" t="e">
        <f>INDEX('Ocean-Country-State IRN'!A:A,MATCH('Vent Colln Catalog Data'!Y:Y,'Ocean-Country-State IRN'!B:B,0))</f>
        <v>#N/A</v>
      </c>
      <c r="AA858" s="190"/>
      <c r="AB858" s="173"/>
      <c r="AC858" s="173"/>
      <c r="AD858" s="173"/>
      <c r="AE858" s="173"/>
      <c r="AF858" s="173"/>
      <c r="AG858" s="173"/>
      <c r="AH858" s="173"/>
      <c r="AI858" s="173"/>
      <c r="AJ858" s="173"/>
      <c r="AK858" s="173"/>
      <c r="AL858" s="173"/>
      <c r="AM858" s="173"/>
      <c r="AN858" s="173"/>
      <c r="AO858" s="173"/>
      <c r="AP858" s="173"/>
      <c r="AQ858" s="173"/>
      <c r="AR858" s="173"/>
      <c r="AS858" s="173"/>
      <c r="AT858" s="173"/>
      <c r="AU858" s="173"/>
      <c r="AV858" s="173"/>
      <c r="AW858" s="173"/>
      <c r="AX858" s="173"/>
      <c r="AY858" s="173"/>
      <c r="AZ858" s="173"/>
      <c r="BA858" s="173"/>
      <c r="BB858" s="173"/>
      <c r="BC858" s="173"/>
      <c r="BD858" s="173"/>
      <c r="BE858" s="173"/>
      <c r="BF858" s="173"/>
      <c r="BG858" s="173"/>
      <c r="BH858" s="178"/>
    </row>
    <row r="859" spans="1:60" s="131" customFormat="1" x14ac:dyDescent="0.25">
      <c r="A859" s="171"/>
      <c r="B859" s="172"/>
      <c r="C859" s="172"/>
      <c r="D859" s="172"/>
      <c r="E859" s="173"/>
      <c r="F859" s="173"/>
      <c r="G859" s="175"/>
      <c r="H859" s="173"/>
      <c r="I859" s="173"/>
      <c r="J859" s="176" t="str">
        <f t="shared" si="26"/>
        <v>;;;;;;</v>
      </c>
      <c r="K859" s="176" t="e">
        <f>INDEX('Taxon IRN'!J:J, MATCH('Vent Colln Catalog Data'!J:J,'Taxon IRN'!H:H,0))</f>
        <v>#N/A</v>
      </c>
      <c r="L859" s="172"/>
      <c r="M859" s="173"/>
      <c r="N859" s="173"/>
      <c r="O859" s="176" t="e">
        <f>INDEX('Submersible Stations IRN'!B:B,MATCH('Vent Colln Catalog Data'!N:N,'Submersible Stations IRN'!A:A,0))</f>
        <v>#N/A</v>
      </c>
      <c r="P859" s="173"/>
      <c r="Q859" s="177" t="e">
        <f>INDEX('Vent Transactions IRN'!B:B,MATCH('Vent Colln Catalog Data'!P:P,'Vent Transactions IRN'!A:A,0))</f>
        <v>#N/A</v>
      </c>
      <c r="R859" s="173"/>
      <c r="S859" s="173"/>
      <c r="T859" s="173"/>
      <c r="U859" s="189"/>
      <c r="V859" s="189"/>
      <c r="W859" s="189"/>
      <c r="X859" s="189"/>
      <c r="Y859" s="190" t="str">
        <f t="shared" si="27"/>
        <v>;;;</v>
      </c>
      <c r="Z859" s="190" t="e">
        <f>INDEX('Ocean-Country-State IRN'!A:A,MATCH('Vent Colln Catalog Data'!Y:Y,'Ocean-Country-State IRN'!B:B,0))</f>
        <v>#N/A</v>
      </c>
      <c r="AA859" s="190"/>
      <c r="AB859" s="173"/>
      <c r="AC859" s="173"/>
      <c r="AD859" s="173"/>
      <c r="AE859" s="173"/>
      <c r="AF859" s="173"/>
      <c r="AG859" s="173"/>
      <c r="AH859" s="173"/>
      <c r="AI859" s="173"/>
      <c r="AJ859" s="173"/>
      <c r="AK859" s="173"/>
      <c r="AL859" s="173"/>
      <c r="AM859" s="173"/>
      <c r="AN859" s="173"/>
      <c r="AO859" s="173"/>
      <c r="AP859" s="173"/>
      <c r="AQ859" s="173"/>
      <c r="AR859" s="173"/>
      <c r="AS859" s="173"/>
      <c r="AT859" s="173"/>
      <c r="AU859" s="173"/>
      <c r="AV859" s="173"/>
      <c r="AW859" s="173"/>
      <c r="AX859" s="173"/>
      <c r="AY859" s="173"/>
      <c r="AZ859" s="173"/>
      <c r="BA859" s="173"/>
      <c r="BB859" s="173"/>
      <c r="BC859" s="173"/>
      <c r="BD859" s="173"/>
      <c r="BE859" s="173"/>
      <c r="BF859" s="173"/>
      <c r="BG859" s="173"/>
      <c r="BH859" s="178"/>
    </row>
    <row r="860" spans="1:60" s="131" customFormat="1" x14ac:dyDescent="0.25">
      <c r="A860" s="171"/>
      <c r="B860" s="172"/>
      <c r="C860" s="172"/>
      <c r="D860" s="172"/>
      <c r="E860" s="173"/>
      <c r="F860" s="173"/>
      <c r="G860" s="175"/>
      <c r="H860" s="173"/>
      <c r="I860" s="173"/>
      <c r="J860" s="176" t="str">
        <f t="shared" si="26"/>
        <v>;;;;;;</v>
      </c>
      <c r="K860" s="176" t="e">
        <f>INDEX('Taxon IRN'!J:J, MATCH('Vent Colln Catalog Data'!J:J,'Taxon IRN'!H:H,0))</f>
        <v>#N/A</v>
      </c>
      <c r="L860" s="172"/>
      <c r="M860" s="173"/>
      <c r="N860" s="173"/>
      <c r="O860" s="176" t="e">
        <f>INDEX('Submersible Stations IRN'!B:B,MATCH('Vent Colln Catalog Data'!N:N,'Submersible Stations IRN'!A:A,0))</f>
        <v>#N/A</v>
      </c>
      <c r="P860" s="173"/>
      <c r="Q860" s="177" t="e">
        <f>INDEX('Vent Transactions IRN'!B:B,MATCH('Vent Colln Catalog Data'!P:P,'Vent Transactions IRN'!A:A,0))</f>
        <v>#N/A</v>
      </c>
      <c r="R860" s="173"/>
      <c r="S860" s="173"/>
      <c r="T860" s="173"/>
      <c r="U860" s="189"/>
      <c r="V860" s="189"/>
      <c r="W860" s="189"/>
      <c r="X860" s="189"/>
      <c r="Y860" s="190" t="str">
        <f t="shared" si="27"/>
        <v>;;;</v>
      </c>
      <c r="Z860" s="190" t="e">
        <f>INDEX('Ocean-Country-State IRN'!A:A,MATCH('Vent Colln Catalog Data'!Y:Y,'Ocean-Country-State IRN'!B:B,0))</f>
        <v>#N/A</v>
      </c>
      <c r="AA860" s="190"/>
      <c r="AB860" s="173"/>
      <c r="AC860" s="173"/>
      <c r="AD860" s="173"/>
      <c r="AE860" s="173"/>
      <c r="AF860" s="173"/>
      <c r="AG860" s="173"/>
      <c r="AH860" s="173"/>
      <c r="AI860" s="173"/>
      <c r="AJ860" s="173"/>
      <c r="AK860" s="173"/>
      <c r="AL860" s="173"/>
      <c r="AM860" s="173"/>
      <c r="AN860" s="173"/>
      <c r="AO860" s="173"/>
      <c r="AP860" s="173"/>
      <c r="AQ860" s="173"/>
      <c r="AR860" s="173"/>
      <c r="AS860" s="173"/>
      <c r="AT860" s="173"/>
      <c r="AU860" s="173"/>
      <c r="AV860" s="173"/>
      <c r="AW860" s="173"/>
      <c r="AX860" s="173"/>
      <c r="AY860" s="173"/>
      <c r="AZ860" s="173"/>
      <c r="BA860" s="173"/>
      <c r="BB860" s="173"/>
      <c r="BC860" s="173"/>
      <c r="BD860" s="173"/>
      <c r="BE860" s="173"/>
      <c r="BF860" s="173"/>
      <c r="BG860" s="173"/>
      <c r="BH860" s="178"/>
    </row>
    <row r="861" spans="1:60" s="131" customFormat="1" x14ac:dyDescent="0.25">
      <c r="A861" s="171"/>
      <c r="B861" s="172"/>
      <c r="C861" s="172"/>
      <c r="D861" s="172"/>
      <c r="E861" s="173"/>
      <c r="F861" s="173"/>
      <c r="G861" s="175"/>
      <c r="H861" s="173"/>
      <c r="I861" s="173"/>
      <c r="J861" s="176" t="str">
        <f t="shared" si="26"/>
        <v>;;;;;;</v>
      </c>
      <c r="K861" s="176" t="e">
        <f>INDEX('Taxon IRN'!J:J, MATCH('Vent Colln Catalog Data'!J:J,'Taxon IRN'!H:H,0))</f>
        <v>#N/A</v>
      </c>
      <c r="L861" s="172"/>
      <c r="M861" s="173"/>
      <c r="N861" s="173"/>
      <c r="O861" s="176" t="e">
        <f>INDEX('Submersible Stations IRN'!B:B,MATCH('Vent Colln Catalog Data'!N:N,'Submersible Stations IRN'!A:A,0))</f>
        <v>#N/A</v>
      </c>
      <c r="P861" s="173"/>
      <c r="Q861" s="177" t="e">
        <f>INDEX('Vent Transactions IRN'!B:B,MATCH('Vent Colln Catalog Data'!P:P,'Vent Transactions IRN'!A:A,0))</f>
        <v>#N/A</v>
      </c>
      <c r="R861" s="173"/>
      <c r="S861" s="173"/>
      <c r="T861" s="173"/>
      <c r="U861" s="189"/>
      <c r="V861" s="189"/>
      <c r="W861" s="189"/>
      <c r="X861" s="189"/>
      <c r="Y861" s="190" t="str">
        <f t="shared" si="27"/>
        <v>;;;</v>
      </c>
      <c r="Z861" s="190" t="e">
        <f>INDEX('Ocean-Country-State IRN'!A:A,MATCH('Vent Colln Catalog Data'!Y:Y,'Ocean-Country-State IRN'!B:B,0))</f>
        <v>#N/A</v>
      </c>
      <c r="AA861" s="190"/>
      <c r="AB861" s="173"/>
      <c r="AC861" s="173"/>
      <c r="AD861" s="173"/>
      <c r="AE861" s="173"/>
      <c r="AF861" s="173"/>
      <c r="AG861" s="173"/>
      <c r="AH861" s="173"/>
      <c r="AI861" s="173"/>
      <c r="AJ861" s="173"/>
      <c r="AK861" s="173"/>
      <c r="AL861" s="173"/>
      <c r="AM861" s="173"/>
      <c r="AN861" s="173"/>
      <c r="AO861" s="173"/>
      <c r="AP861" s="173"/>
      <c r="AQ861" s="173"/>
      <c r="AR861" s="173"/>
      <c r="AS861" s="173"/>
      <c r="AT861" s="173"/>
      <c r="AU861" s="173"/>
      <c r="AV861" s="173"/>
      <c r="AW861" s="173"/>
      <c r="AX861" s="173"/>
      <c r="AY861" s="173"/>
      <c r="AZ861" s="173"/>
      <c r="BA861" s="173"/>
      <c r="BB861" s="173"/>
      <c r="BC861" s="173"/>
      <c r="BD861" s="173"/>
      <c r="BE861" s="173"/>
      <c r="BF861" s="173"/>
      <c r="BG861" s="173"/>
      <c r="BH861" s="178"/>
    </row>
    <row r="862" spans="1:60" s="131" customFormat="1" x14ac:dyDescent="0.25">
      <c r="A862" s="171"/>
      <c r="B862" s="172"/>
      <c r="C862" s="172"/>
      <c r="D862" s="172"/>
      <c r="E862" s="173"/>
      <c r="F862" s="173"/>
      <c r="G862" s="175"/>
      <c r="H862" s="173"/>
      <c r="I862" s="173"/>
      <c r="J862" s="176" t="str">
        <f t="shared" si="26"/>
        <v>;;;;;;</v>
      </c>
      <c r="K862" s="176" t="e">
        <f>INDEX('Taxon IRN'!J:J, MATCH('Vent Colln Catalog Data'!J:J,'Taxon IRN'!H:H,0))</f>
        <v>#N/A</v>
      </c>
      <c r="L862" s="172"/>
      <c r="M862" s="173"/>
      <c r="N862" s="173"/>
      <c r="O862" s="176" t="e">
        <f>INDEX('Submersible Stations IRN'!B:B,MATCH('Vent Colln Catalog Data'!N:N,'Submersible Stations IRN'!A:A,0))</f>
        <v>#N/A</v>
      </c>
      <c r="P862" s="173"/>
      <c r="Q862" s="177" t="e">
        <f>INDEX('Vent Transactions IRN'!B:B,MATCH('Vent Colln Catalog Data'!P:P,'Vent Transactions IRN'!A:A,0))</f>
        <v>#N/A</v>
      </c>
      <c r="R862" s="173"/>
      <c r="S862" s="173"/>
      <c r="T862" s="173"/>
      <c r="U862" s="189"/>
      <c r="V862" s="189"/>
      <c r="W862" s="189"/>
      <c r="X862" s="189"/>
      <c r="Y862" s="190" t="str">
        <f t="shared" si="27"/>
        <v>;;;</v>
      </c>
      <c r="Z862" s="190" t="e">
        <f>INDEX('Ocean-Country-State IRN'!A:A,MATCH('Vent Colln Catalog Data'!Y:Y,'Ocean-Country-State IRN'!B:B,0))</f>
        <v>#N/A</v>
      </c>
      <c r="AA862" s="190"/>
      <c r="AB862" s="173"/>
      <c r="AC862" s="173"/>
      <c r="AD862" s="173"/>
      <c r="AE862" s="173"/>
      <c r="AF862" s="173"/>
      <c r="AG862" s="173"/>
      <c r="AH862" s="173"/>
      <c r="AI862" s="173"/>
      <c r="AJ862" s="173"/>
      <c r="AK862" s="173"/>
      <c r="AL862" s="173"/>
      <c r="AM862" s="173"/>
      <c r="AN862" s="173"/>
      <c r="AO862" s="173"/>
      <c r="AP862" s="173"/>
      <c r="AQ862" s="173"/>
      <c r="AR862" s="173"/>
      <c r="AS862" s="173"/>
      <c r="AT862" s="173"/>
      <c r="AU862" s="173"/>
      <c r="AV862" s="173"/>
      <c r="AW862" s="173"/>
      <c r="AX862" s="173"/>
      <c r="AY862" s="173"/>
      <c r="AZ862" s="173"/>
      <c r="BA862" s="173"/>
      <c r="BB862" s="173"/>
      <c r="BC862" s="173"/>
      <c r="BD862" s="173"/>
      <c r="BE862" s="173"/>
      <c r="BF862" s="173"/>
      <c r="BG862" s="173"/>
      <c r="BH862" s="178"/>
    </row>
    <row r="863" spans="1:60" s="131" customFormat="1" x14ac:dyDescent="0.25">
      <c r="A863" s="171"/>
      <c r="B863" s="172"/>
      <c r="C863" s="172"/>
      <c r="D863" s="172"/>
      <c r="E863" s="173"/>
      <c r="F863" s="173"/>
      <c r="G863" s="175"/>
      <c r="H863" s="173"/>
      <c r="I863" s="173"/>
      <c r="J863" s="176" t="str">
        <f t="shared" si="26"/>
        <v>;;;;;;</v>
      </c>
      <c r="K863" s="176" t="e">
        <f>INDEX('Taxon IRN'!J:J, MATCH('Vent Colln Catalog Data'!J:J,'Taxon IRN'!H:H,0))</f>
        <v>#N/A</v>
      </c>
      <c r="L863" s="172"/>
      <c r="M863" s="173"/>
      <c r="N863" s="173"/>
      <c r="O863" s="176" t="e">
        <f>INDEX('Submersible Stations IRN'!B:B,MATCH('Vent Colln Catalog Data'!N:N,'Submersible Stations IRN'!A:A,0))</f>
        <v>#N/A</v>
      </c>
      <c r="P863" s="173"/>
      <c r="Q863" s="177" t="e">
        <f>INDEX('Vent Transactions IRN'!B:B,MATCH('Vent Colln Catalog Data'!P:P,'Vent Transactions IRN'!A:A,0))</f>
        <v>#N/A</v>
      </c>
      <c r="R863" s="173"/>
      <c r="S863" s="173"/>
      <c r="T863" s="173"/>
      <c r="U863" s="189"/>
      <c r="V863" s="189"/>
      <c r="W863" s="189"/>
      <c r="X863" s="189"/>
      <c r="Y863" s="190" t="str">
        <f t="shared" si="27"/>
        <v>;;;</v>
      </c>
      <c r="Z863" s="190" t="e">
        <f>INDEX('Ocean-Country-State IRN'!A:A,MATCH('Vent Colln Catalog Data'!Y:Y,'Ocean-Country-State IRN'!B:B,0))</f>
        <v>#N/A</v>
      </c>
      <c r="AA863" s="190"/>
      <c r="AB863" s="173"/>
      <c r="AC863" s="173"/>
      <c r="AD863" s="173"/>
      <c r="AE863" s="173"/>
      <c r="AF863" s="173"/>
      <c r="AG863" s="173"/>
      <c r="AH863" s="173"/>
      <c r="AI863" s="173"/>
      <c r="AJ863" s="173"/>
      <c r="AK863" s="173"/>
      <c r="AL863" s="173"/>
      <c r="AM863" s="173"/>
      <c r="AN863" s="173"/>
      <c r="AO863" s="173"/>
      <c r="AP863" s="173"/>
      <c r="AQ863" s="173"/>
      <c r="AR863" s="173"/>
      <c r="AS863" s="173"/>
      <c r="AT863" s="173"/>
      <c r="AU863" s="173"/>
      <c r="AV863" s="173"/>
      <c r="AW863" s="173"/>
      <c r="AX863" s="173"/>
      <c r="AY863" s="173"/>
      <c r="AZ863" s="173"/>
      <c r="BA863" s="173"/>
      <c r="BB863" s="173"/>
      <c r="BC863" s="173"/>
      <c r="BD863" s="173"/>
      <c r="BE863" s="173"/>
      <c r="BF863" s="173"/>
      <c r="BG863" s="173"/>
      <c r="BH863" s="178"/>
    </row>
    <row r="864" spans="1:60" s="131" customFormat="1" x14ac:dyDescent="0.25">
      <c r="A864" s="171"/>
      <c r="B864" s="172"/>
      <c r="C864" s="172"/>
      <c r="D864" s="172"/>
      <c r="E864" s="173"/>
      <c r="F864" s="173"/>
      <c r="G864" s="175"/>
      <c r="H864" s="173"/>
      <c r="I864" s="173"/>
      <c r="J864" s="176" t="str">
        <f t="shared" si="26"/>
        <v>;;;;;;</v>
      </c>
      <c r="K864" s="176" t="e">
        <f>INDEX('Taxon IRN'!J:J, MATCH('Vent Colln Catalog Data'!J:J,'Taxon IRN'!H:H,0))</f>
        <v>#N/A</v>
      </c>
      <c r="L864" s="172"/>
      <c r="M864" s="173"/>
      <c r="N864" s="173"/>
      <c r="O864" s="176" t="e">
        <f>INDEX('Submersible Stations IRN'!B:B,MATCH('Vent Colln Catalog Data'!N:N,'Submersible Stations IRN'!A:A,0))</f>
        <v>#N/A</v>
      </c>
      <c r="P864" s="173"/>
      <c r="Q864" s="177" t="e">
        <f>INDEX('Vent Transactions IRN'!B:B,MATCH('Vent Colln Catalog Data'!P:P,'Vent Transactions IRN'!A:A,0))</f>
        <v>#N/A</v>
      </c>
      <c r="R864" s="173"/>
      <c r="S864" s="173"/>
      <c r="T864" s="173"/>
      <c r="U864" s="189"/>
      <c r="V864" s="189"/>
      <c r="W864" s="189"/>
      <c r="X864" s="189"/>
      <c r="Y864" s="190" t="str">
        <f t="shared" si="27"/>
        <v>;;;</v>
      </c>
      <c r="Z864" s="190" t="e">
        <f>INDEX('Ocean-Country-State IRN'!A:A,MATCH('Vent Colln Catalog Data'!Y:Y,'Ocean-Country-State IRN'!B:B,0))</f>
        <v>#N/A</v>
      </c>
      <c r="AA864" s="190"/>
      <c r="AB864" s="173"/>
      <c r="AC864" s="173"/>
      <c r="AD864" s="173"/>
      <c r="AE864" s="173"/>
      <c r="AF864" s="173"/>
      <c r="AG864" s="173"/>
      <c r="AH864" s="173"/>
      <c r="AI864" s="173"/>
      <c r="AJ864" s="173"/>
      <c r="AK864" s="173"/>
      <c r="AL864" s="173"/>
      <c r="AM864" s="173"/>
      <c r="AN864" s="173"/>
      <c r="AO864" s="173"/>
      <c r="AP864" s="173"/>
      <c r="AQ864" s="173"/>
      <c r="AR864" s="173"/>
      <c r="AS864" s="173"/>
      <c r="AT864" s="173"/>
      <c r="AU864" s="173"/>
      <c r="AV864" s="173"/>
      <c r="AW864" s="173"/>
      <c r="AX864" s="173"/>
      <c r="AY864" s="173"/>
      <c r="AZ864" s="173"/>
      <c r="BA864" s="173"/>
      <c r="BB864" s="173"/>
      <c r="BC864" s="173"/>
      <c r="BD864" s="173"/>
      <c r="BE864" s="173"/>
      <c r="BF864" s="173"/>
      <c r="BG864" s="173"/>
      <c r="BH864" s="178"/>
    </row>
    <row r="865" spans="1:60" s="131" customFormat="1" x14ac:dyDescent="0.25">
      <c r="A865" s="171"/>
      <c r="B865" s="172"/>
      <c r="C865" s="172"/>
      <c r="D865" s="172"/>
      <c r="E865" s="173"/>
      <c r="F865" s="173"/>
      <c r="G865" s="175"/>
      <c r="H865" s="173"/>
      <c r="I865" s="173"/>
      <c r="J865" s="176" t="str">
        <f t="shared" si="26"/>
        <v>;;;;;;</v>
      </c>
      <c r="K865" s="176" t="e">
        <f>INDEX('Taxon IRN'!J:J, MATCH('Vent Colln Catalog Data'!J:J,'Taxon IRN'!H:H,0))</f>
        <v>#N/A</v>
      </c>
      <c r="L865" s="172"/>
      <c r="M865" s="173"/>
      <c r="N865" s="173"/>
      <c r="O865" s="176" t="e">
        <f>INDEX('Submersible Stations IRN'!B:B,MATCH('Vent Colln Catalog Data'!N:N,'Submersible Stations IRN'!A:A,0))</f>
        <v>#N/A</v>
      </c>
      <c r="P865" s="173"/>
      <c r="Q865" s="177" t="e">
        <f>INDEX('Vent Transactions IRN'!B:B,MATCH('Vent Colln Catalog Data'!P:P,'Vent Transactions IRN'!A:A,0))</f>
        <v>#N/A</v>
      </c>
      <c r="R865" s="173"/>
      <c r="S865" s="173"/>
      <c r="T865" s="173"/>
      <c r="U865" s="189"/>
      <c r="V865" s="189"/>
      <c r="W865" s="189"/>
      <c r="X865" s="189"/>
      <c r="Y865" s="190" t="str">
        <f t="shared" si="27"/>
        <v>;;;</v>
      </c>
      <c r="Z865" s="190" t="e">
        <f>INDEX('Ocean-Country-State IRN'!A:A,MATCH('Vent Colln Catalog Data'!Y:Y,'Ocean-Country-State IRN'!B:B,0))</f>
        <v>#N/A</v>
      </c>
      <c r="AA865" s="190"/>
      <c r="AB865" s="173"/>
      <c r="AC865" s="173"/>
      <c r="AD865" s="173"/>
      <c r="AE865" s="173"/>
      <c r="AF865" s="173"/>
      <c r="AG865" s="173"/>
      <c r="AH865" s="173"/>
      <c r="AI865" s="173"/>
      <c r="AJ865" s="173"/>
      <c r="AK865" s="173"/>
      <c r="AL865" s="173"/>
      <c r="AM865" s="173"/>
      <c r="AN865" s="173"/>
      <c r="AO865" s="173"/>
      <c r="AP865" s="173"/>
      <c r="AQ865" s="173"/>
      <c r="AR865" s="173"/>
      <c r="AS865" s="173"/>
      <c r="AT865" s="173"/>
      <c r="AU865" s="173"/>
      <c r="AV865" s="173"/>
      <c r="AW865" s="173"/>
      <c r="AX865" s="173"/>
      <c r="AY865" s="173"/>
      <c r="AZ865" s="173"/>
      <c r="BA865" s="173"/>
      <c r="BB865" s="173"/>
      <c r="BC865" s="173"/>
      <c r="BD865" s="173"/>
      <c r="BE865" s="173"/>
      <c r="BF865" s="173"/>
      <c r="BG865" s="173"/>
      <c r="BH865" s="178"/>
    </row>
    <row r="866" spans="1:60" s="131" customFormat="1" x14ac:dyDescent="0.25">
      <c r="A866" s="171"/>
      <c r="B866" s="172"/>
      <c r="C866" s="172"/>
      <c r="D866" s="172"/>
      <c r="E866" s="173"/>
      <c r="F866" s="173"/>
      <c r="G866" s="175"/>
      <c r="H866" s="173"/>
      <c r="I866" s="173"/>
      <c r="J866" s="176" t="str">
        <f t="shared" si="26"/>
        <v>;;;;;;</v>
      </c>
      <c r="K866" s="176" t="e">
        <f>INDEX('Taxon IRN'!J:J, MATCH('Vent Colln Catalog Data'!J:J,'Taxon IRN'!H:H,0))</f>
        <v>#N/A</v>
      </c>
      <c r="L866" s="172"/>
      <c r="M866" s="173"/>
      <c r="N866" s="173"/>
      <c r="O866" s="176" t="e">
        <f>INDEX('Submersible Stations IRN'!B:B,MATCH('Vent Colln Catalog Data'!N:N,'Submersible Stations IRN'!A:A,0))</f>
        <v>#N/A</v>
      </c>
      <c r="P866" s="173"/>
      <c r="Q866" s="177" t="e">
        <f>INDEX('Vent Transactions IRN'!B:B,MATCH('Vent Colln Catalog Data'!P:P,'Vent Transactions IRN'!A:A,0))</f>
        <v>#N/A</v>
      </c>
      <c r="R866" s="173"/>
      <c r="S866" s="173"/>
      <c r="T866" s="173"/>
      <c r="U866" s="189"/>
      <c r="V866" s="189"/>
      <c r="W866" s="189"/>
      <c r="X866" s="189"/>
      <c r="Y866" s="190" t="str">
        <f t="shared" si="27"/>
        <v>;;;</v>
      </c>
      <c r="Z866" s="190" t="e">
        <f>INDEX('Ocean-Country-State IRN'!A:A,MATCH('Vent Colln Catalog Data'!Y:Y,'Ocean-Country-State IRN'!B:B,0))</f>
        <v>#N/A</v>
      </c>
      <c r="AA866" s="190"/>
      <c r="AB866" s="173"/>
      <c r="AC866" s="173"/>
      <c r="AD866" s="173"/>
      <c r="AE866" s="173"/>
      <c r="AF866" s="173"/>
      <c r="AG866" s="173"/>
      <c r="AH866" s="173"/>
      <c r="AI866" s="173"/>
      <c r="AJ866" s="173"/>
      <c r="AK866" s="173"/>
      <c r="AL866" s="173"/>
      <c r="AM866" s="173"/>
      <c r="AN866" s="173"/>
      <c r="AO866" s="173"/>
      <c r="AP866" s="173"/>
      <c r="AQ866" s="173"/>
      <c r="AR866" s="173"/>
      <c r="AS866" s="173"/>
      <c r="AT866" s="173"/>
      <c r="AU866" s="173"/>
      <c r="AV866" s="173"/>
      <c r="AW866" s="173"/>
      <c r="AX866" s="173"/>
      <c r="AY866" s="173"/>
      <c r="AZ866" s="173"/>
      <c r="BA866" s="173"/>
      <c r="BB866" s="173"/>
      <c r="BC866" s="173"/>
      <c r="BD866" s="173"/>
      <c r="BE866" s="173"/>
      <c r="BF866" s="173"/>
      <c r="BG866" s="173"/>
      <c r="BH866" s="178"/>
    </row>
    <row r="867" spans="1:60" s="131" customFormat="1" x14ac:dyDescent="0.25">
      <c r="A867" s="171"/>
      <c r="B867" s="172"/>
      <c r="C867" s="172"/>
      <c r="D867" s="172"/>
      <c r="E867" s="173"/>
      <c r="F867" s="173"/>
      <c r="G867" s="175"/>
      <c r="H867" s="173"/>
      <c r="I867" s="173"/>
      <c r="J867" s="176" t="str">
        <f t="shared" si="26"/>
        <v>;;;;;;</v>
      </c>
      <c r="K867" s="176" t="e">
        <f>INDEX('Taxon IRN'!J:J, MATCH('Vent Colln Catalog Data'!J:J,'Taxon IRN'!H:H,0))</f>
        <v>#N/A</v>
      </c>
      <c r="L867" s="172"/>
      <c r="M867" s="173"/>
      <c r="N867" s="173"/>
      <c r="O867" s="176" t="e">
        <f>INDEX('Submersible Stations IRN'!B:B,MATCH('Vent Colln Catalog Data'!N:N,'Submersible Stations IRN'!A:A,0))</f>
        <v>#N/A</v>
      </c>
      <c r="P867" s="173"/>
      <c r="Q867" s="177" t="e">
        <f>INDEX('Vent Transactions IRN'!B:B,MATCH('Vent Colln Catalog Data'!P:P,'Vent Transactions IRN'!A:A,0))</f>
        <v>#N/A</v>
      </c>
      <c r="R867" s="173"/>
      <c r="S867" s="173"/>
      <c r="T867" s="173"/>
      <c r="U867" s="189"/>
      <c r="V867" s="189"/>
      <c r="W867" s="189"/>
      <c r="X867" s="189"/>
      <c r="Y867" s="190" t="str">
        <f t="shared" si="27"/>
        <v>;;;</v>
      </c>
      <c r="Z867" s="190" t="e">
        <f>INDEX('Ocean-Country-State IRN'!A:A,MATCH('Vent Colln Catalog Data'!Y:Y,'Ocean-Country-State IRN'!B:B,0))</f>
        <v>#N/A</v>
      </c>
      <c r="AA867" s="190"/>
      <c r="AB867" s="173"/>
      <c r="AC867" s="173"/>
      <c r="AD867" s="173"/>
      <c r="AE867" s="173"/>
      <c r="AF867" s="173"/>
      <c r="AG867" s="173"/>
      <c r="AH867" s="173"/>
      <c r="AI867" s="173"/>
      <c r="AJ867" s="173"/>
      <c r="AK867" s="173"/>
      <c r="AL867" s="173"/>
      <c r="AM867" s="173"/>
      <c r="AN867" s="173"/>
      <c r="AO867" s="173"/>
      <c r="AP867" s="173"/>
      <c r="AQ867" s="173"/>
      <c r="AR867" s="173"/>
      <c r="AS867" s="173"/>
      <c r="AT867" s="173"/>
      <c r="AU867" s="173"/>
      <c r="AV867" s="173"/>
      <c r="AW867" s="173"/>
      <c r="AX867" s="173"/>
      <c r="AY867" s="173"/>
      <c r="AZ867" s="173"/>
      <c r="BA867" s="173"/>
      <c r="BB867" s="173"/>
      <c r="BC867" s="173"/>
      <c r="BD867" s="173"/>
      <c r="BE867" s="173"/>
      <c r="BF867" s="173"/>
      <c r="BG867" s="173"/>
      <c r="BH867" s="178"/>
    </row>
    <row r="868" spans="1:60" s="131" customFormat="1" x14ac:dyDescent="0.25">
      <c r="A868" s="171"/>
      <c r="B868" s="172"/>
      <c r="C868" s="172"/>
      <c r="D868" s="172"/>
      <c r="E868" s="173"/>
      <c r="F868" s="173"/>
      <c r="G868" s="175"/>
      <c r="H868" s="173"/>
      <c r="I868" s="173"/>
      <c r="J868" s="176" t="str">
        <f t="shared" si="26"/>
        <v>;;;;;;</v>
      </c>
      <c r="K868" s="176" t="e">
        <f>INDEX('Taxon IRN'!J:J, MATCH('Vent Colln Catalog Data'!J:J,'Taxon IRN'!H:H,0))</f>
        <v>#N/A</v>
      </c>
      <c r="L868" s="172"/>
      <c r="M868" s="173"/>
      <c r="N868" s="173"/>
      <c r="O868" s="176" t="e">
        <f>INDEX('Submersible Stations IRN'!B:B,MATCH('Vent Colln Catalog Data'!N:N,'Submersible Stations IRN'!A:A,0))</f>
        <v>#N/A</v>
      </c>
      <c r="P868" s="173"/>
      <c r="Q868" s="177" t="e">
        <f>INDEX('Vent Transactions IRN'!B:B,MATCH('Vent Colln Catalog Data'!P:P,'Vent Transactions IRN'!A:A,0))</f>
        <v>#N/A</v>
      </c>
      <c r="R868" s="173"/>
      <c r="S868" s="173"/>
      <c r="T868" s="173"/>
      <c r="U868" s="189"/>
      <c r="V868" s="189"/>
      <c r="W868" s="189"/>
      <c r="X868" s="189"/>
      <c r="Y868" s="190" t="str">
        <f t="shared" si="27"/>
        <v>;;;</v>
      </c>
      <c r="Z868" s="190" t="e">
        <f>INDEX('Ocean-Country-State IRN'!A:A,MATCH('Vent Colln Catalog Data'!Y:Y,'Ocean-Country-State IRN'!B:B,0))</f>
        <v>#N/A</v>
      </c>
      <c r="AA868" s="190"/>
      <c r="AB868" s="173"/>
      <c r="AC868" s="173"/>
      <c r="AD868" s="173"/>
      <c r="AE868" s="173"/>
      <c r="AF868" s="173"/>
      <c r="AG868" s="173"/>
      <c r="AH868" s="173"/>
      <c r="AI868" s="173"/>
      <c r="AJ868" s="173"/>
      <c r="AK868" s="173"/>
      <c r="AL868" s="173"/>
      <c r="AM868" s="173"/>
      <c r="AN868" s="173"/>
      <c r="AO868" s="173"/>
      <c r="AP868" s="173"/>
      <c r="AQ868" s="173"/>
      <c r="AR868" s="173"/>
      <c r="AS868" s="173"/>
      <c r="AT868" s="173"/>
      <c r="AU868" s="173"/>
      <c r="AV868" s="173"/>
      <c r="AW868" s="173"/>
      <c r="AX868" s="173"/>
      <c r="AY868" s="173"/>
      <c r="AZ868" s="173"/>
      <c r="BA868" s="173"/>
      <c r="BB868" s="173"/>
      <c r="BC868" s="173"/>
      <c r="BD868" s="173"/>
      <c r="BE868" s="173"/>
      <c r="BF868" s="173"/>
      <c r="BG868" s="173"/>
      <c r="BH868" s="178"/>
    </row>
    <row r="869" spans="1:60" s="131" customFormat="1" x14ac:dyDescent="0.25">
      <c r="A869" s="171"/>
      <c r="B869" s="172"/>
      <c r="C869" s="172"/>
      <c r="D869" s="172"/>
      <c r="E869" s="173"/>
      <c r="F869" s="173"/>
      <c r="G869" s="175"/>
      <c r="H869" s="173"/>
      <c r="I869" s="173"/>
      <c r="J869" s="176" t="str">
        <f t="shared" si="26"/>
        <v>;;;;;;</v>
      </c>
      <c r="K869" s="176" t="e">
        <f>INDEX('Taxon IRN'!J:J, MATCH('Vent Colln Catalog Data'!J:J,'Taxon IRN'!H:H,0))</f>
        <v>#N/A</v>
      </c>
      <c r="L869" s="172"/>
      <c r="M869" s="173"/>
      <c r="N869" s="173"/>
      <c r="O869" s="176" t="e">
        <f>INDEX('Submersible Stations IRN'!B:B,MATCH('Vent Colln Catalog Data'!N:N,'Submersible Stations IRN'!A:A,0))</f>
        <v>#N/A</v>
      </c>
      <c r="P869" s="173"/>
      <c r="Q869" s="177" t="e">
        <f>INDEX('Vent Transactions IRN'!B:B,MATCH('Vent Colln Catalog Data'!P:P,'Vent Transactions IRN'!A:A,0))</f>
        <v>#N/A</v>
      </c>
      <c r="R869" s="173"/>
      <c r="S869" s="173"/>
      <c r="T869" s="173"/>
      <c r="U869" s="189"/>
      <c r="V869" s="189"/>
      <c r="W869" s="189"/>
      <c r="X869" s="189"/>
      <c r="Y869" s="190" t="str">
        <f t="shared" si="27"/>
        <v>;;;</v>
      </c>
      <c r="Z869" s="190" t="e">
        <f>INDEX('Ocean-Country-State IRN'!A:A,MATCH('Vent Colln Catalog Data'!Y:Y,'Ocean-Country-State IRN'!B:B,0))</f>
        <v>#N/A</v>
      </c>
      <c r="AA869" s="190"/>
      <c r="AB869" s="173"/>
      <c r="AC869" s="173"/>
      <c r="AD869" s="173"/>
      <c r="AE869" s="173"/>
      <c r="AF869" s="173"/>
      <c r="AG869" s="173"/>
      <c r="AH869" s="173"/>
      <c r="AI869" s="173"/>
      <c r="AJ869" s="173"/>
      <c r="AK869" s="173"/>
      <c r="AL869" s="173"/>
      <c r="AM869" s="173"/>
      <c r="AN869" s="173"/>
      <c r="AO869" s="173"/>
      <c r="AP869" s="173"/>
      <c r="AQ869" s="173"/>
      <c r="AR869" s="173"/>
      <c r="AS869" s="173"/>
      <c r="AT869" s="173"/>
      <c r="AU869" s="173"/>
      <c r="AV869" s="173"/>
      <c r="AW869" s="173"/>
      <c r="AX869" s="173"/>
      <c r="AY869" s="173"/>
      <c r="AZ869" s="173"/>
      <c r="BA869" s="173"/>
      <c r="BB869" s="173"/>
      <c r="BC869" s="173"/>
      <c r="BD869" s="173"/>
      <c r="BE869" s="173"/>
      <c r="BF869" s="173"/>
      <c r="BG869" s="173"/>
      <c r="BH869" s="178"/>
    </row>
    <row r="870" spans="1:60" s="131" customFormat="1" x14ac:dyDescent="0.25">
      <c r="A870" s="171"/>
      <c r="B870" s="172"/>
      <c r="C870" s="172"/>
      <c r="D870" s="172"/>
      <c r="E870" s="173"/>
      <c r="F870" s="173"/>
      <c r="G870" s="175"/>
      <c r="H870" s="173"/>
      <c r="I870" s="173"/>
      <c r="J870" s="176" t="str">
        <f t="shared" si="26"/>
        <v>;;;;;;</v>
      </c>
      <c r="K870" s="176" t="e">
        <f>INDEX('Taxon IRN'!J:J, MATCH('Vent Colln Catalog Data'!J:J,'Taxon IRN'!H:H,0))</f>
        <v>#N/A</v>
      </c>
      <c r="L870" s="172"/>
      <c r="M870" s="173"/>
      <c r="N870" s="173"/>
      <c r="O870" s="176" t="e">
        <f>INDEX('Submersible Stations IRN'!B:B,MATCH('Vent Colln Catalog Data'!N:N,'Submersible Stations IRN'!A:A,0))</f>
        <v>#N/A</v>
      </c>
      <c r="P870" s="173"/>
      <c r="Q870" s="177" t="e">
        <f>INDEX('Vent Transactions IRN'!B:B,MATCH('Vent Colln Catalog Data'!P:P,'Vent Transactions IRN'!A:A,0))</f>
        <v>#N/A</v>
      </c>
      <c r="R870" s="173"/>
      <c r="S870" s="173"/>
      <c r="T870" s="173"/>
      <c r="U870" s="189"/>
      <c r="V870" s="189"/>
      <c r="W870" s="189"/>
      <c r="X870" s="189"/>
      <c r="Y870" s="190" t="str">
        <f t="shared" si="27"/>
        <v>;;;</v>
      </c>
      <c r="Z870" s="190" t="e">
        <f>INDEX('Ocean-Country-State IRN'!A:A,MATCH('Vent Colln Catalog Data'!Y:Y,'Ocean-Country-State IRN'!B:B,0))</f>
        <v>#N/A</v>
      </c>
      <c r="AA870" s="190"/>
      <c r="AB870" s="173"/>
      <c r="AC870" s="173"/>
      <c r="AD870" s="173"/>
      <c r="AE870" s="173"/>
      <c r="AF870" s="173"/>
      <c r="AG870" s="173"/>
      <c r="AH870" s="173"/>
      <c r="AI870" s="173"/>
      <c r="AJ870" s="173"/>
      <c r="AK870" s="173"/>
      <c r="AL870" s="173"/>
      <c r="AM870" s="173"/>
      <c r="AN870" s="173"/>
      <c r="AO870" s="173"/>
      <c r="AP870" s="173"/>
      <c r="AQ870" s="173"/>
      <c r="AR870" s="173"/>
      <c r="AS870" s="173"/>
      <c r="AT870" s="173"/>
      <c r="AU870" s="173"/>
      <c r="AV870" s="173"/>
      <c r="AW870" s="173"/>
      <c r="AX870" s="173"/>
      <c r="AY870" s="173"/>
      <c r="AZ870" s="173"/>
      <c r="BA870" s="173"/>
      <c r="BB870" s="173"/>
      <c r="BC870" s="173"/>
      <c r="BD870" s="173"/>
      <c r="BE870" s="173"/>
      <c r="BF870" s="173"/>
      <c r="BG870" s="173"/>
      <c r="BH870" s="178"/>
    </row>
    <row r="871" spans="1:60" s="131" customFormat="1" x14ac:dyDescent="0.25">
      <c r="A871" s="171"/>
      <c r="B871" s="172"/>
      <c r="C871" s="172"/>
      <c r="D871" s="172"/>
      <c r="E871" s="173"/>
      <c r="F871" s="173"/>
      <c r="G871" s="175"/>
      <c r="H871" s="173"/>
      <c r="I871" s="173"/>
      <c r="J871" s="176" t="str">
        <f t="shared" si="26"/>
        <v>;;;;;;</v>
      </c>
      <c r="K871" s="176" t="e">
        <f>INDEX('Taxon IRN'!J:J, MATCH('Vent Colln Catalog Data'!J:J,'Taxon IRN'!H:H,0))</f>
        <v>#N/A</v>
      </c>
      <c r="L871" s="172"/>
      <c r="M871" s="173"/>
      <c r="N871" s="173"/>
      <c r="O871" s="176" t="e">
        <f>INDEX('Submersible Stations IRN'!B:B,MATCH('Vent Colln Catalog Data'!N:N,'Submersible Stations IRN'!A:A,0))</f>
        <v>#N/A</v>
      </c>
      <c r="P871" s="173"/>
      <c r="Q871" s="177" t="e">
        <f>INDEX('Vent Transactions IRN'!B:B,MATCH('Vent Colln Catalog Data'!P:P,'Vent Transactions IRN'!A:A,0))</f>
        <v>#N/A</v>
      </c>
      <c r="R871" s="173"/>
      <c r="S871" s="173"/>
      <c r="T871" s="173"/>
      <c r="U871" s="189"/>
      <c r="V871" s="189"/>
      <c r="W871" s="189"/>
      <c r="X871" s="189"/>
      <c r="Y871" s="190" t="str">
        <f t="shared" si="27"/>
        <v>;;;</v>
      </c>
      <c r="Z871" s="190" t="e">
        <f>INDEX('Ocean-Country-State IRN'!A:A,MATCH('Vent Colln Catalog Data'!Y:Y,'Ocean-Country-State IRN'!B:B,0))</f>
        <v>#N/A</v>
      </c>
      <c r="AA871" s="190"/>
      <c r="AB871" s="173"/>
      <c r="AC871" s="173"/>
      <c r="AD871" s="173"/>
      <c r="AE871" s="173"/>
      <c r="AF871" s="173"/>
      <c r="AG871" s="173"/>
      <c r="AH871" s="173"/>
      <c r="AI871" s="173"/>
      <c r="AJ871" s="173"/>
      <c r="AK871" s="173"/>
      <c r="AL871" s="173"/>
      <c r="AM871" s="173"/>
      <c r="AN871" s="173"/>
      <c r="AO871" s="173"/>
      <c r="AP871" s="173"/>
      <c r="AQ871" s="173"/>
      <c r="AR871" s="173"/>
      <c r="AS871" s="173"/>
      <c r="AT871" s="173"/>
      <c r="AU871" s="173"/>
      <c r="AV871" s="173"/>
      <c r="AW871" s="173"/>
      <c r="AX871" s="173"/>
      <c r="AY871" s="173"/>
      <c r="AZ871" s="173"/>
      <c r="BA871" s="173"/>
      <c r="BB871" s="173"/>
      <c r="BC871" s="173"/>
      <c r="BD871" s="173"/>
      <c r="BE871" s="173"/>
      <c r="BF871" s="173"/>
      <c r="BG871" s="173"/>
      <c r="BH871" s="178"/>
    </row>
    <row r="872" spans="1:60" s="131" customFormat="1" x14ac:dyDescent="0.25">
      <c r="A872" s="171"/>
      <c r="B872" s="172"/>
      <c r="C872" s="172"/>
      <c r="D872" s="172"/>
      <c r="E872" s="173"/>
      <c r="F872" s="173"/>
      <c r="G872" s="175"/>
      <c r="H872" s="173"/>
      <c r="I872" s="173"/>
      <c r="J872" s="176" t="str">
        <f t="shared" si="26"/>
        <v>;;;;;;</v>
      </c>
      <c r="K872" s="176" t="e">
        <f>INDEX('Taxon IRN'!J:J, MATCH('Vent Colln Catalog Data'!J:J,'Taxon IRN'!H:H,0))</f>
        <v>#N/A</v>
      </c>
      <c r="L872" s="172"/>
      <c r="M872" s="173"/>
      <c r="N872" s="173"/>
      <c r="O872" s="176" t="e">
        <f>INDEX('Submersible Stations IRN'!B:B,MATCH('Vent Colln Catalog Data'!N:N,'Submersible Stations IRN'!A:A,0))</f>
        <v>#N/A</v>
      </c>
      <c r="P872" s="173"/>
      <c r="Q872" s="177" t="e">
        <f>INDEX('Vent Transactions IRN'!B:B,MATCH('Vent Colln Catalog Data'!P:P,'Vent Transactions IRN'!A:A,0))</f>
        <v>#N/A</v>
      </c>
      <c r="R872" s="173"/>
      <c r="S872" s="173"/>
      <c r="T872" s="173"/>
      <c r="U872" s="189"/>
      <c r="V872" s="189"/>
      <c r="W872" s="189"/>
      <c r="X872" s="189"/>
      <c r="Y872" s="190" t="str">
        <f t="shared" si="27"/>
        <v>;;;</v>
      </c>
      <c r="Z872" s="190" t="e">
        <f>INDEX('Ocean-Country-State IRN'!A:A,MATCH('Vent Colln Catalog Data'!Y:Y,'Ocean-Country-State IRN'!B:B,0))</f>
        <v>#N/A</v>
      </c>
      <c r="AA872" s="190"/>
      <c r="AB872" s="173"/>
      <c r="AC872" s="173"/>
      <c r="AD872" s="173"/>
      <c r="AE872" s="173"/>
      <c r="AF872" s="173"/>
      <c r="AG872" s="173"/>
      <c r="AH872" s="173"/>
      <c r="AI872" s="173"/>
      <c r="AJ872" s="173"/>
      <c r="AK872" s="173"/>
      <c r="AL872" s="173"/>
      <c r="AM872" s="173"/>
      <c r="AN872" s="173"/>
      <c r="AO872" s="173"/>
      <c r="AP872" s="173"/>
      <c r="AQ872" s="173"/>
      <c r="AR872" s="173"/>
      <c r="AS872" s="173"/>
      <c r="AT872" s="173"/>
      <c r="AU872" s="173"/>
      <c r="AV872" s="173"/>
      <c r="AW872" s="173"/>
      <c r="AX872" s="173"/>
      <c r="AY872" s="173"/>
      <c r="AZ872" s="173"/>
      <c r="BA872" s="173"/>
      <c r="BB872" s="173"/>
      <c r="BC872" s="173"/>
      <c r="BD872" s="173"/>
      <c r="BE872" s="173"/>
      <c r="BF872" s="173"/>
      <c r="BG872" s="173"/>
      <c r="BH872" s="178"/>
    </row>
    <row r="873" spans="1:60" s="131" customFormat="1" x14ac:dyDescent="0.25">
      <c r="A873" s="171"/>
      <c r="B873" s="172"/>
      <c r="C873" s="172"/>
      <c r="D873" s="172"/>
      <c r="E873" s="173"/>
      <c r="F873" s="173"/>
      <c r="G873" s="175"/>
      <c r="H873" s="173"/>
      <c r="I873" s="173"/>
      <c r="J873" s="176" t="str">
        <f t="shared" si="26"/>
        <v>;;;;;;</v>
      </c>
      <c r="K873" s="176" t="e">
        <f>INDEX('Taxon IRN'!J:J, MATCH('Vent Colln Catalog Data'!J:J,'Taxon IRN'!H:H,0))</f>
        <v>#N/A</v>
      </c>
      <c r="L873" s="172"/>
      <c r="M873" s="173"/>
      <c r="N873" s="173"/>
      <c r="O873" s="176" t="e">
        <f>INDEX('Submersible Stations IRN'!B:B,MATCH('Vent Colln Catalog Data'!N:N,'Submersible Stations IRN'!A:A,0))</f>
        <v>#N/A</v>
      </c>
      <c r="P873" s="173"/>
      <c r="Q873" s="177" t="e">
        <f>INDEX('Vent Transactions IRN'!B:B,MATCH('Vent Colln Catalog Data'!P:P,'Vent Transactions IRN'!A:A,0))</f>
        <v>#N/A</v>
      </c>
      <c r="R873" s="173"/>
      <c r="S873" s="173"/>
      <c r="T873" s="173"/>
      <c r="U873" s="189"/>
      <c r="V873" s="189"/>
      <c r="W873" s="189"/>
      <c r="X873" s="189"/>
      <c r="Y873" s="190" t="str">
        <f t="shared" si="27"/>
        <v>;;;</v>
      </c>
      <c r="Z873" s="190" t="e">
        <f>INDEX('Ocean-Country-State IRN'!A:A,MATCH('Vent Colln Catalog Data'!Y:Y,'Ocean-Country-State IRN'!B:B,0))</f>
        <v>#N/A</v>
      </c>
      <c r="AA873" s="190"/>
      <c r="AB873" s="173"/>
      <c r="AC873" s="173"/>
      <c r="AD873" s="173"/>
      <c r="AE873" s="173"/>
      <c r="AF873" s="173"/>
      <c r="AG873" s="173"/>
      <c r="AH873" s="173"/>
      <c r="AI873" s="173"/>
      <c r="AJ873" s="173"/>
      <c r="AK873" s="173"/>
      <c r="AL873" s="173"/>
      <c r="AM873" s="173"/>
      <c r="AN873" s="173"/>
      <c r="AO873" s="173"/>
      <c r="AP873" s="173"/>
      <c r="AQ873" s="173"/>
      <c r="AR873" s="173"/>
      <c r="AS873" s="173"/>
      <c r="AT873" s="173"/>
      <c r="AU873" s="173"/>
      <c r="AV873" s="173"/>
      <c r="AW873" s="173"/>
      <c r="AX873" s="173"/>
      <c r="AY873" s="173"/>
      <c r="AZ873" s="173"/>
      <c r="BA873" s="173"/>
      <c r="BB873" s="173"/>
      <c r="BC873" s="173"/>
      <c r="BD873" s="173"/>
      <c r="BE873" s="173"/>
      <c r="BF873" s="173"/>
      <c r="BG873" s="173"/>
      <c r="BH873" s="178"/>
    </row>
    <row r="874" spans="1:60" s="131" customFormat="1" x14ac:dyDescent="0.25">
      <c r="A874" s="171"/>
      <c r="B874" s="172"/>
      <c r="C874" s="172"/>
      <c r="D874" s="172"/>
      <c r="E874" s="173"/>
      <c r="F874" s="173"/>
      <c r="G874" s="175"/>
      <c r="H874" s="173"/>
      <c r="I874" s="173"/>
      <c r="J874" s="176" t="str">
        <f t="shared" si="26"/>
        <v>;;;;;;</v>
      </c>
      <c r="K874" s="176" t="e">
        <f>INDEX('Taxon IRN'!J:J, MATCH('Vent Colln Catalog Data'!J:J,'Taxon IRN'!H:H,0))</f>
        <v>#N/A</v>
      </c>
      <c r="L874" s="172"/>
      <c r="M874" s="173"/>
      <c r="N874" s="173"/>
      <c r="O874" s="176" t="e">
        <f>INDEX('Submersible Stations IRN'!B:B,MATCH('Vent Colln Catalog Data'!N:N,'Submersible Stations IRN'!A:A,0))</f>
        <v>#N/A</v>
      </c>
      <c r="P874" s="173"/>
      <c r="Q874" s="177" t="e">
        <f>INDEX('Vent Transactions IRN'!B:B,MATCH('Vent Colln Catalog Data'!P:P,'Vent Transactions IRN'!A:A,0))</f>
        <v>#N/A</v>
      </c>
      <c r="R874" s="173"/>
      <c r="S874" s="173"/>
      <c r="T874" s="173"/>
      <c r="U874" s="189"/>
      <c r="V874" s="189"/>
      <c r="W874" s="189"/>
      <c r="X874" s="189"/>
      <c r="Y874" s="190" t="str">
        <f t="shared" si="27"/>
        <v>;;;</v>
      </c>
      <c r="Z874" s="190" t="e">
        <f>INDEX('Ocean-Country-State IRN'!A:A,MATCH('Vent Colln Catalog Data'!Y:Y,'Ocean-Country-State IRN'!B:B,0))</f>
        <v>#N/A</v>
      </c>
      <c r="AA874" s="190"/>
      <c r="AB874" s="173"/>
      <c r="AC874" s="173"/>
      <c r="AD874" s="173"/>
      <c r="AE874" s="173"/>
      <c r="AF874" s="173"/>
      <c r="AG874" s="173"/>
      <c r="AH874" s="173"/>
      <c r="AI874" s="173"/>
      <c r="AJ874" s="173"/>
      <c r="AK874" s="173"/>
      <c r="AL874" s="173"/>
      <c r="AM874" s="173"/>
      <c r="AN874" s="173"/>
      <c r="AO874" s="173"/>
      <c r="AP874" s="173"/>
      <c r="AQ874" s="173"/>
      <c r="AR874" s="173"/>
      <c r="AS874" s="173"/>
      <c r="AT874" s="173"/>
      <c r="AU874" s="173"/>
      <c r="AV874" s="173"/>
      <c r="AW874" s="173"/>
      <c r="AX874" s="173"/>
      <c r="AY874" s="173"/>
      <c r="AZ874" s="173"/>
      <c r="BA874" s="173"/>
      <c r="BB874" s="173"/>
      <c r="BC874" s="173"/>
      <c r="BD874" s="173"/>
      <c r="BE874" s="173"/>
      <c r="BF874" s="173"/>
      <c r="BG874" s="173"/>
      <c r="BH874" s="178"/>
    </row>
    <row r="875" spans="1:60" s="131" customFormat="1" x14ac:dyDescent="0.25">
      <c r="A875" s="171"/>
      <c r="B875" s="172"/>
      <c r="C875" s="172"/>
      <c r="D875" s="172"/>
      <c r="E875" s="173"/>
      <c r="F875" s="173"/>
      <c r="G875" s="175"/>
      <c r="H875" s="173"/>
      <c r="I875" s="173"/>
      <c r="J875" s="176" t="str">
        <f t="shared" si="26"/>
        <v>;;;;;;</v>
      </c>
      <c r="K875" s="176" t="e">
        <f>INDEX('Taxon IRN'!J:J, MATCH('Vent Colln Catalog Data'!J:J,'Taxon IRN'!H:H,0))</f>
        <v>#N/A</v>
      </c>
      <c r="L875" s="172"/>
      <c r="M875" s="173"/>
      <c r="N875" s="173"/>
      <c r="O875" s="176" t="e">
        <f>INDEX('Submersible Stations IRN'!B:B,MATCH('Vent Colln Catalog Data'!N:N,'Submersible Stations IRN'!A:A,0))</f>
        <v>#N/A</v>
      </c>
      <c r="P875" s="173"/>
      <c r="Q875" s="177" t="e">
        <f>INDEX('Vent Transactions IRN'!B:B,MATCH('Vent Colln Catalog Data'!P:P,'Vent Transactions IRN'!A:A,0))</f>
        <v>#N/A</v>
      </c>
      <c r="R875" s="173"/>
      <c r="S875" s="173"/>
      <c r="T875" s="173"/>
      <c r="U875" s="189"/>
      <c r="V875" s="189"/>
      <c r="W875" s="189"/>
      <c r="X875" s="189"/>
      <c r="Y875" s="190" t="str">
        <f t="shared" si="27"/>
        <v>;;;</v>
      </c>
      <c r="Z875" s="190" t="e">
        <f>INDEX('Ocean-Country-State IRN'!A:A,MATCH('Vent Colln Catalog Data'!Y:Y,'Ocean-Country-State IRN'!B:B,0))</f>
        <v>#N/A</v>
      </c>
      <c r="AA875" s="190"/>
      <c r="AB875" s="173"/>
      <c r="AC875" s="173"/>
      <c r="AD875" s="173"/>
      <c r="AE875" s="173"/>
      <c r="AF875" s="173"/>
      <c r="AG875" s="173"/>
      <c r="AH875" s="173"/>
      <c r="AI875" s="173"/>
      <c r="AJ875" s="173"/>
      <c r="AK875" s="173"/>
      <c r="AL875" s="173"/>
      <c r="AM875" s="173"/>
      <c r="AN875" s="173"/>
      <c r="AO875" s="173"/>
      <c r="AP875" s="173"/>
      <c r="AQ875" s="173"/>
      <c r="AR875" s="173"/>
      <c r="AS875" s="173"/>
      <c r="AT875" s="173"/>
      <c r="AU875" s="173"/>
      <c r="AV875" s="173"/>
      <c r="AW875" s="173"/>
      <c r="AX875" s="173"/>
      <c r="AY875" s="173"/>
      <c r="AZ875" s="173"/>
      <c r="BA875" s="173"/>
      <c r="BB875" s="173"/>
      <c r="BC875" s="173"/>
      <c r="BD875" s="173"/>
      <c r="BE875" s="173"/>
      <c r="BF875" s="173"/>
      <c r="BG875" s="173"/>
      <c r="BH875" s="178"/>
    </row>
    <row r="876" spans="1:60" s="131" customFormat="1" x14ac:dyDescent="0.25">
      <c r="A876" s="171"/>
      <c r="B876" s="172"/>
      <c r="C876" s="172"/>
      <c r="D876" s="172"/>
      <c r="E876" s="173"/>
      <c r="F876" s="173"/>
      <c r="G876" s="175"/>
      <c r="H876" s="173"/>
      <c r="I876" s="173"/>
      <c r="J876" s="176" t="str">
        <f t="shared" si="26"/>
        <v>;;;;;;</v>
      </c>
      <c r="K876" s="176" t="e">
        <f>INDEX('Taxon IRN'!J:J, MATCH('Vent Colln Catalog Data'!J:J,'Taxon IRN'!H:H,0))</f>
        <v>#N/A</v>
      </c>
      <c r="L876" s="172"/>
      <c r="M876" s="173"/>
      <c r="N876" s="173"/>
      <c r="O876" s="176" t="e">
        <f>INDEX('Submersible Stations IRN'!B:B,MATCH('Vent Colln Catalog Data'!N:N,'Submersible Stations IRN'!A:A,0))</f>
        <v>#N/A</v>
      </c>
      <c r="P876" s="173"/>
      <c r="Q876" s="177" t="e">
        <f>INDEX('Vent Transactions IRN'!B:B,MATCH('Vent Colln Catalog Data'!P:P,'Vent Transactions IRN'!A:A,0))</f>
        <v>#N/A</v>
      </c>
      <c r="R876" s="173"/>
      <c r="S876" s="173"/>
      <c r="T876" s="173"/>
      <c r="U876" s="189"/>
      <c r="V876" s="189"/>
      <c r="W876" s="189"/>
      <c r="X876" s="189"/>
      <c r="Y876" s="190" t="str">
        <f t="shared" si="27"/>
        <v>;;;</v>
      </c>
      <c r="Z876" s="190" t="e">
        <f>INDEX('Ocean-Country-State IRN'!A:A,MATCH('Vent Colln Catalog Data'!Y:Y,'Ocean-Country-State IRN'!B:B,0))</f>
        <v>#N/A</v>
      </c>
      <c r="AA876" s="190"/>
      <c r="AB876" s="173"/>
      <c r="AC876" s="173"/>
      <c r="AD876" s="173"/>
      <c r="AE876" s="173"/>
      <c r="AF876" s="173"/>
      <c r="AG876" s="173"/>
      <c r="AH876" s="173"/>
      <c r="AI876" s="173"/>
      <c r="AJ876" s="173"/>
      <c r="AK876" s="173"/>
      <c r="AL876" s="173"/>
      <c r="AM876" s="173"/>
      <c r="AN876" s="173"/>
      <c r="AO876" s="173"/>
      <c r="AP876" s="173"/>
      <c r="AQ876" s="173"/>
      <c r="AR876" s="173"/>
      <c r="AS876" s="173"/>
      <c r="AT876" s="173"/>
      <c r="AU876" s="173"/>
      <c r="AV876" s="173"/>
      <c r="AW876" s="173"/>
      <c r="AX876" s="173"/>
      <c r="AY876" s="173"/>
      <c r="AZ876" s="173"/>
      <c r="BA876" s="173"/>
      <c r="BB876" s="173"/>
      <c r="BC876" s="173"/>
      <c r="BD876" s="173"/>
      <c r="BE876" s="173"/>
      <c r="BF876" s="173"/>
      <c r="BG876" s="173"/>
      <c r="BH876" s="178"/>
    </row>
    <row r="877" spans="1:60" s="131" customFormat="1" x14ac:dyDescent="0.25">
      <c r="A877" s="171"/>
      <c r="B877" s="172"/>
      <c r="C877" s="172"/>
      <c r="D877" s="172"/>
      <c r="E877" s="173"/>
      <c r="F877" s="173"/>
      <c r="G877" s="175"/>
      <c r="H877" s="173"/>
      <c r="I877" s="173"/>
      <c r="J877" s="176" t="str">
        <f t="shared" si="26"/>
        <v>;;;;;;</v>
      </c>
      <c r="K877" s="176" t="e">
        <f>INDEX('Taxon IRN'!J:J, MATCH('Vent Colln Catalog Data'!J:J,'Taxon IRN'!H:H,0))</f>
        <v>#N/A</v>
      </c>
      <c r="L877" s="172"/>
      <c r="M877" s="173"/>
      <c r="N877" s="173"/>
      <c r="O877" s="176" t="e">
        <f>INDEX('Submersible Stations IRN'!B:B,MATCH('Vent Colln Catalog Data'!N:N,'Submersible Stations IRN'!A:A,0))</f>
        <v>#N/A</v>
      </c>
      <c r="P877" s="173"/>
      <c r="Q877" s="177" t="e">
        <f>INDEX('Vent Transactions IRN'!B:B,MATCH('Vent Colln Catalog Data'!P:P,'Vent Transactions IRN'!A:A,0))</f>
        <v>#N/A</v>
      </c>
      <c r="R877" s="173"/>
      <c r="S877" s="173"/>
      <c r="T877" s="173"/>
      <c r="U877" s="189"/>
      <c r="V877" s="189"/>
      <c r="W877" s="189"/>
      <c r="X877" s="189"/>
      <c r="Y877" s="190" t="str">
        <f t="shared" si="27"/>
        <v>;;;</v>
      </c>
      <c r="Z877" s="190" t="e">
        <f>INDEX('Ocean-Country-State IRN'!A:A,MATCH('Vent Colln Catalog Data'!Y:Y,'Ocean-Country-State IRN'!B:B,0))</f>
        <v>#N/A</v>
      </c>
      <c r="AA877" s="190"/>
      <c r="AB877" s="173"/>
      <c r="AC877" s="173"/>
      <c r="AD877" s="173"/>
      <c r="AE877" s="173"/>
      <c r="AF877" s="173"/>
      <c r="AG877" s="173"/>
      <c r="AH877" s="173"/>
      <c r="AI877" s="173"/>
      <c r="AJ877" s="173"/>
      <c r="AK877" s="173"/>
      <c r="AL877" s="173"/>
      <c r="AM877" s="173"/>
      <c r="AN877" s="173"/>
      <c r="AO877" s="173"/>
      <c r="AP877" s="173"/>
      <c r="AQ877" s="173"/>
      <c r="AR877" s="173"/>
      <c r="AS877" s="173"/>
      <c r="AT877" s="173"/>
      <c r="AU877" s="173"/>
      <c r="AV877" s="173"/>
      <c r="AW877" s="173"/>
      <c r="AX877" s="173"/>
      <c r="AY877" s="173"/>
      <c r="AZ877" s="173"/>
      <c r="BA877" s="173"/>
      <c r="BB877" s="173"/>
      <c r="BC877" s="173"/>
      <c r="BD877" s="173"/>
      <c r="BE877" s="173"/>
      <c r="BF877" s="173"/>
      <c r="BG877" s="173"/>
      <c r="BH877" s="178"/>
    </row>
    <row r="878" spans="1:60" s="131" customFormat="1" x14ac:dyDescent="0.25">
      <c r="A878" s="171"/>
      <c r="B878" s="172"/>
      <c r="C878" s="172"/>
      <c r="D878" s="172"/>
      <c r="E878" s="173"/>
      <c r="F878" s="173"/>
      <c r="G878" s="175"/>
      <c r="H878" s="173"/>
      <c r="I878" s="173"/>
      <c r="J878" s="176" t="str">
        <f t="shared" si="26"/>
        <v>;;;;;;</v>
      </c>
      <c r="K878" s="176" t="e">
        <f>INDEX('Taxon IRN'!J:J, MATCH('Vent Colln Catalog Data'!J:J,'Taxon IRN'!H:H,0))</f>
        <v>#N/A</v>
      </c>
      <c r="L878" s="172"/>
      <c r="M878" s="173"/>
      <c r="N878" s="173"/>
      <c r="O878" s="176" t="e">
        <f>INDEX('Submersible Stations IRN'!B:B,MATCH('Vent Colln Catalog Data'!N:N,'Submersible Stations IRN'!A:A,0))</f>
        <v>#N/A</v>
      </c>
      <c r="P878" s="173"/>
      <c r="Q878" s="177" t="e">
        <f>INDEX('Vent Transactions IRN'!B:B,MATCH('Vent Colln Catalog Data'!P:P,'Vent Transactions IRN'!A:A,0))</f>
        <v>#N/A</v>
      </c>
      <c r="R878" s="173"/>
      <c r="S878" s="173"/>
      <c r="T878" s="173"/>
      <c r="U878" s="189"/>
      <c r="V878" s="189"/>
      <c r="W878" s="189"/>
      <c r="X878" s="189"/>
      <c r="Y878" s="190" t="str">
        <f t="shared" si="27"/>
        <v>;;;</v>
      </c>
      <c r="Z878" s="190" t="e">
        <f>INDEX('Ocean-Country-State IRN'!A:A,MATCH('Vent Colln Catalog Data'!Y:Y,'Ocean-Country-State IRN'!B:B,0))</f>
        <v>#N/A</v>
      </c>
      <c r="AA878" s="190"/>
      <c r="AB878" s="173"/>
      <c r="AC878" s="173"/>
      <c r="AD878" s="173"/>
      <c r="AE878" s="173"/>
      <c r="AF878" s="173"/>
      <c r="AG878" s="173"/>
      <c r="AH878" s="173"/>
      <c r="AI878" s="173"/>
      <c r="AJ878" s="173"/>
      <c r="AK878" s="173"/>
      <c r="AL878" s="173"/>
      <c r="AM878" s="173"/>
      <c r="AN878" s="173"/>
      <c r="AO878" s="173"/>
      <c r="AP878" s="173"/>
      <c r="AQ878" s="173"/>
      <c r="AR878" s="173"/>
      <c r="AS878" s="173"/>
      <c r="AT878" s="173"/>
      <c r="AU878" s="173"/>
      <c r="AV878" s="173"/>
      <c r="AW878" s="173"/>
      <c r="AX878" s="173"/>
      <c r="AY878" s="173"/>
      <c r="AZ878" s="173"/>
      <c r="BA878" s="173"/>
      <c r="BB878" s="173"/>
      <c r="BC878" s="173"/>
      <c r="BD878" s="173"/>
      <c r="BE878" s="173"/>
      <c r="BF878" s="173"/>
      <c r="BG878" s="173"/>
      <c r="BH878" s="178"/>
    </row>
    <row r="879" spans="1:60" s="131" customFormat="1" x14ac:dyDescent="0.25">
      <c r="A879" s="171"/>
      <c r="B879" s="172"/>
      <c r="C879" s="172"/>
      <c r="D879" s="172"/>
      <c r="E879" s="173"/>
      <c r="F879" s="173"/>
      <c r="G879" s="175"/>
      <c r="H879" s="173"/>
      <c r="I879" s="173"/>
      <c r="J879" s="176" t="str">
        <f t="shared" si="26"/>
        <v>;;;;;;</v>
      </c>
      <c r="K879" s="176" t="e">
        <f>INDEX('Taxon IRN'!J:J, MATCH('Vent Colln Catalog Data'!J:J,'Taxon IRN'!H:H,0))</f>
        <v>#N/A</v>
      </c>
      <c r="L879" s="172"/>
      <c r="M879" s="173"/>
      <c r="N879" s="173"/>
      <c r="O879" s="176" t="e">
        <f>INDEX('Submersible Stations IRN'!B:B,MATCH('Vent Colln Catalog Data'!N:N,'Submersible Stations IRN'!A:A,0))</f>
        <v>#N/A</v>
      </c>
      <c r="P879" s="173"/>
      <c r="Q879" s="177" t="e">
        <f>INDEX('Vent Transactions IRN'!B:B,MATCH('Vent Colln Catalog Data'!P:P,'Vent Transactions IRN'!A:A,0))</f>
        <v>#N/A</v>
      </c>
      <c r="R879" s="173"/>
      <c r="S879" s="173"/>
      <c r="T879" s="173"/>
      <c r="U879" s="189"/>
      <c r="V879" s="189"/>
      <c r="W879" s="189"/>
      <c r="X879" s="189"/>
      <c r="Y879" s="190" t="str">
        <f t="shared" si="27"/>
        <v>;;;</v>
      </c>
      <c r="Z879" s="190" t="e">
        <f>INDEX('Ocean-Country-State IRN'!A:A,MATCH('Vent Colln Catalog Data'!Y:Y,'Ocean-Country-State IRN'!B:B,0))</f>
        <v>#N/A</v>
      </c>
      <c r="AA879" s="190"/>
      <c r="AB879" s="173"/>
      <c r="AC879" s="173"/>
      <c r="AD879" s="173"/>
      <c r="AE879" s="173"/>
      <c r="AF879" s="173"/>
      <c r="AG879" s="173"/>
      <c r="AH879" s="173"/>
      <c r="AI879" s="173"/>
      <c r="AJ879" s="173"/>
      <c r="AK879" s="173"/>
      <c r="AL879" s="173"/>
      <c r="AM879" s="173"/>
      <c r="AN879" s="173"/>
      <c r="AO879" s="173"/>
      <c r="AP879" s="173"/>
      <c r="AQ879" s="173"/>
      <c r="AR879" s="173"/>
      <c r="AS879" s="173"/>
      <c r="AT879" s="173"/>
      <c r="AU879" s="173"/>
      <c r="AV879" s="173"/>
      <c r="AW879" s="173"/>
      <c r="AX879" s="173"/>
      <c r="AY879" s="173"/>
      <c r="AZ879" s="173"/>
      <c r="BA879" s="173"/>
      <c r="BB879" s="173"/>
      <c r="BC879" s="173"/>
      <c r="BD879" s="173"/>
      <c r="BE879" s="173"/>
      <c r="BF879" s="173"/>
      <c r="BG879" s="173"/>
      <c r="BH879" s="178"/>
    </row>
    <row r="880" spans="1:60" s="131" customFormat="1" x14ac:dyDescent="0.25">
      <c r="A880" s="171"/>
      <c r="B880" s="172"/>
      <c r="C880" s="172"/>
      <c r="D880" s="172"/>
      <c r="E880" s="173"/>
      <c r="F880" s="173"/>
      <c r="G880" s="175"/>
      <c r="H880" s="173"/>
      <c r="I880" s="173"/>
      <c r="J880" s="176" t="str">
        <f t="shared" si="26"/>
        <v>;;;;;;</v>
      </c>
      <c r="K880" s="176" t="e">
        <f>INDEX('Taxon IRN'!J:J, MATCH('Vent Colln Catalog Data'!J:J,'Taxon IRN'!H:H,0))</f>
        <v>#N/A</v>
      </c>
      <c r="L880" s="172"/>
      <c r="M880" s="173"/>
      <c r="N880" s="173"/>
      <c r="O880" s="176" t="e">
        <f>INDEX('Submersible Stations IRN'!B:B,MATCH('Vent Colln Catalog Data'!N:N,'Submersible Stations IRN'!A:A,0))</f>
        <v>#N/A</v>
      </c>
      <c r="P880" s="173"/>
      <c r="Q880" s="177" t="e">
        <f>INDEX('Vent Transactions IRN'!B:B,MATCH('Vent Colln Catalog Data'!P:P,'Vent Transactions IRN'!A:A,0))</f>
        <v>#N/A</v>
      </c>
      <c r="R880" s="173"/>
      <c r="S880" s="173"/>
      <c r="T880" s="173"/>
      <c r="U880" s="189"/>
      <c r="V880" s="189"/>
      <c r="W880" s="189"/>
      <c r="X880" s="189"/>
      <c r="Y880" s="190" t="str">
        <f t="shared" si="27"/>
        <v>;;;</v>
      </c>
      <c r="Z880" s="190" t="e">
        <f>INDEX('Ocean-Country-State IRN'!A:A,MATCH('Vent Colln Catalog Data'!Y:Y,'Ocean-Country-State IRN'!B:B,0))</f>
        <v>#N/A</v>
      </c>
      <c r="AA880" s="190"/>
      <c r="AB880" s="173"/>
      <c r="AC880" s="173"/>
      <c r="AD880" s="173"/>
      <c r="AE880" s="173"/>
      <c r="AF880" s="173"/>
      <c r="AG880" s="173"/>
      <c r="AH880" s="173"/>
      <c r="AI880" s="173"/>
      <c r="AJ880" s="173"/>
      <c r="AK880" s="173"/>
      <c r="AL880" s="173"/>
      <c r="AM880" s="173"/>
      <c r="AN880" s="173"/>
      <c r="AO880" s="173"/>
      <c r="AP880" s="173"/>
      <c r="AQ880" s="173"/>
      <c r="AR880" s="173"/>
      <c r="AS880" s="173"/>
      <c r="AT880" s="173"/>
      <c r="AU880" s="173"/>
      <c r="AV880" s="173"/>
      <c r="AW880" s="173"/>
      <c r="AX880" s="173"/>
      <c r="AY880" s="173"/>
      <c r="AZ880" s="173"/>
      <c r="BA880" s="173"/>
      <c r="BB880" s="173"/>
      <c r="BC880" s="173"/>
      <c r="BD880" s="173"/>
      <c r="BE880" s="173"/>
      <c r="BF880" s="173"/>
      <c r="BG880" s="173"/>
      <c r="BH880" s="178"/>
    </row>
    <row r="881" spans="1:60" s="131" customFormat="1" x14ac:dyDescent="0.25">
      <c r="A881" s="171"/>
      <c r="B881" s="172"/>
      <c r="C881" s="172"/>
      <c r="D881" s="172"/>
      <c r="E881" s="173"/>
      <c r="F881" s="173"/>
      <c r="G881" s="175"/>
      <c r="H881" s="173"/>
      <c r="I881" s="173"/>
      <c r="J881" s="176" t="str">
        <f t="shared" si="26"/>
        <v>;;;;;;</v>
      </c>
      <c r="K881" s="176" t="e">
        <f>INDEX('Taxon IRN'!J:J, MATCH('Vent Colln Catalog Data'!J:J,'Taxon IRN'!H:H,0))</f>
        <v>#N/A</v>
      </c>
      <c r="L881" s="172"/>
      <c r="M881" s="173"/>
      <c r="N881" s="173"/>
      <c r="O881" s="176" t="e">
        <f>INDEX('Submersible Stations IRN'!B:B,MATCH('Vent Colln Catalog Data'!N:N,'Submersible Stations IRN'!A:A,0))</f>
        <v>#N/A</v>
      </c>
      <c r="P881" s="173"/>
      <c r="Q881" s="177" t="e">
        <f>INDEX('Vent Transactions IRN'!B:B,MATCH('Vent Colln Catalog Data'!P:P,'Vent Transactions IRN'!A:A,0))</f>
        <v>#N/A</v>
      </c>
      <c r="R881" s="173"/>
      <c r="S881" s="173"/>
      <c r="T881" s="173"/>
      <c r="U881" s="189"/>
      <c r="V881" s="189"/>
      <c r="W881" s="189"/>
      <c r="X881" s="189"/>
      <c r="Y881" s="190" t="str">
        <f t="shared" si="27"/>
        <v>;;;</v>
      </c>
      <c r="Z881" s="190" t="e">
        <f>INDEX('Ocean-Country-State IRN'!A:A,MATCH('Vent Colln Catalog Data'!Y:Y,'Ocean-Country-State IRN'!B:B,0))</f>
        <v>#N/A</v>
      </c>
      <c r="AA881" s="190"/>
      <c r="AB881" s="173"/>
      <c r="AC881" s="173"/>
      <c r="AD881" s="173"/>
      <c r="AE881" s="173"/>
      <c r="AF881" s="173"/>
      <c r="AG881" s="173"/>
      <c r="AH881" s="173"/>
      <c r="AI881" s="173"/>
      <c r="AJ881" s="173"/>
      <c r="AK881" s="173"/>
      <c r="AL881" s="173"/>
      <c r="AM881" s="173"/>
      <c r="AN881" s="173"/>
      <c r="AO881" s="173"/>
      <c r="AP881" s="173"/>
      <c r="AQ881" s="173"/>
      <c r="AR881" s="173"/>
      <c r="AS881" s="173"/>
      <c r="AT881" s="173"/>
      <c r="AU881" s="173"/>
      <c r="AV881" s="173"/>
      <c r="AW881" s="173"/>
      <c r="AX881" s="173"/>
      <c r="AY881" s="173"/>
      <c r="AZ881" s="173"/>
      <c r="BA881" s="173"/>
      <c r="BB881" s="173"/>
      <c r="BC881" s="173"/>
      <c r="BD881" s="173"/>
      <c r="BE881" s="173"/>
      <c r="BF881" s="173"/>
      <c r="BG881" s="173"/>
      <c r="BH881" s="178"/>
    </row>
    <row r="882" spans="1:60" s="131" customFormat="1" x14ac:dyDescent="0.25">
      <c r="A882" s="171"/>
      <c r="B882" s="172"/>
      <c r="C882" s="172"/>
      <c r="D882" s="172"/>
      <c r="E882" s="173"/>
      <c r="F882" s="173"/>
      <c r="G882" s="175"/>
      <c r="H882" s="173"/>
      <c r="I882" s="173"/>
      <c r="J882" s="176" t="str">
        <f t="shared" si="26"/>
        <v>;;;;;;</v>
      </c>
      <c r="K882" s="176" t="e">
        <f>INDEX('Taxon IRN'!J:J, MATCH('Vent Colln Catalog Data'!J:J,'Taxon IRN'!H:H,0))</f>
        <v>#N/A</v>
      </c>
      <c r="L882" s="172"/>
      <c r="M882" s="173"/>
      <c r="N882" s="173"/>
      <c r="O882" s="176" t="e">
        <f>INDEX('Submersible Stations IRN'!B:B,MATCH('Vent Colln Catalog Data'!N:N,'Submersible Stations IRN'!A:A,0))</f>
        <v>#N/A</v>
      </c>
      <c r="P882" s="173"/>
      <c r="Q882" s="177" t="e">
        <f>INDEX('Vent Transactions IRN'!B:B,MATCH('Vent Colln Catalog Data'!P:P,'Vent Transactions IRN'!A:A,0))</f>
        <v>#N/A</v>
      </c>
      <c r="R882" s="173"/>
      <c r="S882" s="173"/>
      <c r="T882" s="173"/>
      <c r="U882" s="189"/>
      <c r="V882" s="189"/>
      <c r="W882" s="189"/>
      <c r="X882" s="189"/>
      <c r="Y882" s="190" t="str">
        <f t="shared" si="27"/>
        <v>;;;</v>
      </c>
      <c r="Z882" s="190" t="e">
        <f>INDEX('Ocean-Country-State IRN'!A:A,MATCH('Vent Colln Catalog Data'!Y:Y,'Ocean-Country-State IRN'!B:B,0))</f>
        <v>#N/A</v>
      </c>
      <c r="AA882" s="190"/>
      <c r="AB882" s="173"/>
      <c r="AC882" s="173"/>
      <c r="AD882" s="173"/>
      <c r="AE882" s="173"/>
      <c r="AF882" s="173"/>
      <c r="AG882" s="173"/>
      <c r="AH882" s="173"/>
      <c r="AI882" s="173"/>
      <c r="AJ882" s="173"/>
      <c r="AK882" s="173"/>
      <c r="AL882" s="173"/>
      <c r="AM882" s="173"/>
      <c r="AN882" s="173"/>
      <c r="AO882" s="173"/>
      <c r="AP882" s="173"/>
      <c r="AQ882" s="173"/>
      <c r="AR882" s="173"/>
      <c r="AS882" s="173"/>
      <c r="AT882" s="173"/>
      <c r="AU882" s="173"/>
      <c r="AV882" s="173"/>
      <c r="AW882" s="173"/>
      <c r="AX882" s="173"/>
      <c r="AY882" s="173"/>
      <c r="AZ882" s="173"/>
      <c r="BA882" s="173"/>
      <c r="BB882" s="173"/>
      <c r="BC882" s="173"/>
      <c r="BD882" s="173"/>
      <c r="BE882" s="173"/>
      <c r="BF882" s="173"/>
      <c r="BG882" s="173"/>
      <c r="BH882" s="178"/>
    </row>
    <row r="883" spans="1:60" s="131" customFormat="1" x14ac:dyDescent="0.25">
      <c r="A883" s="171"/>
      <c r="B883" s="172"/>
      <c r="C883" s="172"/>
      <c r="D883" s="172"/>
      <c r="E883" s="173"/>
      <c r="F883" s="173"/>
      <c r="G883" s="175"/>
      <c r="H883" s="173"/>
      <c r="I883" s="173"/>
      <c r="J883" s="176" t="str">
        <f t="shared" si="26"/>
        <v>;;;;;;</v>
      </c>
      <c r="K883" s="176" t="e">
        <f>INDEX('Taxon IRN'!J:J, MATCH('Vent Colln Catalog Data'!J:J,'Taxon IRN'!H:H,0))</f>
        <v>#N/A</v>
      </c>
      <c r="L883" s="172"/>
      <c r="M883" s="173"/>
      <c r="N883" s="173"/>
      <c r="O883" s="176" t="e">
        <f>INDEX('Submersible Stations IRN'!B:B,MATCH('Vent Colln Catalog Data'!N:N,'Submersible Stations IRN'!A:A,0))</f>
        <v>#N/A</v>
      </c>
      <c r="P883" s="173"/>
      <c r="Q883" s="177" t="e">
        <f>INDEX('Vent Transactions IRN'!B:B,MATCH('Vent Colln Catalog Data'!P:P,'Vent Transactions IRN'!A:A,0))</f>
        <v>#N/A</v>
      </c>
      <c r="R883" s="173"/>
      <c r="S883" s="173"/>
      <c r="T883" s="173"/>
      <c r="U883" s="189"/>
      <c r="V883" s="189"/>
      <c r="W883" s="189"/>
      <c r="X883" s="189"/>
      <c r="Y883" s="190" t="str">
        <f t="shared" si="27"/>
        <v>;;;</v>
      </c>
      <c r="Z883" s="190" t="e">
        <f>INDEX('Ocean-Country-State IRN'!A:A,MATCH('Vent Colln Catalog Data'!Y:Y,'Ocean-Country-State IRN'!B:B,0))</f>
        <v>#N/A</v>
      </c>
      <c r="AA883" s="190"/>
      <c r="AB883" s="173"/>
      <c r="AC883" s="173"/>
      <c r="AD883" s="173"/>
      <c r="AE883" s="173"/>
      <c r="AF883" s="173"/>
      <c r="AG883" s="173"/>
      <c r="AH883" s="173"/>
      <c r="AI883" s="173"/>
      <c r="AJ883" s="173"/>
      <c r="AK883" s="173"/>
      <c r="AL883" s="173"/>
      <c r="AM883" s="173"/>
      <c r="AN883" s="173"/>
      <c r="AO883" s="173"/>
      <c r="AP883" s="173"/>
      <c r="AQ883" s="173"/>
      <c r="AR883" s="173"/>
      <c r="AS883" s="173"/>
      <c r="AT883" s="173"/>
      <c r="AU883" s="173"/>
      <c r="AV883" s="173"/>
      <c r="AW883" s="173"/>
      <c r="AX883" s="173"/>
      <c r="AY883" s="173"/>
      <c r="AZ883" s="173"/>
      <c r="BA883" s="173"/>
      <c r="BB883" s="173"/>
      <c r="BC883" s="173"/>
      <c r="BD883" s="173"/>
      <c r="BE883" s="173"/>
      <c r="BF883" s="173"/>
      <c r="BG883" s="173"/>
      <c r="BH883" s="178"/>
    </row>
    <row r="884" spans="1:60" s="131" customFormat="1" x14ac:dyDescent="0.25">
      <c r="A884" s="171"/>
      <c r="B884" s="172"/>
      <c r="C884" s="172"/>
      <c r="D884" s="172"/>
      <c r="E884" s="173"/>
      <c r="F884" s="173"/>
      <c r="G884" s="175"/>
      <c r="H884" s="173"/>
      <c r="I884" s="173"/>
      <c r="J884" s="176" t="str">
        <f t="shared" si="26"/>
        <v>;;;;;;</v>
      </c>
      <c r="K884" s="176" t="e">
        <f>INDEX('Taxon IRN'!J:J, MATCH('Vent Colln Catalog Data'!J:J,'Taxon IRN'!H:H,0))</f>
        <v>#N/A</v>
      </c>
      <c r="L884" s="172"/>
      <c r="M884" s="173"/>
      <c r="N884" s="173"/>
      <c r="O884" s="176" t="e">
        <f>INDEX('Submersible Stations IRN'!B:B,MATCH('Vent Colln Catalog Data'!N:N,'Submersible Stations IRN'!A:A,0))</f>
        <v>#N/A</v>
      </c>
      <c r="P884" s="173"/>
      <c r="Q884" s="177" t="e">
        <f>INDEX('Vent Transactions IRN'!B:B,MATCH('Vent Colln Catalog Data'!P:P,'Vent Transactions IRN'!A:A,0))</f>
        <v>#N/A</v>
      </c>
      <c r="R884" s="173"/>
      <c r="S884" s="173"/>
      <c r="T884" s="173"/>
      <c r="U884" s="189"/>
      <c r="V884" s="189"/>
      <c r="W884" s="189"/>
      <c r="X884" s="189"/>
      <c r="Y884" s="190" t="str">
        <f t="shared" si="27"/>
        <v>;;;</v>
      </c>
      <c r="Z884" s="190" t="e">
        <f>INDEX('Ocean-Country-State IRN'!A:A,MATCH('Vent Colln Catalog Data'!Y:Y,'Ocean-Country-State IRN'!B:B,0))</f>
        <v>#N/A</v>
      </c>
      <c r="AA884" s="190"/>
      <c r="AB884" s="173"/>
      <c r="AC884" s="173"/>
      <c r="AD884" s="173"/>
      <c r="AE884" s="173"/>
      <c r="AF884" s="173"/>
      <c r="AG884" s="173"/>
      <c r="AH884" s="173"/>
      <c r="AI884" s="173"/>
      <c r="AJ884" s="173"/>
      <c r="AK884" s="173"/>
      <c r="AL884" s="173"/>
      <c r="AM884" s="173"/>
      <c r="AN884" s="173"/>
      <c r="AO884" s="173"/>
      <c r="AP884" s="173"/>
      <c r="AQ884" s="173"/>
      <c r="AR884" s="173"/>
      <c r="AS884" s="173"/>
      <c r="AT884" s="173"/>
      <c r="AU884" s="173"/>
      <c r="AV884" s="173"/>
      <c r="AW884" s="173"/>
      <c r="AX884" s="173"/>
      <c r="AY884" s="173"/>
      <c r="AZ884" s="173"/>
      <c r="BA884" s="173"/>
      <c r="BB884" s="173"/>
      <c r="BC884" s="173"/>
      <c r="BD884" s="173"/>
      <c r="BE884" s="173"/>
      <c r="BF884" s="173"/>
      <c r="BG884" s="173"/>
      <c r="BH884" s="178"/>
    </row>
    <row r="885" spans="1:60" s="131" customFormat="1" x14ac:dyDescent="0.25">
      <c r="A885" s="171"/>
      <c r="B885" s="172"/>
      <c r="C885" s="172"/>
      <c r="D885" s="172"/>
      <c r="E885" s="173"/>
      <c r="F885" s="173"/>
      <c r="G885" s="175"/>
      <c r="H885" s="173"/>
      <c r="I885" s="173"/>
      <c r="J885" s="176" t="str">
        <f t="shared" si="26"/>
        <v>;;;;;;</v>
      </c>
      <c r="K885" s="176" t="e">
        <f>INDEX('Taxon IRN'!J:J, MATCH('Vent Colln Catalog Data'!J:J,'Taxon IRN'!H:H,0))</f>
        <v>#N/A</v>
      </c>
      <c r="L885" s="172"/>
      <c r="M885" s="173"/>
      <c r="N885" s="173"/>
      <c r="O885" s="176" t="e">
        <f>INDEX('Submersible Stations IRN'!B:B,MATCH('Vent Colln Catalog Data'!N:N,'Submersible Stations IRN'!A:A,0))</f>
        <v>#N/A</v>
      </c>
      <c r="P885" s="173"/>
      <c r="Q885" s="177" t="e">
        <f>INDEX('Vent Transactions IRN'!B:B,MATCH('Vent Colln Catalog Data'!P:P,'Vent Transactions IRN'!A:A,0))</f>
        <v>#N/A</v>
      </c>
      <c r="R885" s="173"/>
      <c r="S885" s="173"/>
      <c r="T885" s="173"/>
      <c r="U885" s="189"/>
      <c r="V885" s="189"/>
      <c r="W885" s="189"/>
      <c r="X885" s="189"/>
      <c r="Y885" s="190" t="str">
        <f t="shared" si="27"/>
        <v>;;;</v>
      </c>
      <c r="Z885" s="190" t="e">
        <f>INDEX('Ocean-Country-State IRN'!A:A,MATCH('Vent Colln Catalog Data'!Y:Y,'Ocean-Country-State IRN'!B:B,0))</f>
        <v>#N/A</v>
      </c>
      <c r="AA885" s="190"/>
      <c r="AB885" s="173"/>
      <c r="AC885" s="173"/>
      <c r="AD885" s="173"/>
      <c r="AE885" s="173"/>
      <c r="AF885" s="173"/>
      <c r="AG885" s="173"/>
      <c r="AH885" s="173"/>
      <c r="AI885" s="173"/>
      <c r="AJ885" s="173"/>
      <c r="AK885" s="173"/>
      <c r="AL885" s="173"/>
      <c r="AM885" s="173"/>
      <c r="AN885" s="173"/>
      <c r="AO885" s="173"/>
      <c r="AP885" s="173"/>
      <c r="AQ885" s="173"/>
      <c r="AR885" s="173"/>
      <c r="AS885" s="173"/>
      <c r="AT885" s="173"/>
      <c r="AU885" s="173"/>
      <c r="AV885" s="173"/>
      <c r="AW885" s="173"/>
      <c r="AX885" s="173"/>
      <c r="AY885" s="173"/>
      <c r="AZ885" s="173"/>
      <c r="BA885" s="173"/>
      <c r="BB885" s="173"/>
      <c r="BC885" s="173"/>
      <c r="BD885" s="173"/>
      <c r="BE885" s="173"/>
      <c r="BF885" s="173"/>
      <c r="BG885" s="173"/>
      <c r="BH885" s="178"/>
    </row>
    <row r="886" spans="1:60" s="131" customFormat="1" x14ac:dyDescent="0.25">
      <c r="A886" s="171"/>
      <c r="B886" s="172"/>
      <c r="C886" s="172"/>
      <c r="D886" s="172"/>
      <c r="E886" s="173"/>
      <c r="F886" s="173"/>
      <c r="G886" s="175"/>
      <c r="H886" s="173"/>
      <c r="I886" s="173"/>
      <c r="J886" s="176" t="str">
        <f t="shared" si="26"/>
        <v>;;;;;;</v>
      </c>
      <c r="K886" s="176" t="e">
        <f>INDEX('Taxon IRN'!J:J, MATCH('Vent Colln Catalog Data'!J:J,'Taxon IRN'!H:H,0))</f>
        <v>#N/A</v>
      </c>
      <c r="L886" s="172"/>
      <c r="M886" s="173"/>
      <c r="N886" s="173"/>
      <c r="O886" s="176" t="e">
        <f>INDEX('Submersible Stations IRN'!B:B,MATCH('Vent Colln Catalog Data'!N:N,'Submersible Stations IRN'!A:A,0))</f>
        <v>#N/A</v>
      </c>
      <c r="P886" s="173"/>
      <c r="Q886" s="177" t="e">
        <f>INDEX('Vent Transactions IRN'!B:B,MATCH('Vent Colln Catalog Data'!P:P,'Vent Transactions IRN'!A:A,0))</f>
        <v>#N/A</v>
      </c>
      <c r="R886" s="173"/>
      <c r="S886" s="173"/>
      <c r="T886" s="173"/>
      <c r="U886" s="189"/>
      <c r="V886" s="189"/>
      <c r="W886" s="189"/>
      <c r="X886" s="189"/>
      <c r="Y886" s="190" t="str">
        <f t="shared" si="27"/>
        <v>;;;</v>
      </c>
      <c r="Z886" s="190" t="e">
        <f>INDEX('Ocean-Country-State IRN'!A:A,MATCH('Vent Colln Catalog Data'!Y:Y,'Ocean-Country-State IRN'!B:B,0))</f>
        <v>#N/A</v>
      </c>
      <c r="AA886" s="190"/>
      <c r="AB886" s="173"/>
      <c r="AC886" s="173"/>
      <c r="AD886" s="173"/>
      <c r="AE886" s="173"/>
      <c r="AF886" s="173"/>
      <c r="AG886" s="173"/>
      <c r="AH886" s="173"/>
      <c r="AI886" s="173"/>
      <c r="AJ886" s="173"/>
      <c r="AK886" s="173"/>
      <c r="AL886" s="173"/>
      <c r="AM886" s="173"/>
      <c r="AN886" s="173"/>
      <c r="AO886" s="173"/>
      <c r="AP886" s="173"/>
      <c r="AQ886" s="173"/>
      <c r="AR886" s="173"/>
      <c r="AS886" s="173"/>
      <c r="AT886" s="173"/>
      <c r="AU886" s="173"/>
      <c r="AV886" s="173"/>
      <c r="AW886" s="173"/>
      <c r="AX886" s="173"/>
      <c r="AY886" s="173"/>
      <c r="AZ886" s="173"/>
      <c r="BA886" s="173"/>
      <c r="BB886" s="173"/>
      <c r="BC886" s="173"/>
      <c r="BD886" s="173"/>
      <c r="BE886" s="173"/>
      <c r="BF886" s="173"/>
      <c r="BG886" s="173"/>
      <c r="BH886" s="178"/>
    </row>
    <row r="887" spans="1:60" s="131" customFormat="1" x14ac:dyDescent="0.25">
      <c r="A887" s="171"/>
      <c r="B887" s="172"/>
      <c r="C887" s="172"/>
      <c r="D887" s="172"/>
      <c r="E887" s="173"/>
      <c r="F887" s="173"/>
      <c r="G887" s="175"/>
      <c r="H887" s="173"/>
      <c r="I887" s="173"/>
      <c r="J887" s="176" t="str">
        <f t="shared" si="26"/>
        <v>;;;;;;</v>
      </c>
      <c r="K887" s="176" t="e">
        <f>INDEX('Taxon IRN'!J:J, MATCH('Vent Colln Catalog Data'!J:J,'Taxon IRN'!H:H,0))</f>
        <v>#N/A</v>
      </c>
      <c r="L887" s="172"/>
      <c r="M887" s="173"/>
      <c r="N887" s="173"/>
      <c r="O887" s="176" t="e">
        <f>INDEX('Submersible Stations IRN'!B:B,MATCH('Vent Colln Catalog Data'!N:N,'Submersible Stations IRN'!A:A,0))</f>
        <v>#N/A</v>
      </c>
      <c r="P887" s="173"/>
      <c r="Q887" s="177" t="e">
        <f>INDEX('Vent Transactions IRN'!B:B,MATCH('Vent Colln Catalog Data'!P:P,'Vent Transactions IRN'!A:A,0))</f>
        <v>#N/A</v>
      </c>
      <c r="R887" s="173"/>
      <c r="S887" s="173"/>
      <c r="T887" s="173"/>
      <c r="U887" s="189"/>
      <c r="V887" s="189"/>
      <c r="W887" s="189"/>
      <c r="X887" s="189"/>
      <c r="Y887" s="190" t="str">
        <f t="shared" si="27"/>
        <v>;;;</v>
      </c>
      <c r="Z887" s="190" t="e">
        <f>INDEX('Ocean-Country-State IRN'!A:A,MATCH('Vent Colln Catalog Data'!Y:Y,'Ocean-Country-State IRN'!B:B,0))</f>
        <v>#N/A</v>
      </c>
      <c r="AA887" s="190"/>
      <c r="AB887" s="173"/>
      <c r="AC887" s="173"/>
      <c r="AD887" s="173"/>
      <c r="AE887" s="173"/>
      <c r="AF887" s="173"/>
      <c r="AG887" s="173"/>
      <c r="AH887" s="173"/>
      <c r="AI887" s="173"/>
      <c r="AJ887" s="173"/>
      <c r="AK887" s="173"/>
      <c r="AL887" s="173"/>
      <c r="AM887" s="173"/>
      <c r="AN887" s="173"/>
      <c r="AO887" s="173"/>
      <c r="AP887" s="173"/>
      <c r="AQ887" s="173"/>
      <c r="AR887" s="173"/>
      <c r="AS887" s="173"/>
      <c r="AT887" s="173"/>
      <c r="AU887" s="173"/>
      <c r="AV887" s="173"/>
      <c r="AW887" s="173"/>
      <c r="AX887" s="173"/>
      <c r="AY887" s="173"/>
      <c r="AZ887" s="173"/>
      <c r="BA887" s="173"/>
      <c r="BB887" s="173"/>
      <c r="BC887" s="173"/>
      <c r="BD887" s="173"/>
      <c r="BE887" s="173"/>
      <c r="BF887" s="173"/>
      <c r="BG887" s="173"/>
      <c r="BH887" s="178"/>
    </row>
    <row r="888" spans="1:60" s="131" customFormat="1" x14ac:dyDescent="0.25">
      <c r="A888" s="171"/>
      <c r="B888" s="172"/>
      <c r="C888" s="172"/>
      <c r="D888" s="172"/>
      <c r="E888" s="173"/>
      <c r="F888" s="173"/>
      <c r="G888" s="175"/>
      <c r="H888" s="173"/>
      <c r="I888" s="173"/>
      <c r="J888" s="176" t="str">
        <f t="shared" si="26"/>
        <v>;;;;;;</v>
      </c>
      <c r="K888" s="176" t="e">
        <f>INDEX('Taxon IRN'!J:J, MATCH('Vent Colln Catalog Data'!J:J,'Taxon IRN'!H:H,0))</f>
        <v>#N/A</v>
      </c>
      <c r="L888" s="172"/>
      <c r="M888" s="173"/>
      <c r="N888" s="173"/>
      <c r="O888" s="176" t="e">
        <f>INDEX('Submersible Stations IRN'!B:B,MATCH('Vent Colln Catalog Data'!N:N,'Submersible Stations IRN'!A:A,0))</f>
        <v>#N/A</v>
      </c>
      <c r="P888" s="173"/>
      <c r="Q888" s="177" t="e">
        <f>INDEX('Vent Transactions IRN'!B:B,MATCH('Vent Colln Catalog Data'!P:P,'Vent Transactions IRN'!A:A,0))</f>
        <v>#N/A</v>
      </c>
      <c r="R888" s="173"/>
      <c r="S888" s="173"/>
      <c r="T888" s="173"/>
      <c r="U888" s="189"/>
      <c r="V888" s="189"/>
      <c r="W888" s="189"/>
      <c r="X888" s="189"/>
      <c r="Y888" s="190" t="str">
        <f t="shared" si="27"/>
        <v>;;;</v>
      </c>
      <c r="Z888" s="190" t="e">
        <f>INDEX('Ocean-Country-State IRN'!A:A,MATCH('Vent Colln Catalog Data'!Y:Y,'Ocean-Country-State IRN'!B:B,0))</f>
        <v>#N/A</v>
      </c>
      <c r="AA888" s="190"/>
      <c r="AB888" s="173"/>
      <c r="AC888" s="173"/>
      <c r="AD888" s="173"/>
      <c r="AE888" s="173"/>
      <c r="AF888" s="173"/>
      <c r="AG888" s="173"/>
      <c r="AH888" s="173"/>
      <c r="AI888" s="173"/>
      <c r="AJ888" s="173"/>
      <c r="AK888" s="173"/>
      <c r="AL888" s="173"/>
      <c r="AM888" s="173"/>
      <c r="AN888" s="173"/>
      <c r="AO888" s="173"/>
      <c r="AP888" s="173"/>
      <c r="AQ888" s="173"/>
      <c r="AR888" s="173"/>
      <c r="AS888" s="173"/>
      <c r="AT888" s="173"/>
      <c r="AU888" s="173"/>
      <c r="AV888" s="173"/>
      <c r="AW888" s="173"/>
      <c r="AX888" s="173"/>
      <c r="AY888" s="173"/>
      <c r="AZ888" s="173"/>
      <c r="BA888" s="173"/>
      <c r="BB888" s="173"/>
      <c r="BC888" s="173"/>
      <c r="BD888" s="173"/>
      <c r="BE888" s="173"/>
      <c r="BF888" s="173"/>
      <c r="BG888" s="173"/>
      <c r="BH888" s="178"/>
    </row>
    <row r="889" spans="1:60" s="131" customFormat="1" x14ac:dyDescent="0.25">
      <c r="A889" s="171"/>
      <c r="B889" s="172"/>
      <c r="C889" s="172"/>
      <c r="D889" s="172"/>
      <c r="E889" s="173"/>
      <c r="F889" s="173"/>
      <c r="G889" s="175"/>
      <c r="H889" s="173"/>
      <c r="I889" s="173"/>
      <c r="J889" s="176" t="str">
        <f t="shared" si="26"/>
        <v>;;;;;;</v>
      </c>
      <c r="K889" s="176" t="e">
        <f>INDEX('Taxon IRN'!J:J, MATCH('Vent Colln Catalog Data'!J:J,'Taxon IRN'!H:H,0))</f>
        <v>#N/A</v>
      </c>
      <c r="L889" s="172"/>
      <c r="M889" s="173"/>
      <c r="N889" s="173"/>
      <c r="O889" s="176" t="e">
        <f>INDEX('Submersible Stations IRN'!B:B,MATCH('Vent Colln Catalog Data'!N:N,'Submersible Stations IRN'!A:A,0))</f>
        <v>#N/A</v>
      </c>
      <c r="P889" s="173"/>
      <c r="Q889" s="177" t="e">
        <f>INDEX('Vent Transactions IRN'!B:B,MATCH('Vent Colln Catalog Data'!P:P,'Vent Transactions IRN'!A:A,0))</f>
        <v>#N/A</v>
      </c>
      <c r="R889" s="173"/>
      <c r="S889" s="173"/>
      <c r="T889" s="173"/>
      <c r="U889" s="189"/>
      <c r="V889" s="189"/>
      <c r="W889" s="189"/>
      <c r="X889" s="189"/>
      <c r="Y889" s="190" t="str">
        <f t="shared" si="27"/>
        <v>;;;</v>
      </c>
      <c r="Z889" s="190" t="e">
        <f>INDEX('Ocean-Country-State IRN'!A:A,MATCH('Vent Colln Catalog Data'!Y:Y,'Ocean-Country-State IRN'!B:B,0))</f>
        <v>#N/A</v>
      </c>
      <c r="AA889" s="190"/>
      <c r="AB889" s="173"/>
      <c r="AC889" s="173"/>
      <c r="AD889" s="173"/>
      <c r="AE889" s="173"/>
      <c r="AF889" s="173"/>
      <c r="AG889" s="173"/>
      <c r="AH889" s="173"/>
      <c r="AI889" s="173"/>
      <c r="AJ889" s="173"/>
      <c r="AK889" s="173"/>
      <c r="AL889" s="173"/>
      <c r="AM889" s="173"/>
      <c r="AN889" s="173"/>
      <c r="AO889" s="173"/>
      <c r="AP889" s="173"/>
      <c r="AQ889" s="173"/>
      <c r="AR889" s="173"/>
      <c r="AS889" s="173"/>
      <c r="AT889" s="173"/>
      <c r="AU889" s="173"/>
      <c r="AV889" s="173"/>
      <c r="AW889" s="173"/>
      <c r="AX889" s="173"/>
      <c r="AY889" s="173"/>
      <c r="AZ889" s="173"/>
      <c r="BA889" s="173"/>
      <c r="BB889" s="173"/>
      <c r="BC889" s="173"/>
      <c r="BD889" s="173"/>
      <c r="BE889" s="173"/>
      <c r="BF889" s="173"/>
      <c r="BG889" s="173"/>
      <c r="BH889" s="178"/>
    </row>
    <row r="890" spans="1:60" s="131" customFormat="1" x14ac:dyDescent="0.25">
      <c r="A890" s="171"/>
      <c r="B890" s="172"/>
      <c r="C890" s="172"/>
      <c r="D890" s="172"/>
      <c r="E890" s="173"/>
      <c r="F890" s="173"/>
      <c r="G890" s="175"/>
      <c r="H890" s="173"/>
      <c r="I890" s="173"/>
      <c r="J890" s="176" t="str">
        <f t="shared" si="26"/>
        <v>;;;;;;</v>
      </c>
      <c r="K890" s="176" t="e">
        <f>INDEX('Taxon IRN'!J:J, MATCH('Vent Colln Catalog Data'!J:J,'Taxon IRN'!H:H,0))</f>
        <v>#N/A</v>
      </c>
      <c r="L890" s="172"/>
      <c r="M890" s="173"/>
      <c r="N890" s="173"/>
      <c r="O890" s="176" t="e">
        <f>INDEX('Submersible Stations IRN'!B:B,MATCH('Vent Colln Catalog Data'!N:N,'Submersible Stations IRN'!A:A,0))</f>
        <v>#N/A</v>
      </c>
      <c r="P890" s="173"/>
      <c r="Q890" s="177" t="e">
        <f>INDEX('Vent Transactions IRN'!B:B,MATCH('Vent Colln Catalog Data'!P:P,'Vent Transactions IRN'!A:A,0))</f>
        <v>#N/A</v>
      </c>
      <c r="R890" s="173"/>
      <c r="S890" s="173"/>
      <c r="T890" s="173"/>
      <c r="U890" s="189"/>
      <c r="V890" s="189"/>
      <c r="W890" s="189"/>
      <c r="X890" s="189"/>
      <c r="Y890" s="190" t="str">
        <f t="shared" si="27"/>
        <v>;;;</v>
      </c>
      <c r="Z890" s="190" t="e">
        <f>INDEX('Ocean-Country-State IRN'!A:A,MATCH('Vent Colln Catalog Data'!Y:Y,'Ocean-Country-State IRN'!B:B,0))</f>
        <v>#N/A</v>
      </c>
      <c r="AA890" s="190"/>
      <c r="AB890" s="173"/>
      <c r="AC890" s="173"/>
      <c r="AD890" s="173"/>
      <c r="AE890" s="173"/>
      <c r="AF890" s="173"/>
      <c r="AG890" s="173"/>
      <c r="AH890" s="173"/>
      <c r="AI890" s="173"/>
      <c r="AJ890" s="173"/>
      <c r="AK890" s="173"/>
      <c r="AL890" s="173"/>
      <c r="AM890" s="173"/>
      <c r="AN890" s="173"/>
      <c r="AO890" s="173"/>
      <c r="AP890" s="173"/>
      <c r="AQ890" s="173"/>
      <c r="AR890" s="173"/>
      <c r="AS890" s="173"/>
      <c r="AT890" s="173"/>
      <c r="AU890" s="173"/>
      <c r="AV890" s="173"/>
      <c r="AW890" s="173"/>
      <c r="AX890" s="173"/>
      <c r="AY890" s="173"/>
      <c r="AZ890" s="173"/>
      <c r="BA890" s="173"/>
      <c r="BB890" s="173"/>
      <c r="BC890" s="173"/>
      <c r="BD890" s="173"/>
      <c r="BE890" s="173"/>
      <c r="BF890" s="173"/>
      <c r="BG890" s="173"/>
      <c r="BH890" s="178"/>
    </row>
    <row r="891" spans="1:60" s="131" customFormat="1" x14ac:dyDescent="0.25">
      <c r="A891" s="171"/>
      <c r="B891" s="172"/>
      <c r="C891" s="172"/>
      <c r="D891" s="172"/>
      <c r="E891" s="173"/>
      <c r="F891" s="173"/>
      <c r="G891" s="175"/>
      <c r="H891" s="173"/>
      <c r="I891" s="173"/>
      <c r="J891" s="176" t="str">
        <f t="shared" ref="J891:J954" si="28">CONCATENATE(B891,";",C891,";",D891,";",E891,";",F891,";",H891,";",I891)</f>
        <v>;;;;;;</v>
      </c>
      <c r="K891" s="176" t="e">
        <f>INDEX('Taxon IRN'!J:J, MATCH('Vent Colln Catalog Data'!J:J,'Taxon IRN'!H:H,0))</f>
        <v>#N/A</v>
      </c>
      <c r="L891" s="172"/>
      <c r="M891" s="173"/>
      <c r="N891" s="173"/>
      <c r="O891" s="176" t="e">
        <f>INDEX('Submersible Stations IRN'!B:B,MATCH('Vent Colln Catalog Data'!N:N,'Submersible Stations IRN'!A:A,0))</f>
        <v>#N/A</v>
      </c>
      <c r="P891" s="173"/>
      <c r="Q891" s="177" t="e">
        <f>INDEX('Vent Transactions IRN'!B:B,MATCH('Vent Colln Catalog Data'!P:P,'Vent Transactions IRN'!A:A,0))</f>
        <v>#N/A</v>
      </c>
      <c r="R891" s="173"/>
      <c r="S891" s="173"/>
      <c r="T891" s="173"/>
      <c r="U891" s="189"/>
      <c r="V891" s="189"/>
      <c r="W891" s="189"/>
      <c r="X891" s="189"/>
      <c r="Y891" s="190" t="str">
        <f t="shared" si="27"/>
        <v>;;;</v>
      </c>
      <c r="Z891" s="190" t="e">
        <f>INDEX('Ocean-Country-State IRN'!A:A,MATCH('Vent Colln Catalog Data'!Y:Y,'Ocean-Country-State IRN'!B:B,0))</f>
        <v>#N/A</v>
      </c>
      <c r="AA891" s="190"/>
      <c r="AB891" s="173"/>
      <c r="AC891" s="173"/>
      <c r="AD891" s="173"/>
      <c r="AE891" s="173"/>
      <c r="AF891" s="173"/>
      <c r="AG891" s="173"/>
      <c r="AH891" s="173"/>
      <c r="AI891" s="173"/>
      <c r="AJ891" s="173"/>
      <c r="AK891" s="173"/>
      <c r="AL891" s="173"/>
      <c r="AM891" s="173"/>
      <c r="AN891" s="173"/>
      <c r="AO891" s="173"/>
      <c r="AP891" s="173"/>
      <c r="AQ891" s="173"/>
      <c r="AR891" s="173"/>
      <c r="AS891" s="173"/>
      <c r="AT891" s="173"/>
      <c r="AU891" s="173"/>
      <c r="AV891" s="173"/>
      <c r="AW891" s="173"/>
      <c r="AX891" s="173"/>
      <c r="AY891" s="173"/>
      <c r="AZ891" s="173"/>
      <c r="BA891" s="173"/>
      <c r="BB891" s="173"/>
      <c r="BC891" s="173"/>
      <c r="BD891" s="173"/>
      <c r="BE891" s="173"/>
      <c r="BF891" s="173"/>
      <c r="BG891" s="173"/>
      <c r="BH891" s="178"/>
    </row>
    <row r="892" spans="1:60" s="131" customFormat="1" x14ac:dyDescent="0.25">
      <c r="A892" s="171"/>
      <c r="B892" s="172"/>
      <c r="C892" s="172"/>
      <c r="D892" s="172"/>
      <c r="E892" s="173"/>
      <c r="F892" s="173"/>
      <c r="G892" s="175"/>
      <c r="H892" s="173"/>
      <c r="I892" s="173"/>
      <c r="J892" s="176" t="str">
        <f t="shared" si="28"/>
        <v>;;;;;;</v>
      </c>
      <c r="K892" s="176" t="e">
        <f>INDEX('Taxon IRN'!J:J, MATCH('Vent Colln Catalog Data'!J:J,'Taxon IRN'!H:H,0))</f>
        <v>#N/A</v>
      </c>
      <c r="L892" s="172"/>
      <c r="M892" s="173"/>
      <c r="N892" s="173"/>
      <c r="O892" s="176" t="e">
        <f>INDEX('Submersible Stations IRN'!B:B,MATCH('Vent Colln Catalog Data'!N:N,'Submersible Stations IRN'!A:A,0))</f>
        <v>#N/A</v>
      </c>
      <c r="P892" s="173"/>
      <c r="Q892" s="177" t="e">
        <f>INDEX('Vent Transactions IRN'!B:B,MATCH('Vent Colln Catalog Data'!P:P,'Vent Transactions IRN'!A:A,0))</f>
        <v>#N/A</v>
      </c>
      <c r="R892" s="173"/>
      <c r="S892" s="173"/>
      <c r="T892" s="173"/>
      <c r="U892" s="189"/>
      <c r="V892" s="189"/>
      <c r="W892" s="189"/>
      <c r="X892" s="189"/>
      <c r="Y892" s="190" t="str">
        <f t="shared" si="27"/>
        <v>;;;</v>
      </c>
      <c r="Z892" s="190" t="e">
        <f>INDEX('Ocean-Country-State IRN'!A:A,MATCH('Vent Colln Catalog Data'!Y:Y,'Ocean-Country-State IRN'!B:B,0))</f>
        <v>#N/A</v>
      </c>
      <c r="AA892" s="190"/>
      <c r="AB892" s="173"/>
      <c r="AC892" s="173"/>
      <c r="AD892" s="173"/>
      <c r="AE892" s="173"/>
      <c r="AF892" s="173"/>
      <c r="AG892" s="173"/>
      <c r="AH892" s="173"/>
      <c r="AI892" s="173"/>
      <c r="AJ892" s="173"/>
      <c r="AK892" s="173"/>
      <c r="AL892" s="173"/>
      <c r="AM892" s="173"/>
      <c r="AN892" s="173"/>
      <c r="AO892" s="173"/>
      <c r="AP892" s="173"/>
      <c r="AQ892" s="173"/>
      <c r="AR892" s="173"/>
      <c r="AS892" s="173"/>
      <c r="AT892" s="173"/>
      <c r="AU892" s="173"/>
      <c r="AV892" s="173"/>
      <c r="AW892" s="173"/>
      <c r="AX892" s="173"/>
      <c r="AY892" s="173"/>
      <c r="AZ892" s="173"/>
      <c r="BA892" s="173"/>
      <c r="BB892" s="173"/>
      <c r="BC892" s="173"/>
      <c r="BD892" s="173"/>
      <c r="BE892" s="173"/>
      <c r="BF892" s="173"/>
      <c r="BG892" s="173"/>
      <c r="BH892" s="178"/>
    </row>
    <row r="893" spans="1:60" s="131" customFormat="1" x14ac:dyDescent="0.25">
      <c r="A893" s="171"/>
      <c r="B893" s="172"/>
      <c r="C893" s="172"/>
      <c r="D893" s="172"/>
      <c r="E893" s="173"/>
      <c r="F893" s="173"/>
      <c r="G893" s="175"/>
      <c r="H893" s="173"/>
      <c r="I893" s="173"/>
      <c r="J893" s="176" t="str">
        <f t="shared" si="28"/>
        <v>;;;;;;</v>
      </c>
      <c r="K893" s="176" t="e">
        <f>INDEX('Taxon IRN'!J:J, MATCH('Vent Colln Catalog Data'!J:J,'Taxon IRN'!H:H,0))</f>
        <v>#N/A</v>
      </c>
      <c r="L893" s="172"/>
      <c r="M893" s="173"/>
      <c r="N893" s="173"/>
      <c r="O893" s="176" t="e">
        <f>INDEX('Submersible Stations IRN'!B:B,MATCH('Vent Colln Catalog Data'!N:N,'Submersible Stations IRN'!A:A,0))</f>
        <v>#N/A</v>
      </c>
      <c r="P893" s="173"/>
      <c r="Q893" s="177" t="e">
        <f>INDEX('Vent Transactions IRN'!B:B,MATCH('Vent Colln Catalog Data'!P:P,'Vent Transactions IRN'!A:A,0))</f>
        <v>#N/A</v>
      </c>
      <c r="R893" s="173"/>
      <c r="S893" s="173"/>
      <c r="T893" s="173"/>
      <c r="U893" s="189"/>
      <c r="V893" s="189"/>
      <c r="W893" s="189"/>
      <c r="X893" s="189"/>
      <c r="Y893" s="190" t="str">
        <f t="shared" si="27"/>
        <v>;;;</v>
      </c>
      <c r="Z893" s="190" t="e">
        <f>INDEX('Ocean-Country-State IRN'!A:A,MATCH('Vent Colln Catalog Data'!Y:Y,'Ocean-Country-State IRN'!B:B,0))</f>
        <v>#N/A</v>
      </c>
      <c r="AA893" s="190"/>
      <c r="AB893" s="173"/>
      <c r="AC893" s="173"/>
      <c r="AD893" s="173"/>
      <c r="AE893" s="173"/>
      <c r="AF893" s="173"/>
      <c r="AG893" s="173"/>
      <c r="AH893" s="173"/>
      <c r="AI893" s="173"/>
      <c r="AJ893" s="173"/>
      <c r="AK893" s="173"/>
      <c r="AL893" s="173"/>
      <c r="AM893" s="173"/>
      <c r="AN893" s="173"/>
      <c r="AO893" s="173"/>
      <c r="AP893" s="173"/>
      <c r="AQ893" s="173"/>
      <c r="AR893" s="173"/>
      <c r="AS893" s="173"/>
      <c r="AT893" s="173"/>
      <c r="AU893" s="173"/>
      <c r="AV893" s="173"/>
      <c r="AW893" s="173"/>
      <c r="AX893" s="173"/>
      <c r="AY893" s="173"/>
      <c r="AZ893" s="173"/>
      <c r="BA893" s="173"/>
      <c r="BB893" s="173"/>
      <c r="BC893" s="173"/>
      <c r="BD893" s="173"/>
      <c r="BE893" s="173"/>
      <c r="BF893" s="173"/>
      <c r="BG893" s="173"/>
      <c r="BH893" s="178"/>
    </row>
    <row r="894" spans="1:60" s="131" customFormat="1" x14ac:dyDescent="0.25">
      <c r="A894" s="171"/>
      <c r="B894" s="172"/>
      <c r="C894" s="172"/>
      <c r="D894" s="172"/>
      <c r="E894" s="173"/>
      <c r="F894" s="173"/>
      <c r="G894" s="175"/>
      <c r="H894" s="173"/>
      <c r="I894" s="173"/>
      <c r="J894" s="176" t="str">
        <f t="shared" si="28"/>
        <v>;;;;;;</v>
      </c>
      <c r="K894" s="176" t="e">
        <f>INDEX('Taxon IRN'!J:J, MATCH('Vent Colln Catalog Data'!J:J,'Taxon IRN'!H:H,0))</f>
        <v>#N/A</v>
      </c>
      <c r="L894" s="172"/>
      <c r="M894" s="173"/>
      <c r="N894" s="173"/>
      <c r="O894" s="176" t="e">
        <f>INDEX('Submersible Stations IRN'!B:B,MATCH('Vent Colln Catalog Data'!N:N,'Submersible Stations IRN'!A:A,0))</f>
        <v>#N/A</v>
      </c>
      <c r="P894" s="173"/>
      <c r="Q894" s="177" t="e">
        <f>INDEX('Vent Transactions IRN'!B:B,MATCH('Vent Colln Catalog Data'!P:P,'Vent Transactions IRN'!A:A,0))</f>
        <v>#N/A</v>
      </c>
      <c r="R894" s="173"/>
      <c r="S894" s="173"/>
      <c r="T894" s="173"/>
      <c r="U894" s="189"/>
      <c r="V894" s="189"/>
      <c r="W894" s="189"/>
      <c r="X894" s="189"/>
      <c r="Y894" s="190" t="str">
        <f t="shared" si="27"/>
        <v>;;;</v>
      </c>
      <c r="Z894" s="190" t="e">
        <f>INDEX('Ocean-Country-State IRN'!A:A,MATCH('Vent Colln Catalog Data'!Y:Y,'Ocean-Country-State IRN'!B:B,0))</f>
        <v>#N/A</v>
      </c>
      <c r="AA894" s="190"/>
      <c r="AB894" s="173"/>
      <c r="AC894" s="173"/>
      <c r="AD894" s="173"/>
      <c r="AE894" s="173"/>
      <c r="AF894" s="173"/>
      <c r="AG894" s="173"/>
      <c r="AH894" s="173"/>
      <c r="AI894" s="173"/>
      <c r="AJ894" s="173"/>
      <c r="AK894" s="173"/>
      <c r="AL894" s="173"/>
      <c r="AM894" s="173"/>
      <c r="AN894" s="173"/>
      <c r="AO894" s="173"/>
      <c r="AP894" s="173"/>
      <c r="AQ894" s="173"/>
      <c r="AR894" s="173"/>
      <c r="AS894" s="173"/>
      <c r="AT894" s="173"/>
      <c r="AU894" s="173"/>
      <c r="AV894" s="173"/>
      <c r="AW894" s="173"/>
      <c r="AX894" s="173"/>
      <c r="AY894" s="173"/>
      <c r="AZ894" s="173"/>
      <c r="BA894" s="173"/>
      <c r="BB894" s="173"/>
      <c r="BC894" s="173"/>
      <c r="BD894" s="173"/>
      <c r="BE894" s="173"/>
      <c r="BF894" s="173"/>
      <c r="BG894" s="173"/>
      <c r="BH894" s="178"/>
    </row>
    <row r="895" spans="1:60" s="131" customFormat="1" x14ac:dyDescent="0.25">
      <c r="A895" s="171"/>
      <c r="B895" s="172"/>
      <c r="C895" s="172"/>
      <c r="D895" s="172"/>
      <c r="E895" s="173"/>
      <c r="F895" s="173"/>
      <c r="G895" s="175"/>
      <c r="H895" s="173"/>
      <c r="I895" s="173"/>
      <c r="J895" s="176" t="str">
        <f t="shared" si="28"/>
        <v>;;;;;;</v>
      </c>
      <c r="K895" s="176" t="e">
        <f>INDEX('Taxon IRN'!J:J, MATCH('Vent Colln Catalog Data'!J:J,'Taxon IRN'!H:H,0))</f>
        <v>#N/A</v>
      </c>
      <c r="L895" s="172"/>
      <c r="M895" s="173"/>
      <c r="N895" s="173"/>
      <c r="O895" s="176" t="e">
        <f>INDEX('Submersible Stations IRN'!B:B,MATCH('Vent Colln Catalog Data'!N:N,'Submersible Stations IRN'!A:A,0))</f>
        <v>#N/A</v>
      </c>
      <c r="P895" s="173"/>
      <c r="Q895" s="177" t="e">
        <f>INDEX('Vent Transactions IRN'!B:B,MATCH('Vent Colln Catalog Data'!P:P,'Vent Transactions IRN'!A:A,0))</f>
        <v>#N/A</v>
      </c>
      <c r="R895" s="173"/>
      <c r="S895" s="173"/>
      <c r="T895" s="173"/>
      <c r="U895" s="189"/>
      <c r="V895" s="189"/>
      <c r="W895" s="189"/>
      <c r="X895" s="189"/>
      <c r="Y895" s="190" t="str">
        <f t="shared" si="27"/>
        <v>;;;</v>
      </c>
      <c r="Z895" s="190" t="e">
        <f>INDEX('Ocean-Country-State IRN'!A:A,MATCH('Vent Colln Catalog Data'!Y:Y,'Ocean-Country-State IRN'!B:B,0))</f>
        <v>#N/A</v>
      </c>
      <c r="AA895" s="190"/>
      <c r="AB895" s="173"/>
      <c r="AC895" s="173"/>
      <c r="AD895" s="173"/>
      <c r="AE895" s="173"/>
      <c r="AF895" s="173"/>
      <c r="AG895" s="173"/>
      <c r="AH895" s="173"/>
      <c r="AI895" s="173"/>
      <c r="AJ895" s="173"/>
      <c r="AK895" s="173"/>
      <c r="AL895" s="173"/>
      <c r="AM895" s="173"/>
      <c r="AN895" s="173"/>
      <c r="AO895" s="173"/>
      <c r="AP895" s="173"/>
      <c r="AQ895" s="173"/>
      <c r="AR895" s="173"/>
      <c r="AS895" s="173"/>
      <c r="AT895" s="173"/>
      <c r="AU895" s="173"/>
      <c r="AV895" s="173"/>
      <c r="AW895" s="173"/>
      <c r="AX895" s="173"/>
      <c r="AY895" s="173"/>
      <c r="AZ895" s="173"/>
      <c r="BA895" s="173"/>
      <c r="BB895" s="173"/>
      <c r="BC895" s="173"/>
      <c r="BD895" s="173"/>
      <c r="BE895" s="173"/>
      <c r="BF895" s="173"/>
      <c r="BG895" s="173"/>
      <c r="BH895" s="178"/>
    </row>
    <row r="896" spans="1:60" s="131" customFormat="1" x14ac:dyDescent="0.25">
      <c r="A896" s="171"/>
      <c r="B896" s="172"/>
      <c r="C896" s="172"/>
      <c r="D896" s="172"/>
      <c r="E896" s="173"/>
      <c r="F896" s="173"/>
      <c r="G896" s="175"/>
      <c r="H896" s="173"/>
      <c r="I896" s="173"/>
      <c r="J896" s="176" t="str">
        <f t="shared" si="28"/>
        <v>;;;;;;</v>
      </c>
      <c r="K896" s="176" t="e">
        <f>INDEX('Taxon IRN'!J:J, MATCH('Vent Colln Catalog Data'!J:J,'Taxon IRN'!H:H,0))</f>
        <v>#N/A</v>
      </c>
      <c r="L896" s="172"/>
      <c r="M896" s="173"/>
      <c r="N896" s="173"/>
      <c r="O896" s="176" t="e">
        <f>INDEX('Submersible Stations IRN'!B:B,MATCH('Vent Colln Catalog Data'!N:N,'Submersible Stations IRN'!A:A,0))</f>
        <v>#N/A</v>
      </c>
      <c r="P896" s="173"/>
      <c r="Q896" s="177" t="e">
        <f>INDEX('Vent Transactions IRN'!B:B,MATCH('Vent Colln Catalog Data'!P:P,'Vent Transactions IRN'!A:A,0))</f>
        <v>#N/A</v>
      </c>
      <c r="R896" s="173"/>
      <c r="S896" s="173"/>
      <c r="T896" s="173"/>
      <c r="U896" s="189"/>
      <c r="V896" s="189"/>
      <c r="W896" s="189"/>
      <c r="X896" s="189"/>
      <c r="Y896" s="190" t="str">
        <f t="shared" si="27"/>
        <v>;;;</v>
      </c>
      <c r="Z896" s="190" t="e">
        <f>INDEX('Ocean-Country-State IRN'!A:A,MATCH('Vent Colln Catalog Data'!Y:Y,'Ocean-Country-State IRN'!B:B,0))</f>
        <v>#N/A</v>
      </c>
      <c r="AA896" s="190"/>
      <c r="AB896" s="173"/>
      <c r="AC896" s="173"/>
      <c r="AD896" s="173"/>
      <c r="AE896" s="173"/>
      <c r="AF896" s="173"/>
      <c r="AG896" s="173"/>
      <c r="AH896" s="173"/>
      <c r="AI896" s="173"/>
      <c r="AJ896" s="173"/>
      <c r="AK896" s="173"/>
      <c r="AL896" s="173"/>
      <c r="AM896" s="173"/>
      <c r="AN896" s="173"/>
      <c r="AO896" s="173"/>
      <c r="AP896" s="173"/>
      <c r="AQ896" s="173"/>
      <c r="AR896" s="173"/>
      <c r="AS896" s="173"/>
      <c r="AT896" s="173"/>
      <c r="AU896" s="173"/>
      <c r="AV896" s="173"/>
      <c r="AW896" s="173"/>
      <c r="AX896" s="173"/>
      <c r="AY896" s="173"/>
      <c r="AZ896" s="173"/>
      <c r="BA896" s="173"/>
      <c r="BB896" s="173"/>
      <c r="BC896" s="173"/>
      <c r="BD896" s="173"/>
      <c r="BE896" s="173"/>
      <c r="BF896" s="173"/>
      <c r="BG896" s="173"/>
      <c r="BH896" s="178"/>
    </row>
    <row r="897" spans="1:60" s="131" customFormat="1" x14ac:dyDescent="0.25">
      <c r="A897" s="171"/>
      <c r="B897" s="172"/>
      <c r="C897" s="172"/>
      <c r="D897" s="172"/>
      <c r="E897" s="173"/>
      <c r="F897" s="173"/>
      <c r="G897" s="175"/>
      <c r="H897" s="173"/>
      <c r="I897" s="173"/>
      <c r="J897" s="176" t="str">
        <f t="shared" si="28"/>
        <v>;;;;;;</v>
      </c>
      <c r="K897" s="176" t="e">
        <f>INDEX('Taxon IRN'!J:J, MATCH('Vent Colln Catalog Data'!J:J,'Taxon IRN'!H:H,0))</f>
        <v>#N/A</v>
      </c>
      <c r="L897" s="172"/>
      <c r="M897" s="173"/>
      <c r="N897" s="173"/>
      <c r="O897" s="176" t="e">
        <f>INDEX('Submersible Stations IRN'!B:B,MATCH('Vent Colln Catalog Data'!N:N,'Submersible Stations IRN'!A:A,0))</f>
        <v>#N/A</v>
      </c>
      <c r="P897" s="173"/>
      <c r="Q897" s="177" t="e">
        <f>INDEX('Vent Transactions IRN'!B:B,MATCH('Vent Colln Catalog Data'!P:P,'Vent Transactions IRN'!A:A,0))</f>
        <v>#N/A</v>
      </c>
      <c r="R897" s="173"/>
      <c r="S897" s="173"/>
      <c r="T897" s="173"/>
      <c r="U897" s="189"/>
      <c r="V897" s="189"/>
      <c r="W897" s="189"/>
      <c r="X897" s="189"/>
      <c r="Y897" s="190" t="str">
        <f t="shared" ref="Y897:Y960" si="29">CONCATENATE(U897,";",V897,";",W897,";",X897)</f>
        <v>;;;</v>
      </c>
      <c r="Z897" s="190" t="e">
        <f>INDEX('Ocean-Country-State IRN'!A:A,MATCH('Vent Colln Catalog Data'!Y:Y,'Ocean-Country-State IRN'!B:B,0))</f>
        <v>#N/A</v>
      </c>
      <c r="AA897" s="190"/>
      <c r="AB897" s="173"/>
      <c r="AC897" s="173"/>
      <c r="AD897" s="173"/>
      <c r="AE897" s="173"/>
      <c r="AF897" s="173"/>
      <c r="AG897" s="173"/>
      <c r="AH897" s="173"/>
      <c r="AI897" s="173"/>
      <c r="AJ897" s="173"/>
      <c r="AK897" s="173"/>
      <c r="AL897" s="173"/>
      <c r="AM897" s="173"/>
      <c r="AN897" s="173"/>
      <c r="AO897" s="173"/>
      <c r="AP897" s="173"/>
      <c r="AQ897" s="173"/>
      <c r="AR897" s="173"/>
      <c r="AS897" s="173"/>
      <c r="AT897" s="173"/>
      <c r="AU897" s="173"/>
      <c r="AV897" s="173"/>
      <c r="AW897" s="173"/>
      <c r="AX897" s="173"/>
      <c r="AY897" s="173"/>
      <c r="AZ897" s="173"/>
      <c r="BA897" s="173"/>
      <c r="BB897" s="173"/>
      <c r="BC897" s="173"/>
      <c r="BD897" s="173"/>
      <c r="BE897" s="173"/>
      <c r="BF897" s="173"/>
      <c r="BG897" s="173"/>
      <c r="BH897" s="178"/>
    </row>
    <row r="898" spans="1:60" s="131" customFormat="1" x14ac:dyDescent="0.25">
      <c r="A898" s="171"/>
      <c r="B898" s="172"/>
      <c r="C898" s="172"/>
      <c r="D898" s="172"/>
      <c r="E898" s="173"/>
      <c r="F898" s="173"/>
      <c r="G898" s="175"/>
      <c r="H898" s="173"/>
      <c r="I898" s="173"/>
      <c r="J898" s="176" t="str">
        <f t="shared" si="28"/>
        <v>;;;;;;</v>
      </c>
      <c r="K898" s="176" t="e">
        <f>INDEX('Taxon IRN'!J:J, MATCH('Vent Colln Catalog Data'!J:J,'Taxon IRN'!H:H,0))</f>
        <v>#N/A</v>
      </c>
      <c r="L898" s="172"/>
      <c r="M898" s="173"/>
      <c r="N898" s="173"/>
      <c r="O898" s="176" t="e">
        <f>INDEX('Submersible Stations IRN'!B:B,MATCH('Vent Colln Catalog Data'!N:N,'Submersible Stations IRN'!A:A,0))</f>
        <v>#N/A</v>
      </c>
      <c r="P898" s="173"/>
      <c r="Q898" s="177" t="e">
        <f>INDEX('Vent Transactions IRN'!B:B,MATCH('Vent Colln Catalog Data'!P:P,'Vent Transactions IRN'!A:A,0))</f>
        <v>#N/A</v>
      </c>
      <c r="R898" s="173"/>
      <c r="S898" s="173"/>
      <c r="T898" s="173"/>
      <c r="U898" s="189"/>
      <c r="V898" s="189"/>
      <c r="W898" s="189"/>
      <c r="X898" s="189"/>
      <c r="Y898" s="190" t="str">
        <f t="shared" si="29"/>
        <v>;;;</v>
      </c>
      <c r="Z898" s="190" t="e">
        <f>INDEX('Ocean-Country-State IRN'!A:A,MATCH('Vent Colln Catalog Data'!Y:Y,'Ocean-Country-State IRN'!B:B,0))</f>
        <v>#N/A</v>
      </c>
      <c r="AA898" s="190"/>
      <c r="AB898" s="173"/>
      <c r="AC898" s="173"/>
      <c r="AD898" s="173"/>
      <c r="AE898" s="173"/>
      <c r="AF898" s="173"/>
      <c r="AG898" s="173"/>
      <c r="AH898" s="173"/>
      <c r="AI898" s="173"/>
      <c r="AJ898" s="173"/>
      <c r="AK898" s="173"/>
      <c r="AL898" s="173"/>
      <c r="AM898" s="173"/>
      <c r="AN898" s="173"/>
      <c r="AO898" s="173"/>
      <c r="AP898" s="173"/>
      <c r="AQ898" s="173"/>
      <c r="AR898" s="173"/>
      <c r="AS898" s="173"/>
      <c r="AT898" s="173"/>
      <c r="AU898" s="173"/>
      <c r="AV898" s="173"/>
      <c r="AW898" s="173"/>
      <c r="AX898" s="173"/>
      <c r="AY898" s="173"/>
      <c r="AZ898" s="173"/>
      <c r="BA898" s="173"/>
      <c r="BB898" s="173"/>
      <c r="BC898" s="173"/>
      <c r="BD898" s="173"/>
      <c r="BE898" s="173"/>
      <c r="BF898" s="173"/>
      <c r="BG898" s="173"/>
      <c r="BH898" s="178"/>
    </row>
    <row r="899" spans="1:60" s="131" customFormat="1" x14ac:dyDescent="0.25">
      <c r="A899" s="171"/>
      <c r="B899" s="172"/>
      <c r="C899" s="172"/>
      <c r="D899" s="172"/>
      <c r="E899" s="173"/>
      <c r="F899" s="173"/>
      <c r="G899" s="175"/>
      <c r="H899" s="173"/>
      <c r="I899" s="173"/>
      <c r="J899" s="176" t="str">
        <f t="shared" si="28"/>
        <v>;;;;;;</v>
      </c>
      <c r="K899" s="176" t="e">
        <f>INDEX('Taxon IRN'!J:J, MATCH('Vent Colln Catalog Data'!J:J,'Taxon IRN'!H:H,0))</f>
        <v>#N/A</v>
      </c>
      <c r="L899" s="172"/>
      <c r="M899" s="173"/>
      <c r="N899" s="173"/>
      <c r="O899" s="176" t="e">
        <f>INDEX('Submersible Stations IRN'!B:B,MATCH('Vent Colln Catalog Data'!N:N,'Submersible Stations IRN'!A:A,0))</f>
        <v>#N/A</v>
      </c>
      <c r="P899" s="173"/>
      <c r="Q899" s="177" t="e">
        <f>INDEX('Vent Transactions IRN'!B:B,MATCH('Vent Colln Catalog Data'!P:P,'Vent Transactions IRN'!A:A,0))</f>
        <v>#N/A</v>
      </c>
      <c r="R899" s="173"/>
      <c r="S899" s="173"/>
      <c r="T899" s="173"/>
      <c r="U899" s="189"/>
      <c r="V899" s="189"/>
      <c r="W899" s="189"/>
      <c r="X899" s="189"/>
      <c r="Y899" s="190" t="str">
        <f t="shared" si="29"/>
        <v>;;;</v>
      </c>
      <c r="Z899" s="190" t="e">
        <f>INDEX('Ocean-Country-State IRN'!A:A,MATCH('Vent Colln Catalog Data'!Y:Y,'Ocean-Country-State IRN'!B:B,0))</f>
        <v>#N/A</v>
      </c>
      <c r="AA899" s="190"/>
      <c r="AB899" s="173"/>
      <c r="AC899" s="173"/>
      <c r="AD899" s="173"/>
      <c r="AE899" s="173"/>
      <c r="AF899" s="173"/>
      <c r="AG899" s="173"/>
      <c r="AH899" s="173"/>
      <c r="AI899" s="173"/>
      <c r="AJ899" s="173"/>
      <c r="AK899" s="173"/>
      <c r="AL899" s="173"/>
      <c r="AM899" s="173"/>
      <c r="AN899" s="173"/>
      <c r="AO899" s="173"/>
      <c r="AP899" s="173"/>
      <c r="AQ899" s="173"/>
      <c r="AR899" s="173"/>
      <c r="AS899" s="173"/>
      <c r="AT899" s="173"/>
      <c r="AU899" s="173"/>
      <c r="AV899" s="173"/>
      <c r="AW899" s="173"/>
      <c r="AX899" s="173"/>
      <c r="AY899" s="173"/>
      <c r="AZ899" s="173"/>
      <c r="BA899" s="173"/>
      <c r="BB899" s="173"/>
      <c r="BC899" s="173"/>
      <c r="BD899" s="173"/>
      <c r="BE899" s="173"/>
      <c r="BF899" s="173"/>
      <c r="BG899" s="173"/>
      <c r="BH899" s="178"/>
    </row>
    <row r="900" spans="1:60" s="131" customFormat="1" x14ac:dyDescent="0.25">
      <c r="A900" s="171"/>
      <c r="B900" s="172"/>
      <c r="C900" s="172"/>
      <c r="D900" s="172"/>
      <c r="E900" s="173"/>
      <c r="F900" s="173"/>
      <c r="G900" s="175"/>
      <c r="H900" s="173"/>
      <c r="I900" s="173"/>
      <c r="J900" s="176" t="str">
        <f t="shared" si="28"/>
        <v>;;;;;;</v>
      </c>
      <c r="K900" s="176" t="e">
        <f>INDEX('Taxon IRN'!J:J, MATCH('Vent Colln Catalog Data'!J:J,'Taxon IRN'!H:H,0))</f>
        <v>#N/A</v>
      </c>
      <c r="L900" s="172"/>
      <c r="M900" s="173"/>
      <c r="N900" s="173"/>
      <c r="O900" s="176" t="e">
        <f>INDEX('Submersible Stations IRN'!B:B,MATCH('Vent Colln Catalog Data'!N:N,'Submersible Stations IRN'!A:A,0))</f>
        <v>#N/A</v>
      </c>
      <c r="P900" s="173"/>
      <c r="Q900" s="177" t="e">
        <f>INDEX('Vent Transactions IRN'!B:B,MATCH('Vent Colln Catalog Data'!P:P,'Vent Transactions IRN'!A:A,0))</f>
        <v>#N/A</v>
      </c>
      <c r="R900" s="173"/>
      <c r="S900" s="173"/>
      <c r="T900" s="173"/>
      <c r="U900" s="189"/>
      <c r="V900" s="189"/>
      <c r="W900" s="189"/>
      <c r="X900" s="189"/>
      <c r="Y900" s="190" t="str">
        <f t="shared" si="29"/>
        <v>;;;</v>
      </c>
      <c r="Z900" s="190" t="e">
        <f>INDEX('Ocean-Country-State IRN'!A:A,MATCH('Vent Colln Catalog Data'!Y:Y,'Ocean-Country-State IRN'!B:B,0))</f>
        <v>#N/A</v>
      </c>
      <c r="AA900" s="190"/>
      <c r="AB900" s="173"/>
      <c r="AC900" s="173"/>
      <c r="AD900" s="173"/>
      <c r="AE900" s="173"/>
      <c r="AF900" s="173"/>
      <c r="AG900" s="173"/>
      <c r="AH900" s="173"/>
      <c r="AI900" s="173"/>
      <c r="AJ900" s="173"/>
      <c r="AK900" s="173"/>
      <c r="AL900" s="173"/>
      <c r="AM900" s="173"/>
      <c r="AN900" s="173"/>
      <c r="AO900" s="173"/>
      <c r="AP900" s="173"/>
      <c r="AQ900" s="173"/>
      <c r="AR900" s="173"/>
      <c r="AS900" s="173"/>
      <c r="AT900" s="173"/>
      <c r="AU900" s="173"/>
      <c r="AV900" s="173"/>
      <c r="AW900" s="173"/>
      <c r="AX900" s="173"/>
      <c r="AY900" s="173"/>
      <c r="AZ900" s="173"/>
      <c r="BA900" s="173"/>
      <c r="BB900" s="173"/>
      <c r="BC900" s="173"/>
      <c r="BD900" s="173"/>
      <c r="BE900" s="173"/>
      <c r="BF900" s="173"/>
      <c r="BG900" s="173"/>
      <c r="BH900" s="178"/>
    </row>
    <row r="901" spans="1:60" s="131" customFormat="1" x14ac:dyDescent="0.25">
      <c r="A901" s="171"/>
      <c r="B901" s="172"/>
      <c r="C901" s="172"/>
      <c r="D901" s="172"/>
      <c r="E901" s="173"/>
      <c r="F901" s="173"/>
      <c r="G901" s="175"/>
      <c r="H901" s="173"/>
      <c r="I901" s="173"/>
      <c r="J901" s="176" t="str">
        <f t="shared" si="28"/>
        <v>;;;;;;</v>
      </c>
      <c r="K901" s="176" t="e">
        <f>INDEX('Taxon IRN'!J:J, MATCH('Vent Colln Catalog Data'!J:J,'Taxon IRN'!H:H,0))</f>
        <v>#N/A</v>
      </c>
      <c r="L901" s="172"/>
      <c r="M901" s="173"/>
      <c r="N901" s="173"/>
      <c r="O901" s="176" t="e">
        <f>INDEX('Submersible Stations IRN'!B:B,MATCH('Vent Colln Catalog Data'!N:N,'Submersible Stations IRN'!A:A,0))</f>
        <v>#N/A</v>
      </c>
      <c r="P901" s="173"/>
      <c r="Q901" s="177" t="e">
        <f>INDEX('Vent Transactions IRN'!B:B,MATCH('Vent Colln Catalog Data'!P:P,'Vent Transactions IRN'!A:A,0))</f>
        <v>#N/A</v>
      </c>
      <c r="R901" s="173"/>
      <c r="S901" s="173"/>
      <c r="T901" s="173"/>
      <c r="U901" s="189"/>
      <c r="V901" s="189"/>
      <c r="W901" s="189"/>
      <c r="X901" s="189"/>
      <c r="Y901" s="190" t="str">
        <f t="shared" si="29"/>
        <v>;;;</v>
      </c>
      <c r="Z901" s="190" t="e">
        <f>INDEX('Ocean-Country-State IRN'!A:A,MATCH('Vent Colln Catalog Data'!Y:Y,'Ocean-Country-State IRN'!B:B,0))</f>
        <v>#N/A</v>
      </c>
      <c r="AA901" s="190"/>
      <c r="AB901" s="173"/>
      <c r="AC901" s="173"/>
      <c r="AD901" s="173"/>
      <c r="AE901" s="173"/>
      <c r="AF901" s="173"/>
      <c r="AG901" s="173"/>
      <c r="AH901" s="173"/>
      <c r="AI901" s="173"/>
      <c r="AJ901" s="173"/>
      <c r="AK901" s="173"/>
      <c r="AL901" s="173"/>
      <c r="AM901" s="173"/>
      <c r="AN901" s="173"/>
      <c r="AO901" s="173"/>
      <c r="AP901" s="173"/>
      <c r="AQ901" s="173"/>
      <c r="AR901" s="173"/>
      <c r="AS901" s="173"/>
      <c r="AT901" s="173"/>
      <c r="AU901" s="173"/>
      <c r="AV901" s="173"/>
      <c r="AW901" s="173"/>
      <c r="AX901" s="173"/>
      <c r="AY901" s="173"/>
      <c r="AZ901" s="173"/>
      <c r="BA901" s="173"/>
      <c r="BB901" s="173"/>
      <c r="BC901" s="173"/>
      <c r="BD901" s="173"/>
      <c r="BE901" s="173"/>
      <c r="BF901" s="173"/>
      <c r="BG901" s="173"/>
      <c r="BH901" s="178"/>
    </row>
    <row r="902" spans="1:60" s="131" customFormat="1" x14ac:dyDescent="0.25">
      <c r="A902" s="171"/>
      <c r="B902" s="172"/>
      <c r="C902" s="172"/>
      <c r="D902" s="172"/>
      <c r="E902" s="173"/>
      <c r="F902" s="173"/>
      <c r="G902" s="175"/>
      <c r="H902" s="173"/>
      <c r="I902" s="173"/>
      <c r="J902" s="176" t="str">
        <f t="shared" si="28"/>
        <v>;;;;;;</v>
      </c>
      <c r="K902" s="176" t="e">
        <f>INDEX('Taxon IRN'!J:J, MATCH('Vent Colln Catalog Data'!J:J,'Taxon IRN'!H:H,0))</f>
        <v>#N/A</v>
      </c>
      <c r="L902" s="172"/>
      <c r="M902" s="173"/>
      <c r="N902" s="173"/>
      <c r="O902" s="176" t="e">
        <f>INDEX('Submersible Stations IRN'!B:B,MATCH('Vent Colln Catalog Data'!N:N,'Submersible Stations IRN'!A:A,0))</f>
        <v>#N/A</v>
      </c>
      <c r="P902" s="173"/>
      <c r="Q902" s="177" t="e">
        <f>INDEX('Vent Transactions IRN'!B:B,MATCH('Vent Colln Catalog Data'!P:P,'Vent Transactions IRN'!A:A,0))</f>
        <v>#N/A</v>
      </c>
      <c r="R902" s="173"/>
      <c r="S902" s="173"/>
      <c r="T902" s="173"/>
      <c r="U902" s="189"/>
      <c r="V902" s="189"/>
      <c r="W902" s="189"/>
      <c r="X902" s="189"/>
      <c r="Y902" s="190" t="str">
        <f t="shared" si="29"/>
        <v>;;;</v>
      </c>
      <c r="Z902" s="190" t="e">
        <f>INDEX('Ocean-Country-State IRN'!A:A,MATCH('Vent Colln Catalog Data'!Y:Y,'Ocean-Country-State IRN'!B:B,0))</f>
        <v>#N/A</v>
      </c>
      <c r="AA902" s="190"/>
      <c r="AB902" s="173"/>
      <c r="AC902" s="173"/>
      <c r="AD902" s="173"/>
      <c r="AE902" s="173"/>
      <c r="AF902" s="173"/>
      <c r="AG902" s="173"/>
      <c r="AH902" s="173"/>
      <c r="AI902" s="173"/>
      <c r="AJ902" s="173"/>
      <c r="AK902" s="173"/>
      <c r="AL902" s="173"/>
      <c r="AM902" s="173"/>
      <c r="AN902" s="173"/>
      <c r="AO902" s="173"/>
      <c r="AP902" s="173"/>
      <c r="AQ902" s="173"/>
      <c r="AR902" s="173"/>
      <c r="AS902" s="173"/>
      <c r="AT902" s="173"/>
      <c r="AU902" s="173"/>
      <c r="AV902" s="173"/>
      <c r="AW902" s="173"/>
      <c r="AX902" s="173"/>
      <c r="AY902" s="173"/>
      <c r="AZ902" s="173"/>
      <c r="BA902" s="173"/>
      <c r="BB902" s="173"/>
      <c r="BC902" s="173"/>
      <c r="BD902" s="173"/>
      <c r="BE902" s="173"/>
      <c r="BF902" s="173"/>
      <c r="BG902" s="173"/>
      <c r="BH902" s="178"/>
    </row>
    <row r="903" spans="1:60" s="131" customFormat="1" x14ac:dyDescent="0.25">
      <c r="A903" s="171"/>
      <c r="B903" s="172"/>
      <c r="C903" s="172"/>
      <c r="D903" s="172"/>
      <c r="E903" s="173"/>
      <c r="F903" s="173"/>
      <c r="G903" s="175"/>
      <c r="H903" s="173"/>
      <c r="I903" s="173"/>
      <c r="J903" s="176" t="str">
        <f t="shared" si="28"/>
        <v>;;;;;;</v>
      </c>
      <c r="K903" s="176" t="e">
        <f>INDEX('Taxon IRN'!J:J, MATCH('Vent Colln Catalog Data'!J:J,'Taxon IRN'!H:H,0))</f>
        <v>#N/A</v>
      </c>
      <c r="L903" s="172"/>
      <c r="M903" s="173"/>
      <c r="N903" s="173"/>
      <c r="O903" s="176" t="e">
        <f>INDEX('Submersible Stations IRN'!B:B,MATCH('Vent Colln Catalog Data'!N:N,'Submersible Stations IRN'!A:A,0))</f>
        <v>#N/A</v>
      </c>
      <c r="P903" s="173"/>
      <c r="Q903" s="177" t="e">
        <f>INDEX('Vent Transactions IRN'!B:B,MATCH('Vent Colln Catalog Data'!P:P,'Vent Transactions IRN'!A:A,0))</f>
        <v>#N/A</v>
      </c>
      <c r="R903" s="173"/>
      <c r="S903" s="173"/>
      <c r="T903" s="173"/>
      <c r="U903" s="189"/>
      <c r="V903" s="189"/>
      <c r="W903" s="189"/>
      <c r="X903" s="189"/>
      <c r="Y903" s="190" t="str">
        <f t="shared" si="29"/>
        <v>;;;</v>
      </c>
      <c r="Z903" s="190" t="e">
        <f>INDEX('Ocean-Country-State IRN'!A:A,MATCH('Vent Colln Catalog Data'!Y:Y,'Ocean-Country-State IRN'!B:B,0))</f>
        <v>#N/A</v>
      </c>
      <c r="AA903" s="190"/>
      <c r="AB903" s="173"/>
      <c r="AC903" s="173"/>
      <c r="AD903" s="173"/>
      <c r="AE903" s="173"/>
      <c r="AF903" s="173"/>
      <c r="AG903" s="173"/>
      <c r="AH903" s="173"/>
      <c r="AI903" s="173"/>
      <c r="AJ903" s="173"/>
      <c r="AK903" s="173"/>
      <c r="AL903" s="173"/>
      <c r="AM903" s="173"/>
      <c r="AN903" s="173"/>
      <c r="AO903" s="173"/>
      <c r="AP903" s="173"/>
      <c r="AQ903" s="173"/>
      <c r="AR903" s="173"/>
      <c r="AS903" s="173"/>
      <c r="AT903" s="173"/>
      <c r="AU903" s="173"/>
      <c r="AV903" s="173"/>
      <c r="AW903" s="173"/>
      <c r="AX903" s="173"/>
      <c r="AY903" s="173"/>
      <c r="AZ903" s="173"/>
      <c r="BA903" s="173"/>
      <c r="BB903" s="173"/>
      <c r="BC903" s="173"/>
      <c r="BD903" s="173"/>
      <c r="BE903" s="173"/>
      <c r="BF903" s="173"/>
      <c r="BG903" s="173"/>
      <c r="BH903" s="178"/>
    </row>
    <row r="904" spans="1:60" s="131" customFormat="1" x14ac:dyDescent="0.25">
      <c r="A904" s="171"/>
      <c r="B904" s="172"/>
      <c r="C904" s="172"/>
      <c r="D904" s="172"/>
      <c r="E904" s="173"/>
      <c r="F904" s="173"/>
      <c r="G904" s="175"/>
      <c r="H904" s="173"/>
      <c r="I904" s="173"/>
      <c r="J904" s="176" t="str">
        <f t="shared" si="28"/>
        <v>;;;;;;</v>
      </c>
      <c r="K904" s="176" t="e">
        <f>INDEX('Taxon IRN'!J:J, MATCH('Vent Colln Catalog Data'!J:J,'Taxon IRN'!H:H,0))</f>
        <v>#N/A</v>
      </c>
      <c r="L904" s="172"/>
      <c r="M904" s="173"/>
      <c r="N904" s="173"/>
      <c r="O904" s="176" t="e">
        <f>INDEX('Submersible Stations IRN'!B:B,MATCH('Vent Colln Catalog Data'!N:N,'Submersible Stations IRN'!A:A,0))</f>
        <v>#N/A</v>
      </c>
      <c r="P904" s="173"/>
      <c r="Q904" s="177" t="e">
        <f>INDEX('Vent Transactions IRN'!B:B,MATCH('Vent Colln Catalog Data'!P:P,'Vent Transactions IRN'!A:A,0))</f>
        <v>#N/A</v>
      </c>
      <c r="R904" s="173"/>
      <c r="S904" s="173"/>
      <c r="T904" s="173"/>
      <c r="U904" s="189"/>
      <c r="V904" s="189"/>
      <c r="W904" s="189"/>
      <c r="X904" s="189"/>
      <c r="Y904" s="190" t="str">
        <f t="shared" si="29"/>
        <v>;;;</v>
      </c>
      <c r="Z904" s="190" t="e">
        <f>INDEX('Ocean-Country-State IRN'!A:A,MATCH('Vent Colln Catalog Data'!Y:Y,'Ocean-Country-State IRN'!B:B,0))</f>
        <v>#N/A</v>
      </c>
      <c r="AA904" s="190"/>
      <c r="AB904" s="173"/>
      <c r="AC904" s="173"/>
      <c r="AD904" s="173"/>
      <c r="AE904" s="173"/>
      <c r="AF904" s="173"/>
      <c r="AG904" s="173"/>
      <c r="AH904" s="173"/>
      <c r="AI904" s="173"/>
      <c r="AJ904" s="173"/>
      <c r="AK904" s="173"/>
      <c r="AL904" s="173"/>
      <c r="AM904" s="173"/>
      <c r="AN904" s="173"/>
      <c r="AO904" s="173"/>
      <c r="AP904" s="173"/>
      <c r="AQ904" s="173"/>
      <c r="AR904" s="173"/>
      <c r="AS904" s="173"/>
      <c r="AT904" s="173"/>
      <c r="AU904" s="173"/>
      <c r="AV904" s="173"/>
      <c r="AW904" s="173"/>
      <c r="AX904" s="173"/>
      <c r="AY904" s="173"/>
      <c r="AZ904" s="173"/>
      <c r="BA904" s="173"/>
      <c r="BB904" s="173"/>
      <c r="BC904" s="173"/>
      <c r="BD904" s="173"/>
      <c r="BE904" s="173"/>
      <c r="BF904" s="173"/>
      <c r="BG904" s="173"/>
      <c r="BH904" s="178"/>
    </row>
    <row r="905" spans="1:60" s="131" customFormat="1" x14ac:dyDescent="0.25">
      <c r="A905" s="171"/>
      <c r="B905" s="172"/>
      <c r="C905" s="172"/>
      <c r="D905" s="172"/>
      <c r="E905" s="173"/>
      <c r="F905" s="173"/>
      <c r="G905" s="175"/>
      <c r="H905" s="173"/>
      <c r="I905" s="173"/>
      <c r="J905" s="176" t="str">
        <f t="shared" si="28"/>
        <v>;;;;;;</v>
      </c>
      <c r="K905" s="176" t="e">
        <f>INDEX('Taxon IRN'!J:J, MATCH('Vent Colln Catalog Data'!J:J,'Taxon IRN'!H:H,0))</f>
        <v>#N/A</v>
      </c>
      <c r="L905" s="172"/>
      <c r="M905" s="173"/>
      <c r="N905" s="173"/>
      <c r="O905" s="176" t="e">
        <f>INDEX('Submersible Stations IRN'!B:B,MATCH('Vent Colln Catalog Data'!N:N,'Submersible Stations IRN'!A:A,0))</f>
        <v>#N/A</v>
      </c>
      <c r="P905" s="173"/>
      <c r="Q905" s="177" t="e">
        <f>INDEX('Vent Transactions IRN'!B:B,MATCH('Vent Colln Catalog Data'!P:P,'Vent Transactions IRN'!A:A,0))</f>
        <v>#N/A</v>
      </c>
      <c r="R905" s="173"/>
      <c r="S905" s="173"/>
      <c r="T905" s="173"/>
      <c r="U905" s="189"/>
      <c r="V905" s="189"/>
      <c r="W905" s="189"/>
      <c r="X905" s="189"/>
      <c r="Y905" s="190" t="str">
        <f t="shared" si="29"/>
        <v>;;;</v>
      </c>
      <c r="Z905" s="190" t="e">
        <f>INDEX('Ocean-Country-State IRN'!A:A,MATCH('Vent Colln Catalog Data'!Y:Y,'Ocean-Country-State IRN'!B:B,0))</f>
        <v>#N/A</v>
      </c>
      <c r="AA905" s="190"/>
      <c r="AB905" s="173"/>
      <c r="AC905" s="173"/>
      <c r="AD905" s="173"/>
      <c r="AE905" s="173"/>
      <c r="AF905" s="173"/>
      <c r="AG905" s="173"/>
      <c r="AH905" s="173"/>
      <c r="AI905" s="173"/>
      <c r="AJ905" s="173"/>
      <c r="AK905" s="173"/>
      <c r="AL905" s="173"/>
      <c r="AM905" s="173"/>
      <c r="AN905" s="173"/>
      <c r="AO905" s="173"/>
      <c r="AP905" s="173"/>
      <c r="AQ905" s="173"/>
      <c r="AR905" s="173"/>
      <c r="AS905" s="173"/>
      <c r="AT905" s="173"/>
      <c r="AU905" s="173"/>
      <c r="AV905" s="173"/>
      <c r="AW905" s="173"/>
      <c r="AX905" s="173"/>
      <c r="AY905" s="173"/>
      <c r="AZ905" s="173"/>
      <c r="BA905" s="173"/>
      <c r="BB905" s="173"/>
      <c r="BC905" s="173"/>
      <c r="BD905" s="173"/>
      <c r="BE905" s="173"/>
      <c r="BF905" s="173"/>
      <c r="BG905" s="173"/>
      <c r="BH905" s="178"/>
    </row>
    <row r="906" spans="1:60" s="131" customFormat="1" x14ac:dyDescent="0.25">
      <c r="A906" s="171"/>
      <c r="B906" s="172"/>
      <c r="C906" s="172"/>
      <c r="D906" s="172"/>
      <c r="E906" s="173"/>
      <c r="F906" s="173"/>
      <c r="G906" s="175"/>
      <c r="H906" s="173"/>
      <c r="I906" s="173"/>
      <c r="J906" s="176" t="str">
        <f t="shared" si="28"/>
        <v>;;;;;;</v>
      </c>
      <c r="K906" s="176" t="e">
        <f>INDEX('Taxon IRN'!J:J, MATCH('Vent Colln Catalog Data'!J:J,'Taxon IRN'!H:H,0))</f>
        <v>#N/A</v>
      </c>
      <c r="L906" s="172"/>
      <c r="M906" s="173"/>
      <c r="N906" s="173"/>
      <c r="O906" s="176" t="e">
        <f>INDEX('Submersible Stations IRN'!B:B,MATCH('Vent Colln Catalog Data'!N:N,'Submersible Stations IRN'!A:A,0))</f>
        <v>#N/A</v>
      </c>
      <c r="P906" s="173"/>
      <c r="Q906" s="177" t="e">
        <f>INDEX('Vent Transactions IRN'!B:B,MATCH('Vent Colln Catalog Data'!P:P,'Vent Transactions IRN'!A:A,0))</f>
        <v>#N/A</v>
      </c>
      <c r="R906" s="173"/>
      <c r="S906" s="173"/>
      <c r="T906" s="173"/>
      <c r="U906" s="189"/>
      <c r="V906" s="189"/>
      <c r="W906" s="189"/>
      <c r="X906" s="189"/>
      <c r="Y906" s="190" t="str">
        <f t="shared" si="29"/>
        <v>;;;</v>
      </c>
      <c r="Z906" s="190" t="e">
        <f>INDEX('Ocean-Country-State IRN'!A:A,MATCH('Vent Colln Catalog Data'!Y:Y,'Ocean-Country-State IRN'!B:B,0))</f>
        <v>#N/A</v>
      </c>
      <c r="AA906" s="190"/>
      <c r="AB906" s="173"/>
      <c r="AC906" s="173"/>
      <c r="AD906" s="173"/>
      <c r="AE906" s="173"/>
      <c r="AF906" s="173"/>
      <c r="AG906" s="173"/>
      <c r="AH906" s="173"/>
      <c r="AI906" s="173"/>
      <c r="AJ906" s="173"/>
      <c r="AK906" s="173"/>
      <c r="AL906" s="173"/>
      <c r="AM906" s="173"/>
      <c r="AN906" s="173"/>
      <c r="AO906" s="173"/>
      <c r="AP906" s="173"/>
      <c r="AQ906" s="173"/>
      <c r="AR906" s="173"/>
      <c r="AS906" s="173"/>
      <c r="AT906" s="173"/>
      <c r="AU906" s="173"/>
      <c r="AV906" s="173"/>
      <c r="AW906" s="173"/>
      <c r="AX906" s="173"/>
      <c r="AY906" s="173"/>
      <c r="AZ906" s="173"/>
      <c r="BA906" s="173"/>
      <c r="BB906" s="173"/>
      <c r="BC906" s="173"/>
      <c r="BD906" s="173"/>
      <c r="BE906" s="173"/>
      <c r="BF906" s="173"/>
      <c r="BG906" s="173"/>
      <c r="BH906" s="178"/>
    </row>
    <row r="907" spans="1:60" s="131" customFormat="1" x14ac:dyDescent="0.25">
      <c r="A907" s="171"/>
      <c r="B907" s="172"/>
      <c r="C907" s="172"/>
      <c r="D907" s="172"/>
      <c r="E907" s="173"/>
      <c r="F907" s="173"/>
      <c r="G907" s="175"/>
      <c r="H907" s="173"/>
      <c r="I907" s="173"/>
      <c r="J907" s="176" t="str">
        <f t="shared" si="28"/>
        <v>;;;;;;</v>
      </c>
      <c r="K907" s="176" t="e">
        <f>INDEX('Taxon IRN'!J:J, MATCH('Vent Colln Catalog Data'!J:J,'Taxon IRN'!H:H,0))</f>
        <v>#N/A</v>
      </c>
      <c r="L907" s="172"/>
      <c r="M907" s="173"/>
      <c r="N907" s="173"/>
      <c r="O907" s="176" t="e">
        <f>INDEX('Submersible Stations IRN'!B:B,MATCH('Vent Colln Catalog Data'!N:N,'Submersible Stations IRN'!A:A,0))</f>
        <v>#N/A</v>
      </c>
      <c r="P907" s="173"/>
      <c r="Q907" s="177" t="e">
        <f>INDEX('Vent Transactions IRN'!B:B,MATCH('Vent Colln Catalog Data'!P:P,'Vent Transactions IRN'!A:A,0))</f>
        <v>#N/A</v>
      </c>
      <c r="R907" s="173"/>
      <c r="S907" s="173"/>
      <c r="T907" s="173"/>
      <c r="U907" s="189"/>
      <c r="V907" s="189"/>
      <c r="W907" s="189"/>
      <c r="X907" s="189"/>
      <c r="Y907" s="190" t="str">
        <f t="shared" si="29"/>
        <v>;;;</v>
      </c>
      <c r="Z907" s="190" t="e">
        <f>INDEX('Ocean-Country-State IRN'!A:A,MATCH('Vent Colln Catalog Data'!Y:Y,'Ocean-Country-State IRN'!B:B,0))</f>
        <v>#N/A</v>
      </c>
      <c r="AA907" s="190"/>
      <c r="AB907" s="173"/>
      <c r="AC907" s="173"/>
      <c r="AD907" s="173"/>
      <c r="AE907" s="173"/>
      <c r="AF907" s="173"/>
      <c r="AG907" s="173"/>
      <c r="AH907" s="173"/>
      <c r="AI907" s="173"/>
      <c r="AJ907" s="173"/>
      <c r="AK907" s="173"/>
      <c r="AL907" s="173"/>
      <c r="AM907" s="173"/>
      <c r="AN907" s="173"/>
      <c r="AO907" s="173"/>
      <c r="AP907" s="173"/>
      <c r="AQ907" s="173"/>
      <c r="AR907" s="173"/>
      <c r="AS907" s="173"/>
      <c r="AT907" s="173"/>
      <c r="AU907" s="173"/>
      <c r="AV907" s="173"/>
      <c r="AW907" s="173"/>
      <c r="AX907" s="173"/>
      <c r="AY907" s="173"/>
      <c r="AZ907" s="173"/>
      <c r="BA907" s="173"/>
      <c r="BB907" s="173"/>
      <c r="BC907" s="173"/>
      <c r="BD907" s="173"/>
      <c r="BE907" s="173"/>
      <c r="BF907" s="173"/>
      <c r="BG907" s="173"/>
      <c r="BH907" s="178"/>
    </row>
    <row r="908" spans="1:60" s="131" customFormat="1" x14ac:dyDescent="0.25">
      <c r="A908" s="171"/>
      <c r="B908" s="172"/>
      <c r="C908" s="172"/>
      <c r="D908" s="172"/>
      <c r="E908" s="173"/>
      <c r="F908" s="173"/>
      <c r="G908" s="175"/>
      <c r="H908" s="173"/>
      <c r="I908" s="173"/>
      <c r="J908" s="176" t="str">
        <f t="shared" si="28"/>
        <v>;;;;;;</v>
      </c>
      <c r="K908" s="176" t="e">
        <f>INDEX('Taxon IRN'!J:J, MATCH('Vent Colln Catalog Data'!J:J,'Taxon IRN'!H:H,0))</f>
        <v>#N/A</v>
      </c>
      <c r="L908" s="172"/>
      <c r="M908" s="173"/>
      <c r="N908" s="173"/>
      <c r="O908" s="176" t="e">
        <f>INDEX('Submersible Stations IRN'!B:B,MATCH('Vent Colln Catalog Data'!N:N,'Submersible Stations IRN'!A:A,0))</f>
        <v>#N/A</v>
      </c>
      <c r="P908" s="173"/>
      <c r="Q908" s="177" t="e">
        <f>INDEX('Vent Transactions IRN'!B:B,MATCH('Vent Colln Catalog Data'!P:P,'Vent Transactions IRN'!A:A,0))</f>
        <v>#N/A</v>
      </c>
      <c r="R908" s="173"/>
      <c r="S908" s="173"/>
      <c r="T908" s="173"/>
      <c r="U908" s="189"/>
      <c r="V908" s="189"/>
      <c r="W908" s="189"/>
      <c r="X908" s="189"/>
      <c r="Y908" s="190" t="str">
        <f t="shared" si="29"/>
        <v>;;;</v>
      </c>
      <c r="Z908" s="190" t="e">
        <f>INDEX('Ocean-Country-State IRN'!A:A,MATCH('Vent Colln Catalog Data'!Y:Y,'Ocean-Country-State IRN'!B:B,0))</f>
        <v>#N/A</v>
      </c>
      <c r="AA908" s="190"/>
      <c r="AB908" s="173"/>
      <c r="AC908" s="173"/>
      <c r="AD908" s="173"/>
      <c r="AE908" s="173"/>
      <c r="AF908" s="173"/>
      <c r="AG908" s="173"/>
      <c r="AH908" s="173"/>
      <c r="AI908" s="173"/>
      <c r="AJ908" s="173"/>
      <c r="AK908" s="173"/>
      <c r="AL908" s="173"/>
      <c r="AM908" s="173"/>
      <c r="AN908" s="173"/>
      <c r="AO908" s="173"/>
      <c r="AP908" s="173"/>
      <c r="AQ908" s="173"/>
      <c r="AR908" s="173"/>
      <c r="AS908" s="173"/>
      <c r="AT908" s="173"/>
      <c r="AU908" s="173"/>
      <c r="AV908" s="173"/>
      <c r="AW908" s="173"/>
      <c r="AX908" s="173"/>
      <c r="AY908" s="173"/>
      <c r="AZ908" s="173"/>
      <c r="BA908" s="173"/>
      <c r="BB908" s="173"/>
      <c r="BC908" s="173"/>
      <c r="BD908" s="173"/>
      <c r="BE908" s="173"/>
      <c r="BF908" s="173"/>
      <c r="BG908" s="173"/>
      <c r="BH908" s="178"/>
    </row>
    <row r="909" spans="1:60" s="131" customFormat="1" x14ac:dyDescent="0.25">
      <c r="A909" s="171"/>
      <c r="B909" s="172"/>
      <c r="C909" s="172"/>
      <c r="D909" s="172"/>
      <c r="E909" s="173"/>
      <c r="F909" s="173"/>
      <c r="G909" s="175"/>
      <c r="H909" s="173"/>
      <c r="I909" s="173"/>
      <c r="J909" s="176" t="str">
        <f t="shared" si="28"/>
        <v>;;;;;;</v>
      </c>
      <c r="K909" s="176" t="e">
        <f>INDEX('Taxon IRN'!J:J, MATCH('Vent Colln Catalog Data'!J:J,'Taxon IRN'!H:H,0))</f>
        <v>#N/A</v>
      </c>
      <c r="L909" s="172"/>
      <c r="M909" s="173"/>
      <c r="N909" s="173"/>
      <c r="O909" s="176" t="e">
        <f>INDEX('Submersible Stations IRN'!B:B,MATCH('Vent Colln Catalog Data'!N:N,'Submersible Stations IRN'!A:A,0))</f>
        <v>#N/A</v>
      </c>
      <c r="P909" s="173"/>
      <c r="Q909" s="177" t="e">
        <f>INDEX('Vent Transactions IRN'!B:B,MATCH('Vent Colln Catalog Data'!P:P,'Vent Transactions IRN'!A:A,0))</f>
        <v>#N/A</v>
      </c>
      <c r="R909" s="173"/>
      <c r="S909" s="173"/>
      <c r="T909" s="173"/>
      <c r="U909" s="189"/>
      <c r="V909" s="189"/>
      <c r="W909" s="189"/>
      <c r="X909" s="189"/>
      <c r="Y909" s="190" t="str">
        <f t="shared" si="29"/>
        <v>;;;</v>
      </c>
      <c r="Z909" s="190" t="e">
        <f>INDEX('Ocean-Country-State IRN'!A:A,MATCH('Vent Colln Catalog Data'!Y:Y,'Ocean-Country-State IRN'!B:B,0))</f>
        <v>#N/A</v>
      </c>
      <c r="AA909" s="190"/>
      <c r="AB909" s="173"/>
      <c r="AC909" s="173"/>
      <c r="AD909" s="173"/>
      <c r="AE909" s="173"/>
      <c r="AF909" s="173"/>
      <c r="AG909" s="173"/>
      <c r="AH909" s="173"/>
      <c r="AI909" s="173"/>
      <c r="AJ909" s="173"/>
      <c r="AK909" s="173"/>
      <c r="AL909" s="173"/>
      <c r="AM909" s="173"/>
      <c r="AN909" s="173"/>
      <c r="AO909" s="173"/>
      <c r="AP909" s="173"/>
      <c r="AQ909" s="173"/>
      <c r="AR909" s="173"/>
      <c r="AS909" s="173"/>
      <c r="AT909" s="173"/>
      <c r="AU909" s="173"/>
      <c r="AV909" s="173"/>
      <c r="AW909" s="173"/>
      <c r="AX909" s="173"/>
      <c r="AY909" s="173"/>
      <c r="AZ909" s="173"/>
      <c r="BA909" s="173"/>
      <c r="BB909" s="173"/>
      <c r="BC909" s="173"/>
      <c r="BD909" s="173"/>
      <c r="BE909" s="173"/>
      <c r="BF909" s="173"/>
      <c r="BG909" s="173"/>
      <c r="BH909" s="178"/>
    </row>
    <row r="910" spans="1:60" s="131" customFormat="1" x14ac:dyDescent="0.25">
      <c r="A910" s="171"/>
      <c r="B910" s="172"/>
      <c r="C910" s="172"/>
      <c r="D910" s="172"/>
      <c r="E910" s="173"/>
      <c r="F910" s="173"/>
      <c r="G910" s="175"/>
      <c r="H910" s="173"/>
      <c r="I910" s="173"/>
      <c r="J910" s="176" t="str">
        <f t="shared" si="28"/>
        <v>;;;;;;</v>
      </c>
      <c r="K910" s="176" t="e">
        <f>INDEX('Taxon IRN'!J:J, MATCH('Vent Colln Catalog Data'!J:J,'Taxon IRN'!H:H,0))</f>
        <v>#N/A</v>
      </c>
      <c r="L910" s="172"/>
      <c r="M910" s="173"/>
      <c r="N910" s="173"/>
      <c r="O910" s="176" t="e">
        <f>INDEX('Submersible Stations IRN'!B:B,MATCH('Vent Colln Catalog Data'!N:N,'Submersible Stations IRN'!A:A,0))</f>
        <v>#N/A</v>
      </c>
      <c r="P910" s="173"/>
      <c r="Q910" s="177" t="e">
        <f>INDEX('Vent Transactions IRN'!B:B,MATCH('Vent Colln Catalog Data'!P:P,'Vent Transactions IRN'!A:A,0))</f>
        <v>#N/A</v>
      </c>
      <c r="R910" s="173"/>
      <c r="S910" s="173"/>
      <c r="T910" s="173"/>
      <c r="U910" s="189"/>
      <c r="V910" s="189"/>
      <c r="W910" s="189"/>
      <c r="X910" s="189"/>
      <c r="Y910" s="190" t="str">
        <f t="shared" si="29"/>
        <v>;;;</v>
      </c>
      <c r="Z910" s="190" t="e">
        <f>INDEX('Ocean-Country-State IRN'!A:A,MATCH('Vent Colln Catalog Data'!Y:Y,'Ocean-Country-State IRN'!B:B,0))</f>
        <v>#N/A</v>
      </c>
      <c r="AA910" s="190"/>
      <c r="AB910" s="173"/>
      <c r="AC910" s="173"/>
      <c r="AD910" s="173"/>
      <c r="AE910" s="173"/>
      <c r="AF910" s="173"/>
      <c r="AG910" s="173"/>
      <c r="AH910" s="173"/>
      <c r="AI910" s="173"/>
      <c r="AJ910" s="173"/>
      <c r="AK910" s="173"/>
      <c r="AL910" s="173"/>
      <c r="AM910" s="173"/>
      <c r="AN910" s="173"/>
      <c r="AO910" s="173"/>
      <c r="AP910" s="173"/>
      <c r="AQ910" s="173"/>
      <c r="AR910" s="173"/>
      <c r="AS910" s="173"/>
      <c r="AT910" s="173"/>
      <c r="AU910" s="173"/>
      <c r="AV910" s="173"/>
      <c r="AW910" s="173"/>
      <c r="AX910" s="173"/>
      <c r="AY910" s="173"/>
      <c r="AZ910" s="173"/>
      <c r="BA910" s="173"/>
      <c r="BB910" s="173"/>
      <c r="BC910" s="173"/>
      <c r="BD910" s="173"/>
      <c r="BE910" s="173"/>
      <c r="BF910" s="173"/>
      <c r="BG910" s="173"/>
      <c r="BH910" s="178"/>
    </row>
    <row r="911" spans="1:60" s="131" customFormat="1" x14ac:dyDescent="0.25">
      <c r="A911" s="171"/>
      <c r="B911" s="172"/>
      <c r="C911" s="172"/>
      <c r="D911" s="172"/>
      <c r="E911" s="173"/>
      <c r="F911" s="173"/>
      <c r="G911" s="175"/>
      <c r="H911" s="173"/>
      <c r="I911" s="173"/>
      <c r="J911" s="176" t="str">
        <f t="shared" si="28"/>
        <v>;;;;;;</v>
      </c>
      <c r="K911" s="176" t="e">
        <f>INDEX('Taxon IRN'!J:J, MATCH('Vent Colln Catalog Data'!J:J,'Taxon IRN'!H:H,0))</f>
        <v>#N/A</v>
      </c>
      <c r="L911" s="172"/>
      <c r="M911" s="173"/>
      <c r="N911" s="173"/>
      <c r="O911" s="176" t="e">
        <f>INDEX('Submersible Stations IRN'!B:B,MATCH('Vent Colln Catalog Data'!N:N,'Submersible Stations IRN'!A:A,0))</f>
        <v>#N/A</v>
      </c>
      <c r="P911" s="173"/>
      <c r="Q911" s="177" t="e">
        <f>INDEX('Vent Transactions IRN'!B:B,MATCH('Vent Colln Catalog Data'!P:P,'Vent Transactions IRN'!A:A,0))</f>
        <v>#N/A</v>
      </c>
      <c r="R911" s="173"/>
      <c r="S911" s="173"/>
      <c r="T911" s="173"/>
      <c r="U911" s="189"/>
      <c r="V911" s="189"/>
      <c r="W911" s="189"/>
      <c r="X911" s="189"/>
      <c r="Y911" s="190" t="str">
        <f t="shared" si="29"/>
        <v>;;;</v>
      </c>
      <c r="Z911" s="190" t="e">
        <f>INDEX('Ocean-Country-State IRN'!A:A,MATCH('Vent Colln Catalog Data'!Y:Y,'Ocean-Country-State IRN'!B:B,0))</f>
        <v>#N/A</v>
      </c>
      <c r="AA911" s="190"/>
      <c r="AB911" s="173"/>
      <c r="AC911" s="173"/>
      <c r="AD911" s="173"/>
      <c r="AE911" s="173"/>
      <c r="AF911" s="173"/>
      <c r="AG911" s="173"/>
      <c r="AH911" s="173"/>
      <c r="AI911" s="173"/>
      <c r="AJ911" s="173"/>
      <c r="AK911" s="173"/>
      <c r="AL911" s="173"/>
      <c r="AM911" s="173"/>
      <c r="AN911" s="173"/>
      <c r="AO911" s="173"/>
      <c r="AP911" s="173"/>
      <c r="AQ911" s="173"/>
      <c r="AR911" s="173"/>
      <c r="AS911" s="173"/>
      <c r="AT911" s="173"/>
      <c r="AU911" s="173"/>
      <c r="AV911" s="173"/>
      <c r="AW911" s="173"/>
      <c r="AX911" s="173"/>
      <c r="AY911" s="173"/>
      <c r="AZ911" s="173"/>
      <c r="BA911" s="173"/>
      <c r="BB911" s="173"/>
      <c r="BC911" s="173"/>
      <c r="BD911" s="173"/>
      <c r="BE911" s="173"/>
      <c r="BF911" s="173"/>
      <c r="BG911" s="173"/>
      <c r="BH911" s="178"/>
    </row>
    <row r="912" spans="1:60" s="131" customFormat="1" x14ac:dyDescent="0.25">
      <c r="A912" s="171"/>
      <c r="B912" s="172"/>
      <c r="C912" s="172"/>
      <c r="D912" s="172"/>
      <c r="E912" s="173"/>
      <c r="F912" s="173"/>
      <c r="G912" s="175"/>
      <c r="H912" s="173"/>
      <c r="I912" s="173"/>
      <c r="J912" s="176" t="str">
        <f t="shared" si="28"/>
        <v>;;;;;;</v>
      </c>
      <c r="K912" s="176" t="e">
        <f>INDEX('Taxon IRN'!J:J, MATCH('Vent Colln Catalog Data'!J:J,'Taxon IRN'!H:H,0))</f>
        <v>#N/A</v>
      </c>
      <c r="L912" s="172"/>
      <c r="M912" s="173"/>
      <c r="N912" s="173"/>
      <c r="O912" s="176" t="e">
        <f>INDEX('Submersible Stations IRN'!B:B,MATCH('Vent Colln Catalog Data'!N:N,'Submersible Stations IRN'!A:A,0))</f>
        <v>#N/A</v>
      </c>
      <c r="P912" s="173"/>
      <c r="Q912" s="177" t="e">
        <f>INDEX('Vent Transactions IRN'!B:B,MATCH('Vent Colln Catalog Data'!P:P,'Vent Transactions IRN'!A:A,0))</f>
        <v>#N/A</v>
      </c>
      <c r="R912" s="173"/>
      <c r="S912" s="173"/>
      <c r="T912" s="173"/>
      <c r="U912" s="189"/>
      <c r="V912" s="189"/>
      <c r="W912" s="189"/>
      <c r="X912" s="189"/>
      <c r="Y912" s="190" t="str">
        <f t="shared" si="29"/>
        <v>;;;</v>
      </c>
      <c r="Z912" s="190" t="e">
        <f>INDEX('Ocean-Country-State IRN'!A:A,MATCH('Vent Colln Catalog Data'!Y:Y,'Ocean-Country-State IRN'!B:B,0))</f>
        <v>#N/A</v>
      </c>
      <c r="AA912" s="190"/>
      <c r="AB912" s="173"/>
      <c r="AC912" s="173"/>
      <c r="AD912" s="173"/>
      <c r="AE912" s="173"/>
      <c r="AF912" s="173"/>
      <c r="AG912" s="173"/>
      <c r="AH912" s="173"/>
      <c r="AI912" s="173"/>
      <c r="AJ912" s="173"/>
      <c r="AK912" s="173"/>
      <c r="AL912" s="173"/>
      <c r="AM912" s="173"/>
      <c r="AN912" s="173"/>
      <c r="AO912" s="173"/>
      <c r="AP912" s="173"/>
      <c r="AQ912" s="173"/>
      <c r="AR912" s="173"/>
      <c r="AS912" s="173"/>
      <c r="AT912" s="173"/>
      <c r="AU912" s="173"/>
      <c r="AV912" s="173"/>
      <c r="AW912" s="173"/>
      <c r="AX912" s="173"/>
      <c r="AY912" s="173"/>
      <c r="AZ912" s="173"/>
      <c r="BA912" s="173"/>
      <c r="BB912" s="173"/>
      <c r="BC912" s="173"/>
      <c r="BD912" s="173"/>
      <c r="BE912" s="173"/>
      <c r="BF912" s="173"/>
      <c r="BG912" s="173"/>
      <c r="BH912" s="178"/>
    </row>
    <row r="913" spans="1:60" s="131" customFormat="1" x14ac:dyDescent="0.25">
      <c r="A913" s="171"/>
      <c r="B913" s="172"/>
      <c r="C913" s="172"/>
      <c r="D913" s="172"/>
      <c r="E913" s="173"/>
      <c r="F913" s="173"/>
      <c r="G913" s="175"/>
      <c r="H913" s="173"/>
      <c r="I913" s="173"/>
      <c r="J913" s="176" t="str">
        <f t="shared" si="28"/>
        <v>;;;;;;</v>
      </c>
      <c r="K913" s="176" t="e">
        <f>INDEX('Taxon IRN'!J:J, MATCH('Vent Colln Catalog Data'!J:J,'Taxon IRN'!H:H,0))</f>
        <v>#N/A</v>
      </c>
      <c r="L913" s="172"/>
      <c r="M913" s="173"/>
      <c r="N913" s="173"/>
      <c r="O913" s="176" t="e">
        <f>INDEX('Submersible Stations IRN'!B:B,MATCH('Vent Colln Catalog Data'!N:N,'Submersible Stations IRN'!A:A,0))</f>
        <v>#N/A</v>
      </c>
      <c r="P913" s="173"/>
      <c r="Q913" s="177" t="e">
        <f>INDEX('Vent Transactions IRN'!B:B,MATCH('Vent Colln Catalog Data'!P:P,'Vent Transactions IRN'!A:A,0))</f>
        <v>#N/A</v>
      </c>
      <c r="R913" s="173"/>
      <c r="S913" s="173"/>
      <c r="T913" s="173"/>
      <c r="U913" s="189"/>
      <c r="V913" s="189"/>
      <c r="W913" s="189"/>
      <c r="X913" s="189"/>
      <c r="Y913" s="190" t="str">
        <f t="shared" si="29"/>
        <v>;;;</v>
      </c>
      <c r="Z913" s="190" t="e">
        <f>INDEX('Ocean-Country-State IRN'!A:A,MATCH('Vent Colln Catalog Data'!Y:Y,'Ocean-Country-State IRN'!B:B,0))</f>
        <v>#N/A</v>
      </c>
      <c r="AA913" s="190"/>
      <c r="AB913" s="173"/>
      <c r="AC913" s="173"/>
      <c r="AD913" s="173"/>
      <c r="AE913" s="173"/>
      <c r="AF913" s="173"/>
      <c r="AG913" s="173"/>
      <c r="AH913" s="173"/>
      <c r="AI913" s="173"/>
      <c r="AJ913" s="173"/>
      <c r="AK913" s="173"/>
      <c r="AL913" s="173"/>
      <c r="AM913" s="173"/>
      <c r="AN913" s="173"/>
      <c r="AO913" s="173"/>
      <c r="AP913" s="173"/>
      <c r="AQ913" s="173"/>
      <c r="AR913" s="173"/>
      <c r="AS913" s="173"/>
      <c r="AT913" s="173"/>
      <c r="AU913" s="173"/>
      <c r="AV913" s="173"/>
      <c r="AW913" s="173"/>
      <c r="AX913" s="173"/>
      <c r="AY913" s="173"/>
      <c r="AZ913" s="173"/>
      <c r="BA913" s="173"/>
      <c r="BB913" s="173"/>
      <c r="BC913" s="173"/>
      <c r="BD913" s="173"/>
      <c r="BE913" s="173"/>
      <c r="BF913" s="173"/>
      <c r="BG913" s="173"/>
      <c r="BH913" s="178"/>
    </row>
    <row r="914" spans="1:60" s="131" customFormat="1" x14ac:dyDescent="0.25">
      <c r="A914" s="171"/>
      <c r="B914" s="172"/>
      <c r="C914" s="172"/>
      <c r="D914" s="172"/>
      <c r="E914" s="173"/>
      <c r="F914" s="173"/>
      <c r="G914" s="175"/>
      <c r="H914" s="173"/>
      <c r="I914" s="173"/>
      <c r="J914" s="176" t="str">
        <f t="shared" si="28"/>
        <v>;;;;;;</v>
      </c>
      <c r="K914" s="176" t="e">
        <f>INDEX('Taxon IRN'!J:J, MATCH('Vent Colln Catalog Data'!J:J,'Taxon IRN'!H:H,0))</f>
        <v>#N/A</v>
      </c>
      <c r="L914" s="172"/>
      <c r="M914" s="173"/>
      <c r="N914" s="173"/>
      <c r="O914" s="176" t="e">
        <f>INDEX('Submersible Stations IRN'!B:B,MATCH('Vent Colln Catalog Data'!N:N,'Submersible Stations IRN'!A:A,0))</f>
        <v>#N/A</v>
      </c>
      <c r="P914" s="173"/>
      <c r="Q914" s="177" t="e">
        <f>INDEX('Vent Transactions IRN'!B:B,MATCH('Vent Colln Catalog Data'!P:P,'Vent Transactions IRN'!A:A,0))</f>
        <v>#N/A</v>
      </c>
      <c r="R914" s="173"/>
      <c r="S914" s="173"/>
      <c r="T914" s="173"/>
      <c r="U914" s="189"/>
      <c r="V914" s="189"/>
      <c r="W914" s="189"/>
      <c r="X914" s="189"/>
      <c r="Y914" s="190" t="str">
        <f t="shared" si="29"/>
        <v>;;;</v>
      </c>
      <c r="Z914" s="190" t="e">
        <f>INDEX('Ocean-Country-State IRN'!A:A,MATCH('Vent Colln Catalog Data'!Y:Y,'Ocean-Country-State IRN'!B:B,0))</f>
        <v>#N/A</v>
      </c>
      <c r="AA914" s="190"/>
      <c r="AB914" s="173"/>
      <c r="AC914" s="173"/>
      <c r="AD914" s="173"/>
      <c r="AE914" s="173"/>
      <c r="AF914" s="173"/>
      <c r="AG914" s="173"/>
      <c r="AH914" s="173"/>
      <c r="AI914" s="173"/>
      <c r="AJ914" s="173"/>
      <c r="AK914" s="173"/>
      <c r="AL914" s="173"/>
      <c r="AM914" s="173"/>
      <c r="AN914" s="173"/>
      <c r="AO914" s="173"/>
      <c r="AP914" s="173"/>
      <c r="AQ914" s="173"/>
      <c r="AR914" s="173"/>
      <c r="AS914" s="173"/>
      <c r="AT914" s="173"/>
      <c r="AU914" s="173"/>
      <c r="AV914" s="173"/>
      <c r="AW914" s="173"/>
      <c r="AX914" s="173"/>
      <c r="AY914" s="173"/>
      <c r="AZ914" s="173"/>
      <c r="BA914" s="173"/>
      <c r="BB914" s="173"/>
      <c r="BC914" s="173"/>
      <c r="BD914" s="173"/>
      <c r="BE914" s="173"/>
      <c r="BF914" s="173"/>
      <c r="BG914" s="173"/>
      <c r="BH914" s="178"/>
    </row>
    <row r="915" spans="1:60" s="131" customFormat="1" x14ac:dyDescent="0.25">
      <c r="A915" s="171"/>
      <c r="B915" s="172"/>
      <c r="C915" s="172"/>
      <c r="D915" s="172"/>
      <c r="E915" s="173"/>
      <c r="F915" s="173"/>
      <c r="G915" s="175"/>
      <c r="H915" s="173"/>
      <c r="I915" s="173"/>
      <c r="J915" s="176" t="str">
        <f t="shared" si="28"/>
        <v>;;;;;;</v>
      </c>
      <c r="K915" s="176" t="e">
        <f>INDEX('Taxon IRN'!J:J, MATCH('Vent Colln Catalog Data'!J:J,'Taxon IRN'!H:H,0))</f>
        <v>#N/A</v>
      </c>
      <c r="L915" s="172"/>
      <c r="M915" s="173"/>
      <c r="N915" s="173"/>
      <c r="O915" s="176" t="e">
        <f>INDEX('Submersible Stations IRN'!B:B,MATCH('Vent Colln Catalog Data'!N:N,'Submersible Stations IRN'!A:A,0))</f>
        <v>#N/A</v>
      </c>
      <c r="P915" s="173"/>
      <c r="Q915" s="177" t="e">
        <f>INDEX('Vent Transactions IRN'!B:B,MATCH('Vent Colln Catalog Data'!P:P,'Vent Transactions IRN'!A:A,0))</f>
        <v>#N/A</v>
      </c>
      <c r="R915" s="173"/>
      <c r="S915" s="173"/>
      <c r="T915" s="173"/>
      <c r="U915" s="189"/>
      <c r="V915" s="189"/>
      <c r="W915" s="189"/>
      <c r="X915" s="189"/>
      <c r="Y915" s="190" t="str">
        <f t="shared" si="29"/>
        <v>;;;</v>
      </c>
      <c r="Z915" s="190" t="e">
        <f>INDEX('Ocean-Country-State IRN'!A:A,MATCH('Vent Colln Catalog Data'!Y:Y,'Ocean-Country-State IRN'!B:B,0))</f>
        <v>#N/A</v>
      </c>
      <c r="AA915" s="190"/>
      <c r="AB915" s="173"/>
      <c r="AC915" s="173"/>
      <c r="AD915" s="173"/>
      <c r="AE915" s="173"/>
      <c r="AF915" s="173"/>
      <c r="AG915" s="173"/>
      <c r="AH915" s="173"/>
      <c r="AI915" s="173"/>
      <c r="AJ915" s="173"/>
      <c r="AK915" s="173"/>
      <c r="AL915" s="173"/>
      <c r="AM915" s="173"/>
      <c r="AN915" s="173"/>
      <c r="AO915" s="173"/>
      <c r="AP915" s="173"/>
      <c r="AQ915" s="173"/>
      <c r="AR915" s="173"/>
      <c r="AS915" s="173"/>
      <c r="AT915" s="173"/>
      <c r="AU915" s="173"/>
      <c r="AV915" s="173"/>
      <c r="AW915" s="173"/>
      <c r="AX915" s="173"/>
      <c r="AY915" s="173"/>
      <c r="AZ915" s="173"/>
      <c r="BA915" s="173"/>
      <c r="BB915" s="173"/>
      <c r="BC915" s="173"/>
      <c r="BD915" s="173"/>
      <c r="BE915" s="173"/>
      <c r="BF915" s="173"/>
      <c r="BG915" s="173"/>
      <c r="BH915" s="178"/>
    </row>
    <row r="916" spans="1:60" s="131" customFormat="1" x14ac:dyDescent="0.25">
      <c r="A916" s="171"/>
      <c r="B916" s="172"/>
      <c r="C916" s="172"/>
      <c r="D916" s="172"/>
      <c r="E916" s="173"/>
      <c r="F916" s="173"/>
      <c r="G916" s="175"/>
      <c r="H916" s="173"/>
      <c r="I916" s="173"/>
      <c r="J916" s="176" t="str">
        <f t="shared" si="28"/>
        <v>;;;;;;</v>
      </c>
      <c r="K916" s="176" t="e">
        <f>INDEX('Taxon IRN'!J:J, MATCH('Vent Colln Catalog Data'!J:J,'Taxon IRN'!H:H,0))</f>
        <v>#N/A</v>
      </c>
      <c r="L916" s="172"/>
      <c r="M916" s="173"/>
      <c r="N916" s="173"/>
      <c r="O916" s="176" t="e">
        <f>INDEX('Submersible Stations IRN'!B:B,MATCH('Vent Colln Catalog Data'!N:N,'Submersible Stations IRN'!A:A,0))</f>
        <v>#N/A</v>
      </c>
      <c r="P916" s="173"/>
      <c r="Q916" s="177" t="e">
        <f>INDEX('Vent Transactions IRN'!B:B,MATCH('Vent Colln Catalog Data'!P:P,'Vent Transactions IRN'!A:A,0))</f>
        <v>#N/A</v>
      </c>
      <c r="R916" s="173"/>
      <c r="S916" s="173"/>
      <c r="T916" s="173"/>
      <c r="U916" s="189"/>
      <c r="V916" s="189"/>
      <c r="W916" s="189"/>
      <c r="X916" s="189"/>
      <c r="Y916" s="190" t="str">
        <f t="shared" si="29"/>
        <v>;;;</v>
      </c>
      <c r="Z916" s="190" t="e">
        <f>INDEX('Ocean-Country-State IRN'!A:A,MATCH('Vent Colln Catalog Data'!Y:Y,'Ocean-Country-State IRN'!B:B,0))</f>
        <v>#N/A</v>
      </c>
      <c r="AA916" s="190"/>
      <c r="AB916" s="173"/>
      <c r="AC916" s="173"/>
      <c r="AD916" s="173"/>
      <c r="AE916" s="173"/>
      <c r="AF916" s="173"/>
      <c r="AG916" s="173"/>
      <c r="AH916" s="173"/>
      <c r="AI916" s="173"/>
      <c r="AJ916" s="173"/>
      <c r="AK916" s="173"/>
      <c r="AL916" s="173"/>
      <c r="AM916" s="173"/>
      <c r="AN916" s="173"/>
      <c r="AO916" s="173"/>
      <c r="AP916" s="173"/>
      <c r="AQ916" s="173"/>
      <c r="AR916" s="173"/>
      <c r="AS916" s="173"/>
      <c r="AT916" s="173"/>
      <c r="AU916" s="173"/>
      <c r="AV916" s="173"/>
      <c r="AW916" s="173"/>
      <c r="AX916" s="173"/>
      <c r="AY916" s="173"/>
      <c r="AZ916" s="173"/>
      <c r="BA916" s="173"/>
      <c r="BB916" s="173"/>
      <c r="BC916" s="173"/>
      <c r="BD916" s="173"/>
      <c r="BE916" s="173"/>
      <c r="BF916" s="173"/>
      <c r="BG916" s="173"/>
      <c r="BH916" s="178"/>
    </row>
    <row r="917" spans="1:60" s="131" customFormat="1" x14ac:dyDescent="0.25">
      <c r="A917" s="171"/>
      <c r="B917" s="172"/>
      <c r="C917" s="172"/>
      <c r="D917" s="172"/>
      <c r="E917" s="173"/>
      <c r="F917" s="173"/>
      <c r="G917" s="175"/>
      <c r="H917" s="173"/>
      <c r="I917" s="173"/>
      <c r="J917" s="176" t="str">
        <f t="shared" si="28"/>
        <v>;;;;;;</v>
      </c>
      <c r="K917" s="176" t="e">
        <f>INDEX('Taxon IRN'!J:J, MATCH('Vent Colln Catalog Data'!J:J,'Taxon IRN'!H:H,0))</f>
        <v>#N/A</v>
      </c>
      <c r="L917" s="172"/>
      <c r="M917" s="173"/>
      <c r="N917" s="173"/>
      <c r="O917" s="176" t="e">
        <f>INDEX('Submersible Stations IRN'!B:B,MATCH('Vent Colln Catalog Data'!N:N,'Submersible Stations IRN'!A:A,0))</f>
        <v>#N/A</v>
      </c>
      <c r="P917" s="173"/>
      <c r="Q917" s="177" t="e">
        <f>INDEX('Vent Transactions IRN'!B:B,MATCH('Vent Colln Catalog Data'!P:P,'Vent Transactions IRN'!A:A,0))</f>
        <v>#N/A</v>
      </c>
      <c r="R917" s="173"/>
      <c r="S917" s="173"/>
      <c r="T917" s="173"/>
      <c r="U917" s="189"/>
      <c r="V917" s="189"/>
      <c r="W917" s="189"/>
      <c r="X917" s="189"/>
      <c r="Y917" s="190" t="str">
        <f t="shared" si="29"/>
        <v>;;;</v>
      </c>
      <c r="Z917" s="190" t="e">
        <f>INDEX('Ocean-Country-State IRN'!A:A,MATCH('Vent Colln Catalog Data'!Y:Y,'Ocean-Country-State IRN'!B:B,0))</f>
        <v>#N/A</v>
      </c>
      <c r="AA917" s="190"/>
      <c r="AB917" s="173"/>
      <c r="AC917" s="173"/>
      <c r="AD917" s="173"/>
      <c r="AE917" s="173"/>
      <c r="AF917" s="173"/>
      <c r="AG917" s="173"/>
      <c r="AH917" s="173"/>
      <c r="AI917" s="173"/>
      <c r="AJ917" s="173"/>
      <c r="AK917" s="173"/>
      <c r="AL917" s="173"/>
      <c r="AM917" s="173"/>
      <c r="AN917" s="173"/>
      <c r="AO917" s="173"/>
      <c r="AP917" s="173"/>
      <c r="AQ917" s="173"/>
      <c r="AR917" s="173"/>
      <c r="AS917" s="173"/>
      <c r="AT917" s="173"/>
      <c r="AU917" s="173"/>
      <c r="AV917" s="173"/>
      <c r="AW917" s="173"/>
      <c r="AX917" s="173"/>
      <c r="AY917" s="173"/>
      <c r="AZ917" s="173"/>
      <c r="BA917" s="173"/>
      <c r="BB917" s="173"/>
      <c r="BC917" s="173"/>
      <c r="BD917" s="173"/>
      <c r="BE917" s="173"/>
      <c r="BF917" s="173"/>
      <c r="BG917" s="173"/>
      <c r="BH917" s="178"/>
    </row>
    <row r="918" spans="1:60" s="131" customFormat="1" x14ac:dyDescent="0.25">
      <c r="A918" s="171"/>
      <c r="B918" s="172"/>
      <c r="C918" s="172"/>
      <c r="D918" s="172"/>
      <c r="E918" s="173"/>
      <c r="F918" s="173"/>
      <c r="G918" s="175"/>
      <c r="H918" s="173"/>
      <c r="I918" s="173"/>
      <c r="J918" s="176" t="str">
        <f t="shared" si="28"/>
        <v>;;;;;;</v>
      </c>
      <c r="K918" s="176" t="e">
        <f>INDEX('Taxon IRN'!J:J, MATCH('Vent Colln Catalog Data'!J:J,'Taxon IRN'!H:H,0))</f>
        <v>#N/A</v>
      </c>
      <c r="L918" s="172"/>
      <c r="M918" s="173"/>
      <c r="N918" s="173"/>
      <c r="O918" s="176" t="e">
        <f>INDEX('Submersible Stations IRN'!B:B,MATCH('Vent Colln Catalog Data'!N:N,'Submersible Stations IRN'!A:A,0))</f>
        <v>#N/A</v>
      </c>
      <c r="P918" s="173"/>
      <c r="Q918" s="177" t="e">
        <f>INDEX('Vent Transactions IRN'!B:B,MATCH('Vent Colln Catalog Data'!P:P,'Vent Transactions IRN'!A:A,0))</f>
        <v>#N/A</v>
      </c>
      <c r="R918" s="173"/>
      <c r="S918" s="173"/>
      <c r="T918" s="173"/>
      <c r="U918" s="189"/>
      <c r="V918" s="189"/>
      <c r="W918" s="189"/>
      <c r="X918" s="189"/>
      <c r="Y918" s="190" t="str">
        <f t="shared" si="29"/>
        <v>;;;</v>
      </c>
      <c r="Z918" s="190" t="e">
        <f>INDEX('Ocean-Country-State IRN'!A:A,MATCH('Vent Colln Catalog Data'!Y:Y,'Ocean-Country-State IRN'!B:B,0))</f>
        <v>#N/A</v>
      </c>
      <c r="AA918" s="190"/>
      <c r="AB918" s="173"/>
      <c r="AC918" s="173"/>
      <c r="AD918" s="173"/>
      <c r="AE918" s="173"/>
      <c r="AF918" s="173"/>
      <c r="AG918" s="173"/>
      <c r="AH918" s="173"/>
      <c r="AI918" s="173"/>
      <c r="AJ918" s="173"/>
      <c r="AK918" s="173"/>
      <c r="AL918" s="173"/>
      <c r="AM918" s="173"/>
      <c r="AN918" s="173"/>
      <c r="AO918" s="173"/>
      <c r="AP918" s="173"/>
      <c r="AQ918" s="173"/>
      <c r="AR918" s="173"/>
      <c r="AS918" s="173"/>
      <c r="AT918" s="173"/>
      <c r="AU918" s="173"/>
      <c r="AV918" s="173"/>
      <c r="AW918" s="173"/>
      <c r="AX918" s="173"/>
      <c r="AY918" s="173"/>
      <c r="AZ918" s="173"/>
      <c r="BA918" s="173"/>
      <c r="BB918" s="173"/>
      <c r="BC918" s="173"/>
      <c r="BD918" s="173"/>
      <c r="BE918" s="173"/>
      <c r="BF918" s="173"/>
      <c r="BG918" s="173"/>
      <c r="BH918" s="178"/>
    </row>
    <row r="919" spans="1:60" s="131" customFormat="1" x14ac:dyDescent="0.25">
      <c r="A919" s="171"/>
      <c r="B919" s="172"/>
      <c r="C919" s="172"/>
      <c r="D919" s="172"/>
      <c r="E919" s="173"/>
      <c r="F919" s="173"/>
      <c r="G919" s="175"/>
      <c r="H919" s="173"/>
      <c r="I919" s="173"/>
      <c r="J919" s="176" t="str">
        <f t="shared" si="28"/>
        <v>;;;;;;</v>
      </c>
      <c r="K919" s="176" t="e">
        <f>INDEX('Taxon IRN'!J:J, MATCH('Vent Colln Catalog Data'!J:J,'Taxon IRN'!H:H,0))</f>
        <v>#N/A</v>
      </c>
      <c r="L919" s="172"/>
      <c r="M919" s="173"/>
      <c r="N919" s="173"/>
      <c r="O919" s="176" t="e">
        <f>INDEX('Submersible Stations IRN'!B:B,MATCH('Vent Colln Catalog Data'!N:N,'Submersible Stations IRN'!A:A,0))</f>
        <v>#N/A</v>
      </c>
      <c r="P919" s="173"/>
      <c r="Q919" s="177" t="e">
        <f>INDEX('Vent Transactions IRN'!B:B,MATCH('Vent Colln Catalog Data'!P:P,'Vent Transactions IRN'!A:A,0))</f>
        <v>#N/A</v>
      </c>
      <c r="R919" s="173"/>
      <c r="S919" s="173"/>
      <c r="T919" s="173"/>
      <c r="U919" s="189"/>
      <c r="V919" s="189"/>
      <c r="W919" s="189"/>
      <c r="X919" s="189"/>
      <c r="Y919" s="190" t="str">
        <f t="shared" si="29"/>
        <v>;;;</v>
      </c>
      <c r="Z919" s="190" t="e">
        <f>INDEX('Ocean-Country-State IRN'!A:A,MATCH('Vent Colln Catalog Data'!Y:Y,'Ocean-Country-State IRN'!B:B,0))</f>
        <v>#N/A</v>
      </c>
      <c r="AA919" s="190"/>
      <c r="AB919" s="173"/>
      <c r="AC919" s="173"/>
      <c r="AD919" s="173"/>
      <c r="AE919" s="173"/>
      <c r="AF919" s="173"/>
      <c r="AG919" s="173"/>
      <c r="AH919" s="173"/>
      <c r="AI919" s="173"/>
      <c r="AJ919" s="173"/>
      <c r="AK919" s="173"/>
      <c r="AL919" s="173"/>
      <c r="AM919" s="173"/>
      <c r="AN919" s="173"/>
      <c r="AO919" s="173"/>
      <c r="AP919" s="173"/>
      <c r="AQ919" s="173"/>
      <c r="AR919" s="173"/>
      <c r="AS919" s="173"/>
      <c r="AT919" s="173"/>
      <c r="AU919" s="173"/>
      <c r="AV919" s="173"/>
      <c r="AW919" s="173"/>
      <c r="AX919" s="173"/>
      <c r="AY919" s="173"/>
      <c r="AZ919" s="173"/>
      <c r="BA919" s="173"/>
      <c r="BB919" s="173"/>
      <c r="BC919" s="173"/>
      <c r="BD919" s="173"/>
      <c r="BE919" s="173"/>
      <c r="BF919" s="173"/>
      <c r="BG919" s="173"/>
      <c r="BH919" s="178"/>
    </row>
    <row r="920" spans="1:60" s="131" customFormat="1" x14ac:dyDescent="0.25">
      <c r="A920" s="171"/>
      <c r="B920" s="172"/>
      <c r="C920" s="172"/>
      <c r="D920" s="172"/>
      <c r="E920" s="173"/>
      <c r="F920" s="173"/>
      <c r="G920" s="175"/>
      <c r="H920" s="173"/>
      <c r="I920" s="173"/>
      <c r="J920" s="176" t="str">
        <f t="shared" si="28"/>
        <v>;;;;;;</v>
      </c>
      <c r="K920" s="176" t="e">
        <f>INDEX('Taxon IRN'!J:J, MATCH('Vent Colln Catalog Data'!J:J,'Taxon IRN'!H:H,0))</f>
        <v>#N/A</v>
      </c>
      <c r="L920" s="172"/>
      <c r="M920" s="173"/>
      <c r="N920" s="173"/>
      <c r="O920" s="176" t="e">
        <f>INDEX('Submersible Stations IRN'!B:B,MATCH('Vent Colln Catalog Data'!N:N,'Submersible Stations IRN'!A:A,0))</f>
        <v>#N/A</v>
      </c>
      <c r="P920" s="173"/>
      <c r="Q920" s="177" t="e">
        <f>INDEX('Vent Transactions IRN'!B:B,MATCH('Vent Colln Catalog Data'!P:P,'Vent Transactions IRN'!A:A,0))</f>
        <v>#N/A</v>
      </c>
      <c r="R920" s="173"/>
      <c r="S920" s="173"/>
      <c r="T920" s="173"/>
      <c r="U920" s="189"/>
      <c r="V920" s="189"/>
      <c r="W920" s="189"/>
      <c r="X920" s="189"/>
      <c r="Y920" s="190" t="str">
        <f t="shared" si="29"/>
        <v>;;;</v>
      </c>
      <c r="Z920" s="190" t="e">
        <f>INDEX('Ocean-Country-State IRN'!A:A,MATCH('Vent Colln Catalog Data'!Y:Y,'Ocean-Country-State IRN'!B:B,0))</f>
        <v>#N/A</v>
      </c>
      <c r="AA920" s="190"/>
      <c r="AB920" s="173"/>
      <c r="AC920" s="173"/>
      <c r="AD920" s="173"/>
      <c r="AE920" s="173"/>
      <c r="AF920" s="173"/>
      <c r="AG920" s="173"/>
      <c r="AH920" s="173"/>
      <c r="AI920" s="173"/>
      <c r="AJ920" s="173"/>
      <c r="AK920" s="173"/>
      <c r="AL920" s="173"/>
      <c r="AM920" s="173"/>
      <c r="AN920" s="173"/>
      <c r="AO920" s="173"/>
      <c r="AP920" s="173"/>
      <c r="AQ920" s="173"/>
      <c r="AR920" s="173"/>
      <c r="AS920" s="173"/>
      <c r="AT920" s="173"/>
      <c r="AU920" s="173"/>
      <c r="AV920" s="173"/>
      <c r="AW920" s="173"/>
      <c r="AX920" s="173"/>
      <c r="AY920" s="173"/>
      <c r="AZ920" s="173"/>
      <c r="BA920" s="173"/>
      <c r="BB920" s="173"/>
      <c r="BC920" s="173"/>
      <c r="BD920" s="173"/>
      <c r="BE920" s="173"/>
      <c r="BF920" s="173"/>
      <c r="BG920" s="173"/>
      <c r="BH920" s="178"/>
    </row>
    <row r="921" spans="1:60" s="131" customFormat="1" x14ac:dyDescent="0.25">
      <c r="A921" s="171"/>
      <c r="B921" s="172"/>
      <c r="C921" s="172"/>
      <c r="D921" s="172"/>
      <c r="E921" s="173"/>
      <c r="F921" s="173"/>
      <c r="G921" s="175"/>
      <c r="H921" s="173"/>
      <c r="I921" s="173"/>
      <c r="J921" s="176" t="str">
        <f t="shared" si="28"/>
        <v>;;;;;;</v>
      </c>
      <c r="K921" s="176" t="e">
        <f>INDEX('Taxon IRN'!J:J, MATCH('Vent Colln Catalog Data'!J:J,'Taxon IRN'!H:H,0))</f>
        <v>#N/A</v>
      </c>
      <c r="L921" s="172"/>
      <c r="M921" s="173"/>
      <c r="N921" s="173"/>
      <c r="O921" s="176" t="e">
        <f>INDEX('Submersible Stations IRN'!B:B,MATCH('Vent Colln Catalog Data'!N:N,'Submersible Stations IRN'!A:A,0))</f>
        <v>#N/A</v>
      </c>
      <c r="P921" s="173"/>
      <c r="Q921" s="177" t="e">
        <f>INDEX('Vent Transactions IRN'!B:B,MATCH('Vent Colln Catalog Data'!P:P,'Vent Transactions IRN'!A:A,0))</f>
        <v>#N/A</v>
      </c>
      <c r="R921" s="173"/>
      <c r="S921" s="173"/>
      <c r="T921" s="173"/>
      <c r="U921" s="189"/>
      <c r="V921" s="189"/>
      <c r="W921" s="189"/>
      <c r="X921" s="189"/>
      <c r="Y921" s="190" t="str">
        <f t="shared" si="29"/>
        <v>;;;</v>
      </c>
      <c r="Z921" s="190" t="e">
        <f>INDEX('Ocean-Country-State IRN'!A:A,MATCH('Vent Colln Catalog Data'!Y:Y,'Ocean-Country-State IRN'!B:B,0))</f>
        <v>#N/A</v>
      </c>
      <c r="AA921" s="190"/>
      <c r="AB921" s="173"/>
      <c r="AC921" s="173"/>
      <c r="AD921" s="173"/>
      <c r="AE921" s="173"/>
      <c r="AF921" s="173"/>
      <c r="AG921" s="173"/>
      <c r="AH921" s="173"/>
      <c r="AI921" s="173"/>
      <c r="AJ921" s="173"/>
      <c r="AK921" s="173"/>
      <c r="AL921" s="173"/>
      <c r="AM921" s="173"/>
      <c r="AN921" s="173"/>
      <c r="AO921" s="173"/>
      <c r="AP921" s="173"/>
      <c r="AQ921" s="173"/>
      <c r="AR921" s="173"/>
      <c r="AS921" s="173"/>
      <c r="AT921" s="173"/>
      <c r="AU921" s="173"/>
      <c r="AV921" s="173"/>
      <c r="AW921" s="173"/>
      <c r="AX921" s="173"/>
      <c r="AY921" s="173"/>
      <c r="AZ921" s="173"/>
      <c r="BA921" s="173"/>
      <c r="BB921" s="173"/>
      <c r="BC921" s="173"/>
      <c r="BD921" s="173"/>
      <c r="BE921" s="173"/>
      <c r="BF921" s="173"/>
      <c r="BG921" s="173"/>
      <c r="BH921" s="178"/>
    </row>
    <row r="922" spans="1:60" s="131" customFormat="1" x14ac:dyDescent="0.25">
      <c r="A922" s="171"/>
      <c r="B922" s="172"/>
      <c r="C922" s="172"/>
      <c r="D922" s="172"/>
      <c r="E922" s="173"/>
      <c r="F922" s="173"/>
      <c r="G922" s="175"/>
      <c r="H922" s="173"/>
      <c r="I922" s="173"/>
      <c r="J922" s="176" t="str">
        <f t="shared" si="28"/>
        <v>;;;;;;</v>
      </c>
      <c r="K922" s="176" t="e">
        <f>INDEX('Taxon IRN'!J:J, MATCH('Vent Colln Catalog Data'!J:J,'Taxon IRN'!H:H,0))</f>
        <v>#N/A</v>
      </c>
      <c r="L922" s="172"/>
      <c r="M922" s="173"/>
      <c r="N922" s="173"/>
      <c r="O922" s="176" t="e">
        <f>INDEX('Submersible Stations IRN'!B:B,MATCH('Vent Colln Catalog Data'!N:N,'Submersible Stations IRN'!A:A,0))</f>
        <v>#N/A</v>
      </c>
      <c r="P922" s="173"/>
      <c r="Q922" s="177" t="e">
        <f>INDEX('Vent Transactions IRN'!B:B,MATCH('Vent Colln Catalog Data'!P:P,'Vent Transactions IRN'!A:A,0))</f>
        <v>#N/A</v>
      </c>
      <c r="R922" s="173"/>
      <c r="S922" s="173"/>
      <c r="T922" s="173"/>
      <c r="U922" s="189"/>
      <c r="V922" s="189"/>
      <c r="W922" s="189"/>
      <c r="X922" s="189"/>
      <c r="Y922" s="190" t="str">
        <f t="shared" si="29"/>
        <v>;;;</v>
      </c>
      <c r="Z922" s="190" t="e">
        <f>INDEX('Ocean-Country-State IRN'!A:A,MATCH('Vent Colln Catalog Data'!Y:Y,'Ocean-Country-State IRN'!B:B,0))</f>
        <v>#N/A</v>
      </c>
      <c r="AA922" s="190"/>
      <c r="AB922" s="173"/>
      <c r="AC922" s="173"/>
      <c r="AD922" s="173"/>
      <c r="AE922" s="173"/>
      <c r="AF922" s="173"/>
      <c r="AG922" s="173"/>
      <c r="AH922" s="173"/>
      <c r="AI922" s="173"/>
      <c r="AJ922" s="173"/>
      <c r="AK922" s="173"/>
      <c r="AL922" s="173"/>
      <c r="AM922" s="173"/>
      <c r="AN922" s="173"/>
      <c r="AO922" s="173"/>
      <c r="AP922" s="173"/>
      <c r="AQ922" s="173"/>
      <c r="AR922" s="173"/>
      <c r="AS922" s="173"/>
      <c r="AT922" s="173"/>
      <c r="AU922" s="173"/>
      <c r="AV922" s="173"/>
      <c r="AW922" s="173"/>
      <c r="AX922" s="173"/>
      <c r="AY922" s="173"/>
      <c r="AZ922" s="173"/>
      <c r="BA922" s="173"/>
      <c r="BB922" s="173"/>
      <c r="BC922" s="173"/>
      <c r="BD922" s="173"/>
      <c r="BE922" s="173"/>
      <c r="BF922" s="173"/>
      <c r="BG922" s="173"/>
      <c r="BH922" s="178"/>
    </row>
    <row r="923" spans="1:60" s="131" customFormat="1" x14ac:dyDescent="0.25">
      <c r="A923" s="171"/>
      <c r="B923" s="172"/>
      <c r="C923" s="172"/>
      <c r="D923" s="172"/>
      <c r="E923" s="173"/>
      <c r="F923" s="173"/>
      <c r="G923" s="175"/>
      <c r="H923" s="173"/>
      <c r="I923" s="173"/>
      <c r="J923" s="176" t="str">
        <f t="shared" si="28"/>
        <v>;;;;;;</v>
      </c>
      <c r="K923" s="176" t="e">
        <f>INDEX('Taxon IRN'!J:J, MATCH('Vent Colln Catalog Data'!J:J,'Taxon IRN'!H:H,0))</f>
        <v>#N/A</v>
      </c>
      <c r="L923" s="172"/>
      <c r="M923" s="173"/>
      <c r="N923" s="173"/>
      <c r="O923" s="176" t="e">
        <f>INDEX('Submersible Stations IRN'!B:B,MATCH('Vent Colln Catalog Data'!N:N,'Submersible Stations IRN'!A:A,0))</f>
        <v>#N/A</v>
      </c>
      <c r="P923" s="173"/>
      <c r="Q923" s="177" t="e">
        <f>INDEX('Vent Transactions IRN'!B:B,MATCH('Vent Colln Catalog Data'!P:P,'Vent Transactions IRN'!A:A,0))</f>
        <v>#N/A</v>
      </c>
      <c r="R923" s="173"/>
      <c r="S923" s="173"/>
      <c r="T923" s="173"/>
      <c r="U923" s="189"/>
      <c r="V923" s="189"/>
      <c r="W923" s="189"/>
      <c r="X923" s="189"/>
      <c r="Y923" s="190" t="str">
        <f t="shared" si="29"/>
        <v>;;;</v>
      </c>
      <c r="Z923" s="190" t="e">
        <f>INDEX('Ocean-Country-State IRN'!A:A,MATCH('Vent Colln Catalog Data'!Y:Y,'Ocean-Country-State IRN'!B:B,0))</f>
        <v>#N/A</v>
      </c>
      <c r="AA923" s="190"/>
      <c r="AB923" s="173"/>
      <c r="AC923" s="173"/>
      <c r="AD923" s="173"/>
      <c r="AE923" s="173"/>
      <c r="AF923" s="173"/>
      <c r="AG923" s="173"/>
      <c r="AH923" s="173"/>
      <c r="AI923" s="173"/>
      <c r="AJ923" s="173"/>
      <c r="AK923" s="173"/>
      <c r="AL923" s="173"/>
      <c r="AM923" s="173"/>
      <c r="AN923" s="173"/>
      <c r="AO923" s="173"/>
      <c r="AP923" s="173"/>
      <c r="AQ923" s="173"/>
      <c r="AR923" s="173"/>
      <c r="AS923" s="173"/>
      <c r="AT923" s="173"/>
      <c r="AU923" s="173"/>
      <c r="AV923" s="173"/>
      <c r="AW923" s="173"/>
      <c r="AX923" s="173"/>
      <c r="AY923" s="173"/>
      <c r="AZ923" s="173"/>
      <c r="BA923" s="173"/>
      <c r="BB923" s="173"/>
      <c r="BC923" s="173"/>
      <c r="BD923" s="173"/>
      <c r="BE923" s="173"/>
      <c r="BF923" s="173"/>
      <c r="BG923" s="173"/>
      <c r="BH923" s="178"/>
    </row>
    <row r="924" spans="1:60" s="131" customFormat="1" x14ac:dyDescent="0.25">
      <c r="A924" s="171"/>
      <c r="B924" s="172"/>
      <c r="C924" s="172"/>
      <c r="D924" s="172"/>
      <c r="E924" s="173"/>
      <c r="F924" s="173"/>
      <c r="G924" s="175"/>
      <c r="H924" s="173"/>
      <c r="I924" s="173"/>
      <c r="J924" s="176" t="str">
        <f t="shared" si="28"/>
        <v>;;;;;;</v>
      </c>
      <c r="K924" s="176" t="e">
        <f>INDEX('Taxon IRN'!J:J, MATCH('Vent Colln Catalog Data'!J:J,'Taxon IRN'!H:H,0))</f>
        <v>#N/A</v>
      </c>
      <c r="L924" s="172"/>
      <c r="M924" s="173"/>
      <c r="N924" s="173"/>
      <c r="O924" s="176" t="e">
        <f>INDEX('Submersible Stations IRN'!B:B,MATCH('Vent Colln Catalog Data'!N:N,'Submersible Stations IRN'!A:A,0))</f>
        <v>#N/A</v>
      </c>
      <c r="P924" s="173"/>
      <c r="Q924" s="177" t="e">
        <f>INDEX('Vent Transactions IRN'!B:B,MATCH('Vent Colln Catalog Data'!P:P,'Vent Transactions IRN'!A:A,0))</f>
        <v>#N/A</v>
      </c>
      <c r="R924" s="173"/>
      <c r="S924" s="173"/>
      <c r="T924" s="173"/>
      <c r="U924" s="189"/>
      <c r="V924" s="189"/>
      <c r="W924" s="189"/>
      <c r="X924" s="189"/>
      <c r="Y924" s="190" t="str">
        <f t="shared" si="29"/>
        <v>;;;</v>
      </c>
      <c r="Z924" s="190" t="e">
        <f>INDEX('Ocean-Country-State IRN'!A:A,MATCH('Vent Colln Catalog Data'!Y:Y,'Ocean-Country-State IRN'!B:B,0))</f>
        <v>#N/A</v>
      </c>
      <c r="AA924" s="190"/>
      <c r="AB924" s="173"/>
      <c r="AC924" s="173"/>
      <c r="AD924" s="173"/>
      <c r="AE924" s="173"/>
      <c r="AF924" s="173"/>
      <c r="AG924" s="173"/>
      <c r="AH924" s="173"/>
      <c r="AI924" s="173"/>
      <c r="AJ924" s="173"/>
      <c r="AK924" s="173"/>
      <c r="AL924" s="173"/>
      <c r="AM924" s="173"/>
      <c r="AN924" s="173"/>
      <c r="AO924" s="173"/>
      <c r="AP924" s="173"/>
      <c r="AQ924" s="173"/>
      <c r="AR924" s="173"/>
      <c r="AS924" s="173"/>
      <c r="AT924" s="173"/>
      <c r="AU924" s="173"/>
      <c r="AV924" s="173"/>
      <c r="AW924" s="173"/>
      <c r="AX924" s="173"/>
      <c r="AY924" s="173"/>
      <c r="AZ924" s="173"/>
      <c r="BA924" s="173"/>
      <c r="BB924" s="173"/>
      <c r="BC924" s="173"/>
      <c r="BD924" s="173"/>
      <c r="BE924" s="173"/>
      <c r="BF924" s="173"/>
      <c r="BG924" s="173"/>
      <c r="BH924" s="178"/>
    </row>
    <row r="925" spans="1:60" s="131" customFormat="1" x14ac:dyDescent="0.25">
      <c r="A925" s="171"/>
      <c r="B925" s="172"/>
      <c r="C925" s="172"/>
      <c r="D925" s="172"/>
      <c r="E925" s="173"/>
      <c r="F925" s="173"/>
      <c r="G925" s="175"/>
      <c r="H925" s="173"/>
      <c r="I925" s="173"/>
      <c r="J925" s="176" t="str">
        <f t="shared" si="28"/>
        <v>;;;;;;</v>
      </c>
      <c r="K925" s="176" t="e">
        <f>INDEX('Taxon IRN'!J:J, MATCH('Vent Colln Catalog Data'!J:J,'Taxon IRN'!H:H,0))</f>
        <v>#N/A</v>
      </c>
      <c r="L925" s="172"/>
      <c r="M925" s="173"/>
      <c r="N925" s="173"/>
      <c r="O925" s="176" t="e">
        <f>INDEX('Submersible Stations IRN'!B:B,MATCH('Vent Colln Catalog Data'!N:N,'Submersible Stations IRN'!A:A,0))</f>
        <v>#N/A</v>
      </c>
      <c r="P925" s="173"/>
      <c r="Q925" s="177" t="e">
        <f>INDEX('Vent Transactions IRN'!B:B,MATCH('Vent Colln Catalog Data'!P:P,'Vent Transactions IRN'!A:A,0))</f>
        <v>#N/A</v>
      </c>
      <c r="R925" s="173"/>
      <c r="S925" s="173"/>
      <c r="T925" s="173"/>
      <c r="U925" s="189"/>
      <c r="V925" s="189"/>
      <c r="W925" s="189"/>
      <c r="X925" s="189"/>
      <c r="Y925" s="190" t="str">
        <f t="shared" si="29"/>
        <v>;;;</v>
      </c>
      <c r="Z925" s="190" t="e">
        <f>INDEX('Ocean-Country-State IRN'!A:A,MATCH('Vent Colln Catalog Data'!Y:Y,'Ocean-Country-State IRN'!B:B,0))</f>
        <v>#N/A</v>
      </c>
      <c r="AA925" s="190"/>
      <c r="AB925" s="173"/>
      <c r="AC925" s="173"/>
      <c r="AD925" s="173"/>
      <c r="AE925" s="173"/>
      <c r="AF925" s="173"/>
      <c r="AG925" s="173"/>
      <c r="AH925" s="173"/>
      <c r="AI925" s="173"/>
      <c r="AJ925" s="173"/>
      <c r="AK925" s="173"/>
      <c r="AL925" s="173"/>
      <c r="AM925" s="173"/>
      <c r="AN925" s="173"/>
      <c r="AO925" s="173"/>
      <c r="AP925" s="173"/>
      <c r="AQ925" s="173"/>
      <c r="AR925" s="173"/>
      <c r="AS925" s="173"/>
      <c r="AT925" s="173"/>
      <c r="AU925" s="173"/>
      <c r="AV925" s="173"/>
      <c r="AW925" s="173"/>
      <c r="AX925" s="173"/>
      <c r="AY925" s="173"/>
      <c r="AZ925" s="173"/>
      <c r="BA925" s="173"/>
      <c r="BB925" s="173"/>
      <c r="BC925" s="173"/>
      <c r="BD925" s="173"/>
      <c r="BE925" s="173"/>
      <c r="BF925" s="173"/>
      <c r="BG925" s="173"/>
      <c r="BH925" s="178"/>
    </row>
    <row r="926" spans="1:60" s="131" customFormat="1" x14ac:dyDescent="0.25">
      <c r="A926" s="171"/>
      <c r="B926" s="172"/>
      <c r="C926" s="172"/>
      <c r="D926" s="172"/>
      <c r="E926" s="173"/>
      <c r="F926" s="173"/>
      <c r="G926" s="175"/>
      <c r="H926" s="173"/>
      <c r="I926" s="173"/>
      <c r="J926" s="176" t="str">
        <f t="shared" si="28"/>
        <v>;;;;;;</v>
      </c>
      <c r="K926" s="176" t="e">
        <f>INDEX('Taxon IRN'!J:J, MATCH('Vent Colln Catalog Data'!J:J,'Taxon IRN'!H:H,0))</f>
        <v>#N/A</v>
      </c>
      <c r="L926" s="172"/>
      <c r="M926" s="173"/>
      <c r="N926" s="173"/>
      <c r="O926" s="176" t="e">
        <f>INDEX('Submersible Stations IRN'!B:B,MATCH('Vent Colln Catalog Data'!N:N,'Submersible Stations IRN'!A:A,0))</f>
        <v>#N/A</v>
      </c>
      <c r="P926" s="173"/>
      <c r="Q926" s="177" t="e">
        <f>INDEX('Vent Transactions IRN'!B:B,MATCH('Vent Colln Catalog Data'!P:P,'Vent Transactions IRN'!A:A,0))</f>
        <v>#N/A</v>
      </c>
      <c r="R926" s="173"/>
      <c r="S926" s="173"/>
      <c r="T926" s="173"/>
      <c r="U926" s="189"/>
      <c r="V926" s="189"/>
      <c r="W926" s="189"/>
      <c r="X926" s="189"/>
      <c r="Y926" s="190" t="str">
        <f t="shared" si="29"/>
        <v>;;;</v>
      </c>
      <c r="Z926" s="190" t="e">
        <f>INDEX('Ocean-Country-State IRN'!A:A,MATCH('Vent Colln Catalog Data'!Y:Y,'Ocean-Country-State IRN'!B:B,0))</f>
        <v>#N/A</v>
      </c>
      <c r="AA926" s="190"/>
      <c r="AB926" s="173"/>
      <c r="AC926" s="173"/>
      <c r="AD926" s="173"/>
      <c r="AE926" s="173"/>
      <c r="AF926" s="173"/>
      <c r="AG926" s="173"/>
      <c r="AH926" s="173"/>
      <c r="AI926" s="173"/>
      <c r="AJ926" s="173"/>
      <c r="AK926" s="173"/>
      <c r="AL926" s="173"/>
      <c r="AM926" s="173"/>
      <c r="AN926" s="173"/>
      <c r="AO926" s="173"/>
      <c r="AP926" s="173"/>
      <c r="AQ926" s="173"/>
      <c r="AR926" s="173"/>
      <c r="AS926" s="173"/>
      <c r="AT926" s="173"/>
      <c r="AU926" s="173"/>
      <c r="AV926" s="173"/>
      <c r="AW926" s="173"/>
      <c r="AX926" s="173"/>
      <c r="AY926" s="173"/>
      <c r="AZ926" s="173"/>
      <c r="BA926" s="173"/>
      <c r="BB926" s="173"/>
      <c r="BC926" s="173"/>
      <c r="BD926" s="173"/>
      <c r="BE926" s="173"/>
      <c r="BF926" s="173"/>
      <c r="BG926" s="173"/>
      <c r="BH926" s="178"/>
    </row>
    <row r="927" spans="1:60" s="131" customFormat="1" x14ac:dyDescent="0.25">
      <c r="A927" s="171"/>
      <c r="B927" s="172"/>
      <c r="C927" s="172"/>
      <c r="D927" s="172"/>
      <c r="E927" s="173"/>
      <c r="F927" s="173"/>
      <c r="G927" s="175"/>
      <c r="H927" s="173"/>
      <c r="I927" s="173"/>
      <c r="J927" s="176" t="str">
        <f t="shared" si="28"/>
        <v>;;;;;;</v>
      </c>
      <c r="K927" s="176" t="e">
        <f>INDEX('Taxon IRN'!J:J, MATCH('Vent Colln Catalog Data'!J:J,'Taxon IRN'!H:H,0))</f>
        <v>#N/A</v>
      </c>
      <c r="L927" s="172"/>
      <c r="M927" s="173"/>
      <c r="N927" s="173"/>
      <c r="O927" s="176" t="e">
        <f>INDEX('Submersible Stations IRN'!B:B,MATCH('Vent Colln Catalog Data'!N:N,'Submersible Stations IRN'!A:A,0))</f>
        <v>#N/A</v>
      </c>
      <c r="P927" s="173"/>
      <c r="Q927" s="177" t="e">
        <f>INDEX('Vent Transactions IRN'!B:B,MATCH('Vent Colln Catalog Data'!P:P,'Vent Transactions IRN'!A:A,0))</f>
        <v>#N/A</v>
      </c>
      <c r="R927" s="173"/>
      <c r="S927" s="173"/>
      <c r="T927" s="173"/>
      <c r="U927" s="189"/>
      <c r="V927" s="189"/>
      <c r="W927" s="189"/>
      <c r="X927" s="189"/>
      <c r="Y927" s="190" t="str">
        <f t="shared" si="29"/>
        <v>;;;</v>
      </c>
      <c r="Z927" s="190" t="e">
        <f>INDEX('Ocean-Country-State IRN'!A:A,MATCH('Vent Colln Catalog Data'!Y:Y,'Ocean-Country-State IRN'!B:B,0))</f>
        <v>#N/A</v>
      </c>
      <c r="AA927" s="190"/>
      <c r="AB927" s="173"/>
      <c r="AC927" s="173"/>
      <c r="AD927" s="173"/>
      <c r="AE927" s="173"/>
      <c r="AF927" s="173"/>
      <c r="AG927" s="173"/>
      <c r="AH927" s="173"/>
      <c r="AI927" s="173"/>
      <c r="AJ927" s="173"/>
      <c r="AK927" s="173"/>
      <c r="AL927" s="173"/>
      <c r="AM927" s="173"/>
      <c r="AN927" s="173"/>
      <c r="AO927" s="173"/>
      <c r="AP927" s="173"/>
      <c r="AQ927" s="173"/>
      <c r="AR927" s="173"/>
      <c r="AS927" s="173"/>
      <c r="AT927" s="173"/>
      <c r="AU927" s="173"/>
      <c r="AV927" s="173"/>
      <c r="AW927" s="173"/>
      <c r="AX927" s="173"/>
      <c r="AY927" s="173"/>
      <c r="AZ927" s="173"/>
      <c r="BA927" s="173"/>
      <c r="BB927" s="173"/>
      <c r="BC927" s="173"/>
      <c r="BD927" s="173"/>
      <c r="BE927" s="173"/>
      <c r="BF927" s="173"/>
      <c r="BG927" s="173"/>
      <c r="BH927" s="178"/>
    </row>
    <row r="928" spans="1:60" s="131" customFormat="1" x14ac:dyDescent="0.25">
      <c r="A928" s="171"/>
      <c r="B928" s="172"/>
      <c r="C928" s="172"/>
      <c r="D928" s="172"/>
      <c r="E928" s="173"/>
      <c r="F928" s="173"/>
      <c r="G928" s="175"/>
      <c r="H928" s="173"/>
      <c r="I928" s="173"/>
      <c r="J928" s="176" t="str">
        <f t="shared" si="28"/>
        <v>;;;;;;</v>
      </c>
      <c r="K928" s="176" t="e">
        <f>INDEX('Taxon IRN'!J:J, MATCH('Vent Colln Catalog Data'!J:J,'Taxon IRN'!H:H,0))</f>
        <v>#N/A</v>
      </c>
      <c r="L928" s="172"/>
      <c r="M928" s="173"/>
      <c r="N928" s="173"/>
      <c r="O928" s="176" t="e">
        <f>INDEX('Submersible Stations IRN'!B:B,MATCH('Vent Colln Catalog Data'!N:N,'Submersible Stations IRN'!A:A,0))</f>
        <v>#N/A</v>
      </c>
      <c r="P928" s="173"/>
      <c r="Q928" s="177" t="e">
        <f>INDEX('Vent Transactions IRN'!B:B,MATCH('Vent Colln Catalog Data'!P:P,'Vent Transactions IRN'!A:A,0))</f>
        <v>#N/A</v>
      </c>
      <c r="R928" s="173"/>
      <c r="S928" s="173"/>
      <c r="T928" s="173"/>
      <c r="U928" s="189"/>
      <c r="V928" s="189"/>
      <c r="W928" s="189"/>
      <c r="X928" s="189"/>
      <c r="Y928" s="190" t="str">
        <f t="shared" si="29"/>
        <v>;;;</v>
      </c>
      <c r="Z928" s="190" t="e">
        <f>INDEX('Ocean-Country-State IRN'!A:A,MATCH('Vent Colln Catalog Data'!Y:Y,'Ocean-Country-State IRN'!B:B,0))</f>
        <v>#N/A</v>
      </c>
      <c r="AA928" s="190"/>
      <c r="AB928" s="173"/>
      <c r="AC928" s="173"/>
      <c r="AD928" s="173"/>
      <c r="AE928" s="173"/>
      <c r="AF928" s="173"/>
      <c r="AG928" s="173"/>
      <c r="AH928" s="173"/>
      <c r="AI928" s="173"/>
      <c r="AJ928" s="173"/>
      <c r="AK928" s="173"/>
      <c r="AL928" s="173"/>
      <c r="AM928" s="173"/>
      <c r="AN928" s="173"/>
      <c r="AO928" s="173"/>
      <c r="AP928" s="173"/>
      <c r="AQ928" s="173"/>
      <c r="AR928" s="173"/>
      <c r="AS928" s="173"/>
      <c r="AT928" s="173"/>
      <c r="AU928" s="173"/>
      <c r="AV928" s="173"/>
      <c r="AW928" s="173"/>
      <c r="AX928" s="173"/>
      <c r="AY928" s="173"/>
      <c r="AZ928" s="173"/>
      <c r="BA928" s="173"/>
      <c r="BB928" s="173"/>
      <c r="BC928" s="173"/>
      <c r="BD928" s="173"/>
      <c r="BE928" s="173"/>
      <c r="BF928" s="173"/>
      <c r="BG928" s="173"/>
      <c r="BH928" s="178"/>
    </row>
    <row r="929" spans="1:60" s="131" customFormat="1" x14ac:dyDescent="0.25">
      <c r="A929" s="171"/>
      <c r="B929" s="172"/>
      <c r="C929" s="172"/>
      <c r="D929" s="172"/>
      <c r="E929" s="173"/>
      <c r="F929" s="173"/>
      <c r="G929" s="175"/>
      <c r="H929" s="173"/>
      <c r="I929" s="173"/>
      <c r="J929" s="176" t="str">
        <f t="shared" si="28"/>
        <v>;;;;;;</v>
      </c>
      <c r="K929" s="176" t="e">
        <f>INDEX('Taxon IRN'!J:J, MATCH('Vent Colln Catalog Data'!J:J,'Taxon IRN'!H:H,0))</f>
        <v>#N/A</v>
      </c>
      <c r="L929" s="172"/>
      <c r="M929" s="173"/>
      <c r="N929" s="173"/>
      <c r="O929" s="176" t="e">
        <f>INDEX('Submersible Stations IRN'!B:B,MATCH('Vent Colln Catalog Data'!N:N,'Submersible Stations IRN'!A:A,0))</f>
        <v>#N/A</v>
      </c>
      <c r="P929" s="173"/>
      <c r="Q929" s="177" t="e">
        <f>INDEX('Vent Transactions IRN'!B:B,MATCH('Vent Colln Catalog Data'!P:P,'Vent Transactions IRN'!A:A,0))</f>
        <v>#N/A</v>
      </c>
      <c r="R929" s="173"/>
      <c r="S929" s="173"/>
      <c r="T929" s="173"/>
      <c r="U929" s="189"/>
      <c r="V929" s="189"/>
      <c r="W929" s="189"/>
      <c r="X929" s="189"/>
      <c r="Y929" s="190" t="str">
        <f t="shared" si="29"/>
        <v>;;;</v>
      </c>
      <c r="Z929" s="190" t="e">
        <f>INDEX('Ocean-Country-State IRN'!A:A,MATCH('Vent Colln Catalog Data'!Y:Y,'Ocean-Country-State IRN'!B:B,0))</f>
        <v>#N/A</v>
      </c>
      <c r="AA929" s="190"/>
      <c r="AB929" s="173"/>
      <c r="AC929" s="173"/>
      <c r="AD929" s="173"/>
      <c r="AE929" s="173"/>
      <c r="AF929" s="173"/>
      <c r="AG929" s="173"/>
      <c r="AH929" s="173"/>
      <c r="AI929" s="173"/>
      <c r="AJ929" s="173"/>
      <c r="AK929" s="173"/>
      <c r="AL929" s="173"/>
      <c r="AM929" s="173"/>
      <c r="AN929" s="173"/>
      <c r="AO929" s="173"/>
      <c r="AP929" s="173"/>
      <c r="AQ929" s="173"/>
      <c r="AR929" s="173"/>
      <c r="AS929" s="173"/>
      <c r="AT929" s="173"/>
      <c r="AU929" s="173"/>
      <c r="AV929" s="173"/>
      <c r="AW929" s="173"/>
      <c r="AX929" s="173"/>
      <c r="AY929" s="173"/>
      <c r="AZ929" s="173"/>
      <c r="BA929" s="173"/>
      <c r="BB929" s="173"/>
      <c r="BC929" s="173"/>
      <c r="BD929" s="173"/>
      <c r="BE929" s="173"/>
      <c r="BF929" s="173"/>
      <c r="BG929" s="173"/>
      <c r="BH929" s="178"/>
    </row>
    <row r="930" spans="1:60" s="131" customFormat="1" x14ac:dyDescent="0.25">
      <c r="A930" s="171"/>
      <c r="B930" s="172"/>
      <c r="C930" s="172"/>
      <c r="D930" s="172"/>
      <c r="E930" s="173"/>
      <c r="F930" s="173"/>
      <c r="G930" s="175"/>
      <c r="H930" s="173"/>
      <c r="I930" s="173"/>
      <c r="J930" s="176" t="str">
        <f t="shared" si="28"/>
        <v>;;;;;;</v>
      </c>
      <c r="K930" s="176" t="e">
        <f>INDEX('Taxon IRN'!J:J, MATCH('Vent Colln Catalog Data'!J:J,'Taxon IRN'!H:H,0))</f>
        <v>#N/A</v>
      </c>
      <c r="L930" s="172"/>
      <c r="M930" s="173"/>
      <c r="N930" s="173"/>
      <c r="O930" s="176" t="e">
        <f>INDEX('Submersible Stations IRN'!B:B,MATCH('Vent Colln Catalog Data'!N:N,'Submersible Stations IRN'!A:A,0))</f>
        <v>#N/A</v>
      </c>
      <c r="P930" s="173"/>
      <c r="Q930" s="177" t="e">
        <f>INDEX('Vent Transactions IRN'!B:B,MATCH('Vent Colln Catalog Data'!P:P,'Vent Transactions IRN'!A:A,0))</f>
        <v>#N/A</v>
      </c>
      <c r="R930" s="173"/>
      <c r="S930" s="173"/>
      <c r="T930" s="173"/>
      <c r="U930" s="189"/>
      <c r="V930" s="189"/>
      <c r="W930" s="189"/>
      <c r="X930" s="189"/>
      <c r="Y930" s="190" t="str">
        <f t="shared" si="29"/>
        <v>;;;</v>
      </c>
      <c r="Z930" s="190" t="e">
        <f>INDEX('Ocean-Country-State IRN'!A:A,MATCH('Vent Colln Catalog Data'!Y:Y,'Ocean-Country-State IRN'!B:B,0))</f>
        <v>#N/A</v>
      </c>
      <c r="AA930" s="190"/>
      <c r="AB930" s="173"/>
      <c r="AC930" s="173"/>
      <c r="AD930" s="173"/>
      <c r="AE930" s="173"/>
      <c r="AF930" s="173"/>
      <c r="AG930" s="173"/>
      <c r="AH930" s="173"/>
      <c r="AI930" s="173"/>
      <c r="AJ930" s="173"/>
      <c r="AK930" s="173"/>
      <c r="AL930" s="173"/>
      <c r="AM930" s="173"/>
      <c r="AN930" s="173"/>
      <c r="AO930" s="173"/>
      <c r="AP930" s="173"/>
      <c r="AQ930" s="173"/>
      <c r="AR930" s="173"/>
      <c r="AS930" s="173"/>
      <c r="AT930" s="173"/>
      <c r="AU930" s="173"/>
      <c r="AV930" s="173"/>
      <c r="AW930" s="173"/>
      <c r="AX930" s="173"/>
      <c r="AY930" s="173"/>
      <c r="AZ930" s="173"/>
      <c r="BA930" s="173"/>
      <c r="BB930" s="173"/>
      <c r="BC930" s="173"/>
      <c r="BD930" s="173"/>
      <c r="BE930" s="173"/>
      <c r="BF930" s="173"/>
      <c r="BG930" s="173"/>
      <c r="BH930" s="178"/>
    </row>
    <row r="931" spans="1:60" s="131" customFormat="1" x14ac:dyDescent="0.25">
      <c r="A931" s="171"/>
      <c r="B931" s="172"/>
      <c r="C931" s="172"/>
      <c r="D931" s="172"/>
      <c r="E931" s="173"/>
      <c r="F931" s="173"/>
      <c r="G931" s="175"/>
      <c r="H931" s="173"/>
      <c r="I931" s="173"/>
      <c r="J931" s="176" t="str">
        <f t="shared" si="28"/>
        <v>;;;;;;</v>
      </c>
      <c r="K931" s="176" t="e">
        <f>INDEX('Taxon IRN'!J:J, MATCH('Vent Colln Catalog Data'!J:J,'Taxon IRN'!H:H,0))</f>
        <v>#N/A</v>
      </c>
      <c r="L931" s="172"/>
      <c r="M931" s="173"/>
      <c r="N931" s="173"/>
      <c r="O931" s="176" t="e">
        <f>INDEX('Submersible Stations IRN'!B:B,MATCH('Vent Colln Catalog Data'!N:N,'Submersible Stations IRN'!A:A,0))</f>
        <v>#N/A</v>
      </c>
      <c r="P931" s="173"/>
      <c r="Q931" s="177" t="e">
        <f>INDEX('Vent Transactions IRN'!B:B,MATCH('Vent Colln Catalog Data'!P:P,'Vent Transactions IRN'!A:A,0))</f>
        <v>#N/A</v>
      </c>
      <c r="R931" s="173"/>
      <c r="S931" s="173"/>
      <c r="T931" s="173"/>
      <c r="U931" s="189"/>
      <c r="V931" s="189"/>
      <c r="W931" s="189"/>
      <c r="X931" s="189"/>
      <c r="Y931" s="190" t="str">
        <f t="shared" si="29"/>
        <v>;;;</v>
      </c>
      <c r="Z931" s="190" t="e">
        <f>INDEX('Ocean-Country-State IRN'!A:A,MATCH('Vent Colln Catalog Data'!Y:Y,'Ocean-Country-State IRN'!B:B,0))</f>
        <v>#N/A</v>
      </c>
      <c r="AA931" s="190"/>
      <c r="AB931" s="173"/>
      <c r="AC931" s="173"/>
      <c r="AD931" s="173"/>
      <c r="AE931" s="173"/>
      <c r="AF931" s="173"/>
      <c r="AG931" s="173"/>
      <c r="AH931" s="173"/>
      <c r="AI931" s="173"/>
      <c r="AJ931" s="173"/>
      <c r="AK931" s="173"/>
      <c r="AL931" s="173"/>
      <c r="AM931" s="173"/>
      <c r="AN931" s="173"/>
      <c r="AO931" s="173"/>
      <c r="AP931" s="173"/>
      <c r="AQ931" s="173"/>
      <c r="AR931" s="173"/>
      <c r="AS931" s="173"/>
      <c r="AT931" s="173"/>
      <c r="AU931" s="173"/>
      <c r="AV931" s="173"/>
      <c r="AW931" s="173"/>
      <c r="AX931" s="173"/>
      <c r="AY931" s="173"/>
      <c r="AZ931" s="173"/>
      <c r="BA931" s="173"/>
      <c r="BB931" s="173"/>
      <c r="BC931" s="173"/>
      <c r="BD931" s="173"/>
      <c r="BE931" s="173"/>
      <c r="BF931" s="173"/>
      <c r="BG931" s="173"/>
      <c r="BH931" s="178"/>
    </row>
    <row r="932" spans="1:60" s="131" customFormat="1" x14ac:dyDescent="0.25">
      <c r="A932" s="171"/>
      <c r="B932" s="172"/>
      <c r="C932" s="172"/>
      <c r="D932" s="172"/>
      <c r="E932" s="173"/>
      <c r="F932" s="173"/>
      <c r="G932" s="175"/>
      <c r="H932" s="173"/>
      <c r="I932" s="173"/>
      <c r="J932" s="176" t="str">
        <f t="shared" si="28"/>
        <v>;;;;;;</v>
      </c>
      <c r="K932" s="176" t="e">
        <f>INDEX('Taxon IRN'!J:J, MATCH('Vent Colln Catalog Data'!J:J,'Taxon IRN'!H:H,0))</f>
        <v>#N/A</v>
      </c>
      <c r="L932" s="172"/>
      <c r="M932" s="173"/>
      <c r="N932" s="173"/>
      <c r="O932" s="176" t="e">
        <f>INDEX('Submersible Stations IRN'!B:B,MATCH('Vent Colln Catalog Data'!N:N,'Submersible Stations IRN'!A:A,0))</f>
        <v>#N/A</v>
      </c>
      <c r="P932" s="173"/>
      <c r="Q932" s="177" t="e">
        <f>INDEX('Vent Transactions IRN'!B:B,MATCH('Vent Colln Catalog Data'!P:P,'Vent Transactions IRN'!A:A,0))</f>
        <v>#N/A</v>
      </c>
      <c r="R932" s="173"/>
      <c r="S932" s="173"/>
      <c r="T932" s="173"/>
      <c r="U932" s="189"/>
      <c r="V932" s="189"/>
      <c r="W932" s="189"/>
      <c r="X932" s="189"/>
      <c r="Y932" s="190" t="str">
        <f t="shared" si="29"/>
        <v>;;;</v>
      </c>
      <c r="Z932" s="190" t="e">
        <f>INDEX('Ocean-Country-State IRN'!A:A,MATCH('Vent Colln Catalog Data'!Y:Y,'Ocean-Country-State IRN'!B:B,0))</f>
        <v>#N/A</v>
      </c>
      <c r="AA932" s="190"/>
      <c r="AB932" s="173"/>
      <c r="AC932" s="173"/>
      <c r="AD932" s="173"/>
      <c r="AE932" s="173"/>
      <c r="AF932" s="173"/>
      <c r="AG932" s="173"/>
      <c r="AH932" s="173"/>
      <c r="AI932" s="173"/>
      <c r="AJ932" s="173"/>
      <c r="AK932" s="173"/>
      <c r="AL932" s="173"/>
      <c r="AM932" s="173"/>
      <c r="AN932" s="173"/>
      <c r="AO932" s="173"/>
      <c r="AP932" s="173"/>
      <c r="AQ932" s="173"/>
      <c r="AR932" s="173"/>
      <c r="AS932" s="173"/>
      <c r="AT932" s="173"/>
      <c r="AU932" s="173"/>
      <c r="AV932" s="173"/>
      <c r="AW932" s="173"/>
      <c r="AX932" s="173"/>
      <c r="AY932" s="173"/>
      <c r="AZ932" s="173"/>
      <c r="BA932" s="173"/>
      <c r="BB932" s="173"/>
      <c r="BC932" s="173"/>
      <c r="BD932" s="173"/>
      <c r="BE932" s="173"/>
      <c r="BF932" s="173"/>
      <c r="BG932" s="173"/>
      <c r="BH932" s="178"/>
    </row>
    <row r="933" spans="1:60" s="131" customFormat="1" x14ac:dyDescent="0.25">
      <c r="A933" s="171"/>
      <c r="B933" s="172"/>
      <c r="C933" s="172"/>
      <c r="D933" s="172"/>
      <c r="E933" s="173"/>
      <c r="F933" s="173"/>
      <c r="G933" s="175"/>
      <c r="H933" s="173"/>
      <c r="I933" s="173"/>
      <c r="J933" s="176" t="str">
        <f t="shared" si="28"/>
        <v>;;;;;;</v>
      </c>
      <c r="K933" s="176" t="e">
        <f>INDEX('Taxon IRN'!J:J, MATCH('Vent Colln Catalog Data'!J:J,'Taxon IRN'!H:H,0))</f>
        <v>#N/A</v>
      </c>
      <c r="L933" s="172"/>
      <c r="M933" s="173"/>
      <c r="N933" s="173"/>
      <c r="O933" s="176" t="e">
        <f>INDEX('Submersible Stations IRN'!B:B,MATCH('Vent Colln Catalog Data'!N:N,'Submersible Stations IRN'!A:A,0))</f>
        <v>#N/A</v>
      </c>
      <c r="P933" s="173"/>
      <c r="Q933" s="177" t="e">
        <f>INDEX('Vent Transactions IRN'!B:B,MATCH('Vent Colln Catalog Data'!P:P,'Vent Transactions IRN'!A:A,0))</f>
        <v>#N/A</v>
      </c>
      <c r="R933" s="173"/>
      <c r="S933" s="173"/>
      <c r="T933" s="173"/>
      <c r="U933" s="189"/>
      <c r="V933" s="189"/>
      <c r="W933" s="189"/>
      <c r="X933" s="189"/>
      <c r="Y933" s="190" t="str">
        <f t="shared" si="29"/>
        <v>;;;</v>
      </c>
      <c r="Z933" s="190" t="e">
        <f>INDEX('Ocean-Country-State IRN'!A:A,MATCH('Vent Colln Catalog Data'!Y:Y,'Ocean-Country-State IRN'!B:B,0))</f>
        <v>#N/A</v>
      </c>
      <c r="AA933" s="190"/>
      <c r="AB933" s="173"/>
      <c r="AC933" s="173"/>
      <c r="AD933" s="173"/>
      <c r="AE933" s="173"/>
      <c r="AF933" s="173"/>
      <c r="AG933" s="173"/>
      <c r="AH933" s="173"/>
      <c r="AI933" s="173"/>
      <c r="AJ933" s="173"/>
      <c r="AK933" s="173"/>
      <c r="AL933" s="173"/>
      <c r="AM933" s="173"/>
      <c r="AN933" s="173"/>
      <c r="AO933" s="173"/>
      <c r="AP933" s="173"/>
      <c r="AQ933" s="173"/>
      <c r="AR933" s="173"/>
      <c r="AS933" s="173"/>
      <c r="AT933" s="173"/>
      <c r="AU933" s="173"/>
      <c r="AV933" s="173"/>
      <c r="AW933" s="173"/>
      <c r="AX933" s="173"/>
      <c r="AY933" s="173"/>
      <c r="AZ933" s="173"/>
      <c r="BA933" s="173"/>
      <c r="BB933" s="173"/>
      <c r="BC933" s="173"/>
      <c r="BD933" s="173"/>
      <c r="BE933" s="173"/>
      <c r="BF933" s="173"/>
      <c r="BG933" s="173"/>
      <c r="BH933" s="178"/>
    </row>
    <row r="934" spans="1:60" s="131" customFormat="1" x14ac:dyDescent="0.25">
      <c r="A934" s="171"/>
      <c r="B934" s="172"/>
      <c r="C934" s="172"/>
      <c r="D934" s="172"/>
      <c r="E934" s="173"/>
      <c r="F934" s="173"/>
      <c r="G934" s="175"/>
      <c r="H934" s="173"/>
      <c r="I934" s="173"/>
      <c r="J934" s="176" t="str">
        <f t="shared" si="28"/>
        <v>;;;;;;</v>
      </c>
      <c r="K934" s="176" t="e">
        <f>INDEX('Taxon IRN'!J:J, MATCH('Vent Colln Catalog Data'!J:J,'Taxon IRN'!H:H,0))</f>
        <v>#N/A</v>
      </c>
      <c r="L934" s="172"/>
      <c r="M934" s="173"/>
      <c r="N934" s="173"/>
      <c r="O934" s="176" t="e">
        <f>INDEX('Submersible Stations IRN'!B:B,MATCH('Vent Colln Catalog Data'!N:N,'Submersible Stations IRN'!A:A,0))</f>
        <v>#N/A</v>
      </c>
      <c r="P934" s="173"/>
      <c r="Q934" s="177" t="e">
        <f>INDEX('Vent Transactions IRN'!B:B,MATCH('Vent Colln Catalog Data'!P:P,'Vent Transactions IRN'!A:A,0))</f>
        <v>#N/A</v>
      </c>
      <c r="R934" s="173"/>
      <c r="S934" s="173"/>
      <c r="T934" s="173"/>
      <c r="U934" s="189"/>
      <c r="V934" s="189"/>
      <c r="W934" s="189"/>
      <c r="X934" s="189"/>
      <c r="Y934" s="190" t="str">
        <f t="shared" si="29"/>
        <v>;;;</v>
      </c>
      <c r="Z934" s="190" t="e">
        <f>INDEX('Ocean-Country-State IRN'!A:A,MATCH('Vent Colln Catalog Data'!Y:Y,'Ocean-Country-State IRN'!B:B,0))</f>
        <v>#N/A</v>
      </c>
      <c r="AA934" s="190"/>
      <c r="AB934" s="173"/>
      <c r="AC934" s="173"/>
      <c r="AD934" s="173"/>
      <c r="AE934" s="173"/>
      <c r="AF934" s="173"/>
      <c r="AG934" s="173"/>
      <c r="AH934" s="173"/>
      <c r="AI934" s="173"/>
      <c r="AJ934" s="173"/>
      <c r="AK934" s="173"/>
      <c r="AL934" s="173"/>
      <c r="AM934" s="173"/>
      <c r="AN934" s="173"/>
      <c r="AO934" s="173"/>
      <c r="AP934" s="173"/>
      <c r="AQ934" s="173"/>
      <c r="AR934" s="173"/>
      <c r="AS934" s="173"/>
      <c r="AT934" s="173"/>
      <c r="AU934" s="173"/>
      <c r="AV934" s="173"/>
      <c r="AW934" s="173"/>
      <c r="AX934" s="173"/>
      <c r="AY934" s="173"/>
      <c r="AZ934" s="173"/>
      <c r="BA934" s="173"/>
      <c r="BB934" s="173"/>
      <c r="BC934" s="173"/>
      <c r="BD934" s="173"/>
      <c r="BE934" s="173"/>
      <c r="BF934" s="173"/>
      <c r="BG934" s="173"/>
      <c r="BH934" s="178"/>
    </row>
    <row r="935" spans="1:60" s="131" customFormat="1" x14ac:dyDescent="0.25">
      <c r="A935" s="171"/>
      <c r="B935" s="172"/>
      <c r="C935" s="172"/>
      <c r="D935" s="172"/>
      <c r="E935" s="173"/>
      <c r="F935" s="173"/>
      <c r="G935" s="175"/>
      <c r="H935" s="173"/>
      <c r="I935" s="173"/>
      <c r="J935" s="176" t="str">
        <f t="shared" si="28"/>
        <v>;;;;;;</v>
      </c>
      <c r="K935" s="176" t="e">
        <f>INDEX('Taxon IRN'!J:J, MATCH('Vent Colln Catalog Data'!J:J,'Taxon IRN'!H:H,0))</f>
        <v>#N/A</v>
      </c>
      <c r="L935" s="172"/>
      <c r="M935" s="173"/>
      <c r="N935" s="173"/>
      <c r="O935" s="176" t="e">
        <f>INDEX('Submersible Stations IRN'!B:B,MATCH('Vent Colln Catalog Data'!N:N,'Submersible Stations IRN'!A:A,0))</f>
        <v>#N/A</v>
      </c>
      <c r="P935" s="173"/>
      <c r="Q935" s="177" t="e">
        <f>INDEX('Vent Transactions IRN'!B:B,MATCH('Vent Colln Catalog Data'!P:P,'Vent Transactions IRN'!A:A,0))</f>
        <v>#N/A</v>
      </c>
      <c r="R935" s="173"/>
      <c r="S935" s="173"/>
      <c r="T935" s="173"/>
      <c r="U935" s="189"/>
      <c r="V935" s="189"/>
      <c r="W935" s="189"/>
      <c r="X935" s="189"/>
      <c r="Y935" s="190" t="str">
        <f t="shared" si="29"/>
        <v>;;;</v>
      </c>
      <c r="Z935" s="190" t="e">
        <f>INDEX('Ocean-Country-State IRN'!A:A,MATCH('Vent Colln Catalog Data'!Y:Y,'Ocean-Country-State IRN'!B:B,0))</f>
        <v>#N/A</v>
      </c>
      <c r="AA935" s="190"/>
      <c r="AB935" s="173"/>
      <c r="AC935" s="173"/>
      <c r="AD935" s="173"/>
      <c r="AE935" s="173"/>
      <c r="AF935" s="173"/>
      <c r="AG935" s="173"/>
      <c r="AH935" s="173"/>
      <c r="AI935" s="173"/>
      <c r="AJ935" s="173"/>
      <c r="AK935" s="173"/>
      <c r="AL935" s="173"/>
      <c r="AM935" s="173"/>
      <c r="AN935" s="173"/>
      <c r="AO935" s="173"/>
      <c r="AP935" s="173"/>
      <c r="AQ935" s="173"/>
      <c r="AR935" s="173"/>
      <c r="AS935" s="173"/>
      <c r="AT935" s="173"/>
      <c r="AU935" s="173"/>
      <c r="AV935" s="173"/>
      <c r="AW935" s="173"/>
      <c r="AX935" s="173"/>
      <c r="AY935" s="173"/>
      <c r="AZ935" s="173"/>
      <c r="BA935" s="173"/>
      <c r="BB935" s="173"/>
      <c r="BC935" s="173"/>
      <c r="BD935" s="173"/>
      <c r="BE935" s="173"/>
      <c r="BF935" s="173"/>
      <c r="BG935" s="173"/>
      <c r="BH935" s="178"/>
    </row>
    <row r="936" spans="1:60" s="131" customFormat="1" x14ac:dyDescent="0.25">
      <c r="A936" s="171"/>
      <c r="B936" s="172"/>
      <c r="C936" s="172"/>
      <c r="D936" s="172"/>
      <c r="E936" s="173"/>
      <c r="F936" s="173"/>
      <c r="G936" s="175"/>
      <c r="H936" s="173"/>
      <c r="I936" s="173"/>
      <c r="J936" s="176" t="str">
        <f t="shared" si="28"/>
        <v>;;;;;;</v>
      </c>
      <c r="K936" s="176" t="e">
        <f>INDEX('Taxon IRN'!J:J, MATCH('Vent Colln Catalog Data'!J:J,'Taxon IRN'!H:H,0))</f>
        <v>#N/A</v>
      </c>
      <c r="L936" s="172"/>
      <c r="M936" s="173"/>
      <c r="N936" s="173"/>
      <c r="O936" s="176" t="e">
        <f>INDEX('Submersible Stations IRN'!B:B,MATCH('Vent Colln Catalog Data'!N:N,'Submersible Stations IRN'!A:A,0))</f>
        <v>#N/A</v>
      </c>
      <c r="P936" s="173"/>
      <c r="Q936" s="177" t="e">
        <f>INDEX('Vent Transactions IRN'!B:B,MATCH('Vent Colln Catalog Data'!P:P,'Vent Transactions IRN'!A:A,0))</f>
        <v>#N/A</v>
      </c>
      <c r="R936" s="173"/>
      <c r="S936" s="173"/>
      <c r="T936" s="173"/>
      <c r="U936" s="189"/>
      <c r="V936" s="189"/>
      <c r="W936" s="189"/>
      <c r="X936" s="189"/>
      <c r="Y936" s="190" t="str">
        <f t="shared" si="29"/>
        <v>;;;</v>
      </c>
      <c r="Z936" s="190" t="e">
        <f>INDEX('Ocean-Country-State IRN'!A:A,MATCH('Vent Colln Catalog Data'!Y:Y,'Ocean-Country-State IRN'!B:B,0))</f>
        <v>#N/A</v>
      </c>
      <c r="AA936" s="190"/>
      <c r="AB936" s="173"/>
      <c r="AC936" s="173"/>
      <c r="AD936" s="173"/>
      <c r="AE936" s="173"/>
      <c r="AF936" s="173"/>
      <c r="AG936" s="173"/>
      <c r="AH936" s="173"/>
      <c r="AI936" s="173"/>
      <c r="AJ936" s="173"/>
      <c r="AK936" s="173"/>
      <c r="AL936" s="173"/>
      <c r="AM936" s="173"/>
      <c r="AN936" s="173"/>
      <c r="AO936" s="173"/>
      <c r="AP936" s="173"/>
      <c r="AQ936" s="173"/>
      <c r="AR936" s="173"/>
      <c r="AS936" s="173"/>
      <c r="AT936" s="173"/>
      <c r="AU936" s="173"/>
      <c r="AV936" s="173"/>
      <c r="AW936" s="173"/>
      <c r="AX936" s="173"/>
      <c r="AY936" s="173"/>
      <c r="AZ936" s="173"/>
      <c r="BA936" s="173"/>
      <c r="BB936" s="173"/>
      <c r="BC936" s="173"/>
      <c r="BD936" s="173"/>
      <c r="BE936" s="173"/>
      <c r="BF936" s="173"/>
      <c r="BG936" s="173"/>
      <c r="BH936" s="178"/>
    </row>
    <row r="937" spans="1:60" s="131" customFormat="1" x14ac:dyDescent="0.25">
      <c r="A937" s="171"/>
      <c r="B937" s="172"/>
      <c r="C937" s="172"/>
      <c r="D937" s="172"/>
      <c r="E937" s="173"/>
      <c r="F937" s="173"/>
      <c r="G937" s="175"/>
      <c r="H937" s="173"/>
      <c r="I937" s="173"/>
      <c r="J937" s="176" t="str">
        <f t="shared" si="28"/>
        <v>;;;;;;</v>
      </c>
      <c r="K937" s="176" t="e">
        <f>INDEX('Taxon IRN'!J:J, MATCH('Vent Colln Catalog Data'!J:J,'Taxon IRN'!H:H,0))</f>
        <v>#N/A</v>
      </c>
      <c r="L937" s="172"/>
      <c r="M937" s="173"/>
      <c r="N937" s="173"/>
      <c r="O937" s="176" t="e">
        <f>INDEX('Submersible Stations IRN'!B:B,MATCH('Vent Colln Catalog Data'!N:N,'Submersible Stations IRN'!A:A,0))</f>
        <v>#N/A</v>
      </c>
      <c r="P937" s="173"/>
      <c r="Q937" s="177" t="e">
        <f>INDEX('Vent Transactions IRN'!B:B,MATCH('Vent Colln Catalog Data'!P:P,'Vent Transactions IRN'!A:A,0))</f>
        <v>#N/A</v>
      </c>
      <c r="R937" s="173"/>
      <c r="S937" s="173"/>
      <c r="T937" s="173"/>
      <c r="U937" s="189"/>
      <c r="V937" s="189"/>
      <c r="W937" s="189"/>
      <c r="X937" s="189"/>
      <c r="Y937" s="190" t="str">
        <f t="shared" si="29"/>
        <v>;;;</v>
      </c>
      <c r="Z937" s="190" t="e">
        <f>INDEX('Ocean-Country-State IRN'!A:A,MATCH('Vent Colln Catalog Data'!Y:Y,'Ocean-Country-State IRN'!B:B,0))</f>
        <v>#N/A</v>
      </c>
      <c r="AA937" s="190"/>
      <c r="AB937" s="173"/>
      <c r="AC937" s="173"/>
      <c r="AD937" s="173"/>
      <c r="AE937" s="173"/>
      <c r="AF937" s="173"/>
      <c r="AG937" s="173"/>
      <c r="AH937" s="173"/>
      <c r="AI937" s="173"/>
      <c r="AJ937" s="173"/>
      <c r="AK937" s="173"/>
      <c r="AL937" s="173"/>
      <c r="AM937" s="173"/>
      <c r="AN937" s="173"/>
      <c r="AO937" s="173"/>
      <c r="AP937" s="173"/>
      <c r="AQ937" s="173"/>
      <c r="AR937" s="173"/>
      <c r="AS937" s="173"/>
      <c r="AT937" s="173"/>
      <c r="AU937" s="173"/>
      <c r="AV937" s="173"/>
      <c r="AW937" s="173"/>
      <c r="AX937" s="173"/>
      <c r="AY937" s="173"/>
      <c r="AZ937" s="173"/>
      <c r="BA937" s="173"/>
      <c r="BB937" s="173"/>
      <c r="BC937" s="173"/>
      <c r="BD937" s="173"/>
      <c r="BE937" s="173"/>
      <c r="BF937" s="173"/>
      <c r="BG937" s="173"/>
      <c r="BH937" s="178"/>
    </row>
    <row r="938" spans="1:60" s="131" customFormat="1" x14ac:dyDescent="0.25">
      <c r="A938" s="171"/>
      <c r="B938" s="172"/>
      <c r="C938" s="172"/>
      <c r="D938" s="172"/>
      <c r="E938" s="173"/>
      <c r="F938" s="173"/>
      <c r="G938" s="175"/>
      <c r="H938" s="173"/>
      <c r="I938" s="173"/>
      <c r="J938" s="176" t="str">
        <f t="shared" si="28"/>
        <v>;;;;;;</v>
      </c>
      <c r="K938" s="176" t="e">
        <f>INDEX('Taxon IRN'!J:J, MATCH('Vent Colln Catalog Data'!J:J,'Taxon IRN'!H:H,0))</f>
        <v>#N/A</v>
      </c>
      <c r="L938" s="172"/>
      <c r="M938" s="173"/>
      <c r="N938" s="173"/>
      <c r="O938" s="176" t="e">
        <f>INDEX('Submersible Stations IRN'!B:B,MATCH('Vent Colln Catalog Data'!N:N,'Submersible Stations IRN'!A:A,0))</f>
        <v>#N/A</v>
      </c>
      <c r="P938" s="173"/>
      <c r="Q938" s="177" t="e">
        <f>INDEX('Vent Transactions IRN'!B:B,MATCH('Vent Colln Catalog Data'!P:P,'Vent Transactions IRN'!A:A,0))</f>
        <v>#N/A</v>
      </c>
      <c r="R938" s="173"/>
      <c r="S938" s="173"/>
      <c r="T938" s="173"/>
      <c r="U938" s="189"/>
      <c r="V938" s="189"/>
      <c r="W938" s="189"/>
      <c r="X938" s="189"/>
      <c r="Y938" s="190" t="str">
        <f t="shared" si="29"/>
        <v>;;;</v>
      </c>
      <c r="Z938" s="190" t="e">
        <f>INDEX('Ocean-Country-State IRN'!A:A,MATCH('Vent Colln Catalog Data'!Y:Y,'Ocean-Country-State IRN'!B:B,0))</f>
        <v>#N/A</v>
      </c>
      <c r="AA938" s="190"/>
      <c r="AB938" s="173"/>
      <c r="AC938" s="173"/>
      <c r="AD938" s="173"/>
      <c r="AE938" s="173"/>
      <c r="AF938" s="173"/>
      <c r="AG938" s="173"/>
      <c r="AH938" s="173"/>
      <c r="AI938" s="173"/>
      <c r="AJ938" s="173"/>
      <c r="AK938" s="173"/>
      <c r="AL938" s="173"/>
      <c r="AM938" s="173"/>
      <c r="AN938" s="173"/>
      <c r="AO938" s="173"/>
      <c r="AP938" s="173"/>
      <c r="AQ938" s="173"/>
      <c r="AR938" s="173"/>
      <c r="AS938" s="173"/>
      <c r="AT938" s="173"/>
      <c r="AU938" s="173"/>
      <c r="AV938" s="173"/>
      <c r="AW938" s="173"/>
      <c r="AX938" s="173"/>
      <c r="AY938" s="173"/>
      <c r="AZ938" s="173"/>
      <c r="BA938" s="173"/>
      <c r="BB938" s="173"/>
      <c r="BC938" s="173"/>
      <c r="BD938" s="173"/>
      <c r="BE938" s="173"/>
      <c r="BF938" s="173"/>
      <c r="BG938" s="173"/>
      <c r="BH938" s="178"/>
    </row>
    <row r="939" spans="1:60" s="131" customFormat="1" x14ac:dyDescent="0.25">
      <c r="A939" s="171"/>
      <c r="B939" s="172"/>
      <c r="C939" s="172"/>
      <c r="D939" s="172"/>
      <c r="E939" s="173"/>
      <c r="F939" s="173"/>
      <c r="G939" s="175"/>
      <c r="H939" s="173"/>
      <c r="I939" s="173"/>
      <c r="J939" s="176" t="str">
        <f t="shared" si="28"/>
        <v>;;;;;;</v>
      </c>
      <c r="K939" s="176" t="e">
        <f>INDEX('Taxon IRN'!J:J, MATCH('Vent Colln Catalog Data'!J:J,'Taxon IRN'!H:H,0))</f>
        <v>#N/A</v>
      </c>
      <c r="L939" s="172"/>
      <c r="M939" s="173"/>
      <c r="N939" s="173"/>
      <c r="O939" s="176" t="e">
        <f>INDEX('Submersible Stations IRN'!B:B,MATCH('Vent Colln Catalog Data'!N:N,'Submersible Stations IRN'!A:A,0))</f>
        <v>#N/A</v>
      </c>
      <c r="P939" s="173"/>
      <c r="Q939" s="177" t="e">
        <f>INDEX('Vent Transactions IRN'!B:B,MATCH('Vent Colln Catalog Data'!P:P,'Vent Transactions IRN'!A:A,0))</f>
        <v>#N/A</v>
      </c>
      <c r="R939" s="173"/>
      <c r="S939" s="173"/>
      <c r="T939" s="173"/>
      <c r="U939" s="189"/>
      <c r="V939" s="189"/>
      <c r="W939" s="189"/>
      <c r="X939" s="189"/>
      <c r="Y939" s="190" t="str">
        <f t="shared" si="29"/>
        <v>;;;</v>
      </c>
      <c r="Z939" s="190" t="e">
        <f>INDEX('Ocean-Country-State IRN'!A:A,MATCH('Vent Colln Catalog Data'!Y:Y,'Ocean-Country-State IRN'!B:B,0))</f>
        <v>#N/A</v>
      </c>
      <c r="AA939" s="190"/>
      <c r="AB939" s="173"/>
      <c r="AC939" s="173"/>
      <c r="AD939" s="173"/>
      <c r="AE939" s="173"/>
      <c r="AF939" s="173"/>
      <c r="AG939" s="173"/>
      <c r="AH939" s="173"/>
      <c r="AI939" s="173"/>
      <c r="AJ939" s="173"/>
      <c r="AK939" s="173"/>
      <c r="AL939" s="173"/>
      <c r="AM939" s="173"/>
      <c r="AN939" s="173"/>
      <c r="AO939" s="173"/>
      <c r="AP939" s="173"/>
      <c r="AQ939" s="173"/>
      <c r="AR939" s="173"/>
      <c r="AS939" s="173"/>
      <c r="AT939" s="173"/>
      <c r="AU939" s="173"/>
      <c r="AV939" s="173"/>
      <c r="AW939" s="173"/>
      <c r="AX939" s="173"/>
      <c r="AY939" s="173"/>
      <c r="AZ939" s="173"/>
      <c r="BA939" s="173"/>
      <c r="BB939" s="173"/>
      <c r="BC939" s="173"/>
      <c r="BD939" s="173"/>
      <c r="BE939" s="173"/>
      <c r="BF939" s="173"/>
      <c r="BG939" s="173"/>
      <c r="BH939" s="178"/>
    </row>
    <row r="940" spans="1:60" s="131" customFormat="1" x14ac:dyDescent="0.25">
      <c r="A940" s="171"/>
      <c r="B940" s="172"/>
      <c r="C940" s="172"/>
      <c r="D940" s="172"/>
      <c r="E940" s="173"/>
      <c r="F940" s="173"/>
      <c r="G940" s="175"/>
      <c r="H940" s="173"/>
      <c r="I940" s="173"/>
      <c r="J940" s="176" t="str">
        <f t="shared" si="28"/>
        <v>;;;;;;</v>
      </c>
      <c r="K940" s="176" t="e">
        <f>INDEX('Taxon IRN'!J:J, MATCH('Vent Colln Catalog Data'!J:J,'Taxon IRN'!H:H,0))</f>
        <v>#N/A</v>
      </c>
      <c r="L940" s="172"/>
      <c r="M940" s="173"/>
      <c r="N940" s="173"/>
      <c r="O940" s="176" t="e">
        <f>INDEX('Submersible Stations IRN'!B:B,MATCH('Vent Colln Catalog Data'!N:N,'Submersible Stations IRN'!A:A,0))</f>
        <v>#N/A</v>
      </c>
      <c r="P940" s="173"/>
      <c r="Q940" s="177" t="e">
        <f>INDEX('Vent Transactions IRN'!B:B,MATCH('Vent Colln Catalog Data'!P:P,'Vent Transactions IRN'!A:A,0))</f>
        <v>#N/A</v>
      </c>
      <c r="R940" s="173"/>
      <c r="S940" s="173"/>
      <c r="T940" s="173"/>
      <c r="U940" s="189"/>
      <c r="V940" s="189"/>
      <c r="W940" s="189"/>
      <c r="X940" s="189"/>
      <c r="Y940" s="190" t="str">
        <f t="shared" si="29"/>
        <v>;;;</v>
      </c>
      <c r="Z940" s="190" t="e">
        <f>INDEX('Ocean-Country-State IRN'!A:A,MATCH('Vent Colln Catalog Data'!Y:Y,'Ocean-Country-State IRN'!B:B,0))</f>
        <v>#N/A</v>
      </c>
      <c r="AA940" s="190"/>
      <c r="AB940" s="173"/>
      <c r="AC940" s="173"/>
      <c r="AD940" s="173"/>
      <c r="AE940" s="173"/>
      <c r="AF940" s="173"/>
      <c r="AG940" s="173"/>
      <c r="AH940" s="173"/>
      <c r="AI940" s="173"/>
      <c r="AJ940" s="173"/>
      <c r="AK940" s="173"/>
      <c r="AL940" s="173"/>
      <c r="AM940" s="173"/>
      <c r="AN940" s="173"/>
      <c r="AO940" s="173"/>
      <c r="AP940" s="173"/>
      <c r="AQ940" s="173"/>
      <c r="AR940" s="173"/>
      <c r="AS940" s="173"/>
      <c r="AT940" s="173"/>
      <c r="AU940" s="173"/>
      <c r="AV940" s="173"/>
      <c r="AW940" s="173"/>
      <c r="AX940" s="173"/>
      <c r="AY940" s="173"/>
      <c r="AZ940" s="173"/>
      <c r="BA940" s="173"/>
      <c r="BB940" s="173"/>
      <c r="BC940" s="173"/>
      <c r="BD940" s="173"/>
      <c r="BE940" s="173"/>
      <c r="BF940" s="173"/>
      <c r="BG940" s="173"/>
      <c r="BH940" s="178"/>
    </row>
    <row r="941" spans="1:60" s="131" customFormat="1" x14ac:dyDescent="0.25">
      <c r="A941" s="171"/>
      <c r="B941" s="172"/>
      <c r="C941" s="172"/>
      <c r="D941" s="172"/>
      <c r="E941" s="173"/>
      <c r="F941" s="173"/>
      <c r="G941" s="175"/>
      <c r="H941" s="173"/>
      <c r="I941" s="173"/>
      <c r="J941" s="176" t="str">
        <f t="shared" si="28"/>
        <v>;;;;;;</v>
      </c>
      <c r="K941" s="176" t="e">
        <f>INDEX('Taxon IRN'!J:J, MATCH('Vent Colln Catalog Data'!J:J,'Taxon IRN'!H:H,0))</f>
        <v>#N/A</v>
      </c>
      <c r="L941" s="172"/>
      <c r="M941" s="173"/>
      <c r="N941" s="173"/>
      <c r="O941" s="176" t="e">
        <f>INDEX('Submersible Stations IRN'!B:B,MATCH('Vent Colln Catalog Data'!N:N,'Submersible Stations IRN'!A:A,0))</f>
        <v>#N/A</v>
      </c>
      <c r="P941" s="173"/>
      <c r="Q941" s="177" t="e">
        <f>INDEX('Vent Transactions IRN'!B:B,MATCH('Vent Colln Catalog Data'!P:P,'Vent Transactions IRN'!A:A,0))</f>
        <v>#N/A</v>
      </c>
      <c r="R941" s="173"/>
      <c r="S941" s="173"/>
      <c r="T941" s="173"/>
      <c r="U941" s="189"/>
      <c r="V941" s="189"/>
      <c r="W941" s="189"/>
      <c r="X941" s="189"/>
      <c r="Y941" s="190" t="str">
        <f t="shared" si="29"/>
        <v>;;;</v>
      </c>
      <c r="Z941" s="190" t="e">
        <f>INDEX('Ocean-Country-State IRN'!A:A,MATCH('Vent Colln Catalog Data'!Y:Y,'Ocean-Country-State IRN'!B:B,0))</f>
        <v>#N/A</v>
      </c>
      <c r="AA941" s="190"/>
      <c r="AB941" s="173"/>
      <c r="AC941" s="173"/>
      <c r="AD941" s="173"/>
      <c r="AE941" s="173"/>
      <c r="AF941" s="173"/>
      <c r="AG941" s="173"/>
      <c r="AH941" s="173"/>
      <c r="AI941" s="173"/>
      <c r="AJ941" s="173"/>
      <c r="AK941" s="173"/>
      <c r="AL941" s="173"/>
      <c r="AM941" s="173"/>
      <c r="AN941" s="173"/>
      <c r="AO941" s="173"/>
      <c r="AP941" s="173"/>
      <c r="AQ941" s="173"/>
      <c r="AR941" s="173"/>
      <c r="AS941" s="173"/>
      <c r="AT941" s="173"/>
      <c r="AU941" s="173"/>
      <c r="AV941" s="173"/>
      <c r="AW941" s="173"/>
      <c r="AX941" s="173"/>
      <c r="AY941" s="173"/>
      <c r="AZ941" s="173"/>
      <c r="BA941" s="173"/>
      <c r="BB941" s="173"/>
      <c r="BC941" s="173"/>
      <c r="BD941" s="173"/>
      <c r="BE941" s="173"/>
      <c r="BF941" s="173"/>
      <c r="BG941" s="173"/>
      <c r="BH941" s="178"/>
    </row>
    <row r="942" spans="1:60" s="131" customFormat="1" x14ac:dyDescent="0.25">
      <c r="A942" s="171"/>
      <c r="B942" s="172"/>
      <c r="C942" s="172"/>
      <c r="D942" s="172"/>
      <c r="E942" s="173"/>
      <c r="F942" s="173"/>
      <c r="G942" s="175"/>
      <c r="H942" s="173"/>
      <c r="I942" s="173"/>
      <c r="J942" s="176" t="str">
        <f t="shared" si="28"/>
        <v>;;;;;;</v>
      </c>
      <c r="K942" s="176" t="e">
        <f>INDEX('Taxon IRN'!J:J, MATCH('Vent Colln Catalog Data'!J:J,'Taxon IRN'!H:H,0))</f>
        <v>#N/A</v>
      </c>
      <c r="L942" s="172"/>
      <c r="M942" s="173"/>
      <c r="N942" s="173"/>
      <c r="O942" s="176" t="e">
        <f>INDEX('Submersible Stations IRN'!B:B,MATCH('Vent Colln Catalog Data'!N:N,'Submersible Stations IRN'!A:A,0))</f>
        <v>#N/A</v>
      </c>
      <c r="P942" s="173"/>
      <c r="Q942" s="177" t="e">
        <f>INDEX('Vent Transactions IRN'!B:B,MATCH('Vent Colln Catalog Data'!P:P,'Vent Transactions IRN'!A:A,0))</f>
        <v>#N/A</v>
      </c>
      <c r="R942" s="173"/>
      <c r="S942" s="173"/>
      <c r="T942" s="173"/>
      <c r="U942" s="189"/>
      <c r="V942" s="189"/>
      <c r="W942" s="189"/>
      <c r="X942" s="189"/>
      <c r="Y942" s="190" t="str">
        <f t="shared" si="29"/>
        <v>;;;</v>
      </c>
      <c r="Z942" s="190" t="e">
        <f>INDEX('Ocean-Country-State IRN'!A:A,MATCH('Vent Colln Catalog Data'!Y:Y,'Ocean-Country-State IRN'!B:B,0))</f>
        <v>#N/A</v>
      </c>
      <c r="AA942" s="190"/>
      <c r="AB942" s="173"/>
      <c r="AC942" s="173"/>
      <c r="AD942" s="173"/>
      <c r="AE942" s="173"/>
      <c r="AF942" s="173"/>
      <c r="AG942" s="173"/>
      <c r="AH942" s="173"/>
      <c r="AI942" s="173"/>
      <c r="AJ942" s="173"/>
      <c r="AK942" s="173"/>
      <c r="AL942" s="173"/>
      <c r="AM942" s="173"/>
      <c r="AN942" s="173"/>
      <c r="AO942" s="173"/>
      <c r="AP942" s="173"/>
      <c r="AQ942" s="173"/>
      <c r="AR942" s="173"/>
      <c r="AS942" s="173"/>
      <c r="AT942" s="173"/>
      <c r="AU942" s="173"/>
      <c r="AV942" s="173"/>
      <c r="AW942" s="173"/>
      <c r="AX942" s="173"/>
      <c r="AY942" s="173"/>
      <c r="AZ942" s="173"/>
      <c r="BA942" s="173"/>
      <c r="BB942" s="173"/>
      <c r="BC942" s="173"/>
      <c r="BD942" s="173"/>
      <c r="BE942" s="173"/>
      <c r="BF942" s="173"/>
      <c r="BG942" s="173"/>
      <c r="BH942" s="178"/>
    </row>
    <row r="943" spans="1:60" s="131" customFormat="1" x14ac:dyDescent="0.25">
      <c r="A943" s="171"/>
      <c r="B943" s="172"/>
      <c r="C943" s="172"/>
      <c r="D943" s="172"/>
      <c r="E943" s="173"/>
      <c r="F943" s="173"/>
      <c r="G943" s="175"/>
      <c r="H943" s="173"/>
      <c r="I943" s="173"/>
      <c r="J943" s="176" t="str">
        <f t="shared" si="28"/>
        <v>;;;;;;</v>
      </c>
      <c r="K943" s="176" t="e">
        <f>INDEX('Taxon IRN'!J:J, MATCH('Vent Colln Catalog Data'!J:J,'Taxon IRN'!H:H,0))</f>
        <v>#N/A</v>
      </c>
      <c r="L943" s="172"/>
      <c r="M943" s="173"/>
      <c r="N943" s="173"/>
      <c r="O943" s="176" t="e">
        <f>INDEX('Submersible Stations IRN'!B:B,MATCH('Vent Colln Catalog Data'!N:N,'Submersible Stations IRN'!A:A,0))</f>
        <v>#N/A</v>
      </c>
      <c r="P943" s="173"/>
      <c r="Q943" s="177" t="e">
        <f>INDEX('Vent Transactions IRN'!B:B,MATCH('Vent Colln Catalog Data'!P:P,'Vent Transactions IRN'!A:A,0))</f>
        <v>#N/A</v>
      </c>
      <c r="R943" s="173"/>
      <c r="S943" s="173"/>
      <c r="T943" s="173"/>
      <c r="U943" s="189"/>
      <c r="V943" s="189"/>
      <c r="W943" s="189"/>
      <c r="X943" s="189"/>
      <c r="Y943" s="190" t="str">
        <f t="shared" si="29"/>
        <v>;;;</v>
      </c>
      <c r="Z943" s="190" t="e">
        <f>INDEX('Ocean-Country-State IRN'!A:A,MATCH('Vent Colln Catalog Data'!Y:Y,'Ocean-Country-State IRN'!B:B,0))</f>
        <v>#N/A</v>
      </c>
      <c r="AA943" s="190"/>
      <c r="AB943" s="173"/>
      <c r="AC943" s="173"/>
      <c r="AD943" s="173"/>
      <c r="AE943" s="173"/>
      <c r="AF943" s="173"/>
      <c r="AG943" s="173"/>
      <c r="AH943" s="173"/>
      <c r="AI943" s="173"/>
      <c r="AJ943" s="173"/>
      <c r="AK943" s="173"/>
      <c r="AL943" s="173"/>
      <c r="AM943" s="173"/>
      <c r="AN943" s="173"/>
      <c r="AO943" s="173"/>
      <c r="AP943" s="173"/>
      <c r="AQ943" s="173"/>
      <c r="AR943" s="173"/>
      <c r="AS943" s="173"/>
      <c r="AT943" s="173"/>
      <c r="AU943" s="173"/>
      <c r="AV943" s="173"/>
      <c r="AW943" s="173"/>
      <c r="AX943" s="173"/>
      <c r="AY943" s="173"/>
      <c r="AZ943" s="173"/>
      <c r="BA943" s="173"/>
      <c r="BB943" s="173"/>
      <c r="BC943" s="173"/>
      <c r="BD943" s="173"/>
      <c r="BE943" s="173"/>
      <c r="BF943" s="173"/>
      <c r="BG943" s="173"/>
      <c r="BH943" s="178"/>
    </row>
    <row r="944" spans="1:60" s="131" customFormat="1" x14ac:dyDescent="0.25">
      <c r="A944" s="171"/>
      <c r="B944" s="172"/>
      <c r="C944" s="172"/>
      <c r="D944" s="172"/>
      <c r="E944" s="173"/>
      <c r="F944" s="173"/>
      <c r="G944" s="175"/>
      <c r="H944" s="173"/>
      <c r="I944" s="173"/>
      <c r="J944" s="176" t="str">
        <f t="shared" si="28"/>
        <v>;;;;;;</v>
      </c>
      <c r="K944" s="176" t="e">
        <f>INDEX('Taxon IRN'!J:J, MATCH('Vent Colln Catalog Data'!J:J,'Taxon IRN'!H:H,0))</f>
        <v>#N/A</v>
      </c>
      <c r="L944" s="172"/>
      <c r="M944" s="173"/>
      <c r="N944" s="173"/>
      <c r="O944" s="176" t="e">
        <f>INDEX('Submersible Stations IRN'!B:B,MATCH('Vent Colln Catalog Data'!N:N,'Submersible Stations IRN'!A:A,0))</f>
        <v>#N/A</v>
      </c>
      <c r="P944" s="173"/>
      <c r="Q944" s="177" t="e">
        <f>INDEX('Vent Transactions IRN'!B:B,MATCH('Vent Colln Catalog Data'!P:P,'Vent Transactions IRN'!A:A,0))</f>
        <v>#N/A</v>
      </c>
      <c r="R944" s="173"/>
      <c r="S944" s="173"/>
      <c r="T944" s="173"/>
      <c r="U944" s="189"/>
      <c r="V944" s="189"/>
      <c r="W944" s="189"/>
      <c r="X944" s="189"/>
      <c r="Y944" s="190" t="str">
        <f t="shared" si="29"/>
        <v>;;;</v>
      </c>
      <c r="Z944" s="190" t="e">
        <f>INDEX('Ocean-Country-State IRN'!A:A,MATCH('Vent Colln Catalog Data'!Y:Y,'Ocean-Country-State IRN'!B:B,0))</f>
        <v>#N/A</v>
      </c>
      <c r="AA944" s="190"/>
      <c r="AB944" s="173"/>
      <c r="AC944" s="173"/>
      <c r="AD944" s="173"/>
      <c r="AE944" s="173"/>
      <c r="AF944" s="173"/>
      <c r="AG944" s="173"/>
      <c r="AH944" s="173"/>
      <c r="AI944" s="173"/>
      <c r="AJ944" s="173"/>
      <c r="AK944" s="173"/>
      <c r="AL944" s="173"/>
      <c r="AM944" s="173"/>
      <c r="AN944" s="173"/>
      <c r="AO944" s="173"/>
      <c r="AP944" s="173"/>
      <c r="AQ944" s="173"/>
      <c r="AR944" s="173"/>
      <c r="AS944" s="173"/>
      <c r="AT944" s="173"/>
      <c r="AU944" s="173"/>
      <c r="AV944" s="173"/>
      <c r="AW944" s="173"/>
      <c r="AX944" s="173"/>
      <c r="AY944" s="173"/>
      <c r="AZ944" s="173"/>
      <c r="BA944" s="173"/>
      <c r="BB944" s="173"/>
      <c r="BC944" s="173"/>
      <c r="BD944" s="173"/>
      <c r="BE944" s="173"/>
      <c r="BF944" s="173"/>
      <c r="BG944" s="173"/>
      <c r="BH944" s="178"/>
    </row>
    <row r="945" spans="1:60" s="131" customFormat="1" x14ac:dyDescent="0.25">
      <c r="A945" s="171"/>
      <c r="B945" s="172"/>
      <c r="C945" s="172"/>
      <c r="D945" s="172"/>
      <c r="E945" s="173"/>
      <c r="F945" s="173"/>
      <c r="G945" s="175"/>
      <c r="H945" s="173"/>
      <c r="I945" s="173"/>
      <c r="J945" s="176" t="str">
        <f t="shared" si="28"/>
        <v>;;;;;;</v>
      </c>
      <c r="K945" s="176" t="e">
        <f>INDEX('Taxon IRN'!J:J, MATCH('Vent Colln Catalog Data'!J:J,'Taxon IRN'!H:H,0))</f>
        <v>#N/A</v>
      </c>
      <c r="L945" s="172"/>
      <c r="M945" s="173"/>
      <c r="N945" s="173"/>
      <c r="O945" s="176" t="e">
        <f>INDEX('Submersible Stations IRN'!B:B,MATCH('Vent Colln Catalog Data'!N:N,'Submersible Stations IRN'!A:A,0))</f>
        <v>#N/A</v>
      </c>
      <c r="P945" s="173"/>
      <c r="Q945" s="177" t="e">
        <f>INDEX('Vent Transactions IRN'!B:B,MATCH('Vent Colln Catalog Data'!P:P,'Vent Transactions IRN'!A:A,0))</f>
        <v>#N/A</v>
      </c>
      <c r="R945" s="173"/>
      <c r="S945" s="173"/>
      <c r="T945" s="173"/>
      <c r="U945" s="189"/>
      <c r="V945" s="189"/>
      <c r="W945" s="189"/>
      <c r="X945" s="189"/>
      <c r="Y945" s="190" t="str">
        <f t="shared" si="29"/>
        <v>;;;</v>
      </c>
      <c r="Z945" s="190" t="e">
        <f>INDEX('Ocean-Country-State IRN'!A:A,MATCH('Vent Colln Catalog Data'!Y:Y,'Ocean-Country-State IRN'!B:B,0))</f>
        <v>#N/A</v>
      </c>
      <c r="AA945" s="190"/>
      <c r="AB945" s="173"/>
      <c r="AC945" s="173"/>
      <c r="AD945" s="173"/>
      <c r="AE945" s="173"/>
      <c r="AF945" s="173"/>
      <c r="AG945" s="173"/>
      <c r="AH945" s="173"/>
      <c r="AI945" s="173"/>
      <c r="AJ945" s="173"/>
      <c r="AK945" s="173"/>
      <c r="AL945" s="173"/>
      <c r="AM945" s="173"/>
      <c r="AN945" s="173"/>
      <c r="AO945" s="173"/>
      <c r="AP945" s="173"/>
      <c r="AQ945" s="173"/>
      <c r="AR945" s="173"/>
      <c r="AS945" s="173"/>
      <c r="AT945" s="173"/>
      <c r="AU945" s="173"/>
      <c r="AV945" s="173"/>
      <c r="AW945" s="173"/>
      <c r="AX945" s="173"/>
      <c r="AY945" s="173"/>
      <c r="AZ945" s="173"/>
      <c r="BA945" s="173"/>
      <c r="BB945" s="173"/>
      <c r="BC945" s="173"/>
      <c r="BD945" s="173"/>
      <c r="BE945" s="173"/>
      <c r="BF945" s="173"/>
      <c r="BG945" s="173"/>
      <c r="BH945" s="178"/>
    </row>
    <row r="946" spans="1:60" s="131" customFormat="1" x14ac:dyDescent="0.25">
      <c r="A946" s="171"/>
      <c r="B946" s="172"/>
      <c r="C946" s="172"/>
      <c r="D946" s="172"/>
      <c r="E946" s="173"/>
      <c r="F946" s="173"/>
      <c r="G946" s="175"/>
      <c r="H946" s="173"/>
      <c r="I946" s="173"/>
      <c r="J946" s="176" t="str">
        <f t="shared" si="28"/>
        <v>;;;;;;</v>
      </c>
      <c r="K946" s="176" t="e">
        <f>INDEX('Taxon IRN'!J:J, MATCH('Vent Colln Catalog Data'!J:J,'Taxon IRN'!H:H,0))</f>
        <v>#N/A</v>
      </c>
      <c r="L946" s="172"/>
      <c r="M946" s="173"/>
      <c r="N946" s="173"/>
      <c r="O946" s="176" t="e">
        <f>INDEX('Submersible Stations IRN'!B:B,MATCH('Vent Colln Catalog Data'!N:N,'Submersible Stations IRN'!A:A,0))</f>
        <v>#N/A</v>
      </c>
      <c r="P946" s="173"/>
      <c r="Q946" s="177" t="e">
        <f>INDEX('Vent Transactions IRN'!B:B,MATCH('Vent Colln Catalog Data'!P:P,'Vent Transactions IRN'!A:A,0))</f>
        <v>#N/A</v>
      </c>
      <c r="R946" s="173"/>
      <c r="S946" s="173"/>
      <c r="T946" s="173"/>
      <c r="U946" s="189"/>
      <c r="V946" s="189"/>
      <c r="W946" s="189"/>
      <c r="X946" s="189"/>
      <c r="Y946" s="190" t="str">
        <f t="shared" si="29"/>
        <v>;;;</v>
      </c>
      <c r="Z946" s="190" t="e">
        <f>INDEX('Ocean-Country-State IRN'!A:A,MATCH('Vent Colln Catalog Data'!Y:Y,'Ocean-Country-State IRN'!B:B,0))</f>
        <v>#N/A</v>
      </c>
      <c r="AA946" s="190"/>
      <c r="AB946" s="173"/>
      <c r="AC946" s="173"/>
      <c r="AD946" s="173"/>
      <c r="AE946" s="173"/>
      <c r="AF946" s="173"/>
      <c r="AG946" s="173"/>
      <c r="AH946" s="173"/>
      <c r="AI946" s="173"/>
      <c r="AJ946" s="173"/>
      <c r="AK946" s="173"/>
      <c r="AL946" s="173"/>
      <c r="AM946" s="173"/>
      <c r="AN946" s="173"/>
      <c r="AO946" s="173"/>
      <c r="AP946" s="173"/>
      <c r="AQ946" s="173"/>
      <c r="AR946" s="173"/>
      <c r="AS946" s="173"/>
      <c r="AT946" s="173"/>
      <c r="AU946" s="173"/>
      <c r="AV946" s="173"/>
      <c r="AW946" s="173"/>
      <c r="AX946" s="173"/>
      <c r="AY946" s="173"/>
      <c r="AZ946" s="173"/>
      <c r="BA946" s="173"/>
      <c r="BB946" s="173"/>
      <c r="BC946" s="173"/>
      <c r="BD946" s="173"/>
      <c r="BE946" s="173"/>
      <c r="BF946" s="173"/>
      <c r="BG946" s="173"/>
      <c r="BH946" s="178"/>
    </row>
    <row r="947" spans="1:60" s="131" customFormat="1" x14ac:dyDescent="0.25">
      <c r="A947" s="171"/>
      <c r="B947" s="172"/>
      <c r="C947" s="172"/>
      <c r="D947" s="172"/>
      <c r="E947" s="173"/>
      <c r="F947" s="173"/>
      <c r="G947" s="175"/>
      <c r="H947" s="173"/>
      <c r="I947" s="173"/>
      <c r="J947" s="176" t="str">
        <f t="shared" si="28"/>
        <v>;;;;;;</v>
      </c>
      <c r="K947" s="176" t="e">
        <f>INDEX('Taxon IRN'!J:J, MATCH('Vent Colln Catalog Data'!J:J,'Taxon IRN'!H:H,0))</f>
        <v>#N/A</v>
      </c>
      <c r="L947" s="172"/>
      <c r="M947" s="173"/>
      <c r="N947" s="173"/>
      <c r="O947" s="176" t="e">
        <f>INDEX('Submersible Stations IRN'!B:B,MATCH('Vent Colln Catalog Data'!N:N,'Submersible Stations IRN'!A:A,0))</f>
        <v>#N/A</v>
      </c>
      <c r="P947" s="173"/>
      <c r="Q947" s="177" t="e">
        <f>INDEX('Vent Transactions IRN'!B:B,MATCH('Vent Colln Catalog Data'!P:P,'Vent Transactions IRN'!A:A,0))</f>
        <v>#N/A</v>
      </c>
      <c r="R947" s="173"/>
      <c r="S947" s="173"/>
      <c r="T947" s="173"/>
      <c r="U947" s="189"/>
      <c r="V947" s="189"/>
      <c r="W947" s="189"/>
      <c r="X947" s="189"/>
      <c r="Y947" s="190" t="str">
        <f t="shared" si="29"/>
        <v>;;;</v>
      </c>
      <c r="Z947" s="190" t="e">
        <f>INDEX('Ocean-Country-State IRN'!A:A,MATCH('Vent Colln Catalog Data'!Y:Y,'Ocean-Country-State IRN'!B:B,0))</f>
        <v>#N/A</v>
      </c>
      <c r="AA947" s="190"/>
      <c r="AB947" s="173"/>
      <c r="AC947" s="173"/>
      <c r="AD947" s="173"/>
      <c r="AE947" s="173"/>
      <c r="AF947" s="173"/>
      <c r="AG947" s="173"/>
      <c r="AH947" s="173"/>
      <c r="AI947" s="173"/>
      <c r="AJ947" s="173"/>
      <c r="AK947" s="173"/>
      <c r="AL947" s="173"/>
      <c r="AM947" s="173"/>
      <c r="AN947" s="173"/>
      <c r="AO947" s="173"/>
      <c r="AP947" s="173"/>
      <c r="AQ947" s="173"/>
      <c r="AR947" s="173"/>
      <c r="AS947" s="173"/>
      <c r="AT947" s="173"/>
      <c r="AU947" s="173"/>
      <c r="AV947" s="173"/>
      <c r="AW947" s="173"/>
      <c r="AX947" s="173"/>
      <c r="AY947" s="173"/>
      <c r="AZ947" s="173"/>
      <c r="BA947" s="173"/>
      <c r="BB947" s="173"/>
      <c r="BC947" s="173"/>
      <c r="BD947" s="173"/>
      <c r="BE947" s="173"/>
      <c r="BF947" s="173"/>
      <c r="BG947" s="173"/>
      <c r="BH947" s="178"/>
    </row>
    <row r="948" spans="1:60" s="131" customFormat="1" x14ac:dyDescent="0.25">
      <c r="A948" s="171"/>
      <c r="B948" s="172"/>
      <c r="C948" s="172"/>
      <c r="D948" s="172"/>
      <c r="E948" s="173"/>
      <c r="F948" s="173"/>
      <c r="G948" s="175"/>
      <c r="H948" s="173"/>
      <c r="I948" s="173"/>
      <c r="J948" s="176" t="str">
        <f t="shared" si="28"/>
        <v>;;;;;;</v>
      </c>
      <c r="K948" s="176" t="e">
        <f>INDEX('Taxon IRN'!J:J, MATCH('Vent Colln Catalog Data'!J:J,'Taxon IRN'!H:H,0))</f>
        <v>#N/A</v>
      </c>
      <c r="L948" s="172"/>
      <c r="M948" s="173"/>
      <c r="N948" s="173"/>
      <c r="O948" s="176" t="e">
        <f>INDEX('Submersible Stations IRN'!B:B,MATCH('Vent Colln Catalog Data'!N:N,'Submersible Stations IRN'!A:A,0))</f>
        <v>#N/A</v>
      </c>
      <c r="P948" s="173"/>
      <c r="Q948" s="177" t="e">
        <f>INDEX('Vent Transactions IRN'!B:B,MATCH('Vent Colln Catalog Data'!P:P,'Vent Transactions IRN'!A:A,0))</f>
        <v>#N/A</v>
      </c>
      <c r="R948" s="173"/>
      <c r="S948" s="173"/>
      <c r="T948" s="173"/>
      <c r="U948" s="189"/>
      <c r="V948" s="189"/>
      <c r="W948" s="189"/>
      <c r="X948" s="189"/>
      <c r="Y948" s="190" t="str">
        <f t="shared" si="29"/>
        <v>;;;</v>
      </c>
      <c r="Z948" s="190" t="e">
        <f>INDEX('Ocean-Country-State IRN'!A:A,MATCH('Vent Colln Catalog Data'!Y:Y,'Ocean-Country-State IRN'!B:B,0))</f>
        <v>#N/A</v>
      </c>
      <c r="AA948" s="190"/>
      <c r="AB948" s="173"/>
      <c r="AC948" s="173"/>
      <c r="AD948" s="173"/>
      <c r="AE948" s="173"/>
      <c r="AF948" s="173"/>
      <c r="AG948" s="173"/>
      <c r="AH948" s="173"/>
      <c r="AI948" s="173"/>
      <c r="AJ948" s="173"/>
      <c r="AK948" s="173"/>
      <c r="AL948" s="173"/>
      <c r="AM948" s="173"/>
      <c r="AN948" s="173"/>
      <c r="AO948" s="173"/>
      <c r="AP948" s="173"/>
      <c r="AQ948" s="173"/>
      <c r="AR948" s="173"/>
      <c r="AS948" s="173"/>
      <c r="AT948" s="173"/>
      <c r="AU948" s="173"/>
      <c r="AV948" s="173"/>
      <c r="AW948" s="173"/>
      <c r="AX948" s="173"/>
      <c r="AY948" s="173"/>
      <c r="AZ948" s="173"/>
      <c r="BA948" s="173"/>
      <c r="BB948" s="173"/>
      <c r="BC948" s="173"/>
      <c r="BD948" s="173"/>
      <c r="BE948" s="173"/>
      <c r="BF948" s="173"/>
      <c r="BG948" s="173"/>
      <c r="BH948" s="178"/>
    </row>
    <row r="949" spans="1:60" s="131" customFormat="1" x14ac:dyDescent="0.25">
      <c r="A949" s="171"/>
      <c r="B949" s="172"/>
      <c r="C949" s="172"/>
      <c r="D949" s="172"/>
      <c r="E949" s="173"/>
      <c r="F949" s="173"/>
      <c r="G949" s="175"/>
      <c r="H949" s="173"/>
      <c r="I949" s="173"/>
      <c r="J949" s="176" t="str">
        <f t="shared" si="28"/>
        <v>;;;;;;</v>
      </c>
      <c r="K949" s="176" t="e">
        <f>INDEX('Taxon IRN'!J:J, MATCH('Vent Colln Catalog Data'!J:J,'Taxon IRN'!H:H,0))</f>
        <v>#N/A</v>
      </c>
      <c r="L949" s="172"/>
      <c r="M949" s="173"/>
      <c r="N949" s="173"/>
      <c r="O949" s="176" t="e">
        <f>INDEX('Submersible Stations IRN'!B:B,MATCH('Vent Colln Catalog Data'!N:N,'Submersible Stations IRN'!A:A,0))</f>
        <v>#N/A</v>
      </c>
      <c r="P949" s="173"/>
      <c r="Q949" s="177" t="e">
        <f>INDEX('Vent Transactions IRN'!B:B,MATCH('Vent Colln Catalog Data'!P:P,'Vent Transactions IRN'!A:A,0))</f>
        <v>#N/A</v>
      </c>
      <c r="R949" s="173"/>
      <c r="S949" s="173"/>
      <c r="T949" s="173"/>
      <c r="U949" s="189"/>
      <c r="V949" s="189"/>
      <c r="W949" s="189"/>
      <c r="X949" s="189"/>
      <c r="Y949" s="190" t="str">
        <f t="shared" si="29"/>
        <v>;;;</v>
      </c>
      <c r="Z949" s="190" t="e">
        <f>INDEX('Ocean-Country-State IRN'!A:A,MATCH('Vent Colln Catalog Data'!Y:Y,'Ocean-Country-State IRN'!B:B,0))</f>
        <v>#N/A</v>
      </c>
      <c r="AA949" s="190"/>
      <c r="AB949" s="173"/>
      <c r="AC949" s="173"/>
      <c r="AD949" s="173"/>
      <c r="AE949" s="173"/>
      <c r="AF949" s="173"/>
      <c r="AG949" s="173"/>
      <c r="AH949" s="173"/>
      <c r="AI949" s="173"/>
      <c r="AJ949" s="173"/>
      <c r="AK949" s="173"/>
      <c r="AL949" s="173"/>
      <c r="AM949" s="173"/>
      <c r="AN949" s="173"/>
      <c r="AO949" s="173"/>
      <c r="AP949" s="173"/>
      <c r="AQ949" s="173"/>
      <c r="AR949" s="173"/>
      <c r="AS949" s="173"/>
      <c r="AT949" s="173"/>
      <c r="AU949" s="173"/>
      <c r="AV949" s="173"/>
      <c r="AW949" s="173"/>
      <c r="AX949" s="173"/>
      <c r="AY949" s="173"/>
      <c r="AZ949" s="173"/>
      <c r="BA949" s="173"/>
      <c r="BB949" s="173"/>
      <c r="BC949" s="173"/>
      <c r="BD949" s="173"/>
      <c r="BE949" s="173"/>
      <c r="BF949" s="173"/>
      <c r="BG949" s="173"/>
      <c r="BH949" s="178"/>
    </row>
    <row r="950" spans="1:60" s="131" customFormat="1" x14ac:dyDescent="0.25">
      <c r="A950" s="171"/>
      <c r="B950" s="172"/>
      <c r="C950" s="172"/>
      <c r="D950" s="172"/>
      <c r="E950" s="173"/>
      <c r="F950" s="173"/>
      <c r="G950" s="175"/>
      <c r="H950" s="173"/>
      <c r="I950" s="173"/>
      <c r="J950" s="176" t="str">
        <f t="shared" si="28"/>
        <v>;;;;;;</v>
      </c>
      <c r="K950" s="176" t="e">
        <f>INDEX('Taxon IRN'!J:J, MATCH('Vent Colln Catalog Data'!J:J,'Taxon IRN'!H:H,0))</f>
        <v>#N/A</v>
      </c>
      <c r="L950" s="172"/>
      <c r="M950" s="173"/>
      <c r="N950" s="173"/>
      <c r="O950" s="176" t="e">
        <f>INDEX('Submersible Stations IRN'!B:B,MATCH('Vent Colln Catalog Data'!N:N,'Submersible Stations IRN'!A:A,0))</f>
        <v>#N/A</v>
      </c>
      <c r="P950" s="173"/>
      <c r="Q950" s="177" t="e">
        <f>INDEX('Vent Transactions IRN'!B:B,MATCH('Vent Colln Catalog Data'!P:P,'Vent Transactions IRN'!A:A,0))</f>
        <v>#N/A</v>
      </c>
      <c r="R950" s="173"/>
      <c r="S950" s="173"/>
      <c r="T950" s="173"/>
      <c r="U950" s="189"/>
      <c r="V950" s="189"/>
      <c r="W950" s="189"/>
      <c r="X950" s="189"/>
      <c r="Y950" s="190" t="str">
        <f t="shared" si="29"/>
        <v>;;;</v>
      </c>
      <c r="Z950" s="190" t="e">
        <f>INDEX('Ocean-Country-State IRN'!A:A,MATCH('Vent Colln Catalog Data'!Y:Y,'Ocean-Country-State IRN'!B:B,0))</f>
        <v>#N/A</v>
      </c>
      <c r="AA950" s="190"/>
      <c r="AB950" s="173"/>
      <c r="AC950" s="173"/>
      <c r="AD950" s="173"/>
      <c r="AE950" s="173"/>
      <c r="AF950" s="173"/>
      <c r="AG950" s="173"/>
      <c r="AH950" s="173"/>
      <c r="AI950" s="173"/>
      <c r="AJ950" s="173"/>
      <c r="AK950" s="173"/>
      <c r="AL950" s="173"/>
      <c r="AM950" s="173"/>
      <c r="AN950" s="173"/>
      <c r="AO950" s="173"/>
      <c r="AP950" s="173"/>
      <c r="AQ950" s="173"/>
      <c r="AR950" s="173"/>
      <c r="AS950" s="173"/>
      <c r="AT950" s="173"/>
      <c r="AU950" s="173"/>
      <c r="AV950" s="173"/>
      <c r="AW950" s="173"/>
      <c r="AX950" s="173"/>
      <c r="AY950" s="173"/>
      <c r="AZ950" s="173"/>
      <c r="BA950" s="173"/>
      <c r="BB950" s="173"/>
      <c r="BC950" s="173"/>
      <c r="BD950" s="173"/>
      <c r="BE950" s="173"/>
      <c r="BF950" s="173"/>
      <c r="BG950" s="173"/>
      <c r="BH950" s="178"/>
    </row>
    <row r="951" spans="1:60" s="131" customFormat="1" x14ac:dyDescent="0.25">
      <c r="A951" s="171"/>
      <c r="B951" s="172"/>
      <c r="C951" s="172"/>
      <c r="D951" s="172"/>
      <c r="E951" s="173"/>
      <c r="F951" s="173"/>
      <c r="G951" s="175"/>
      <c r="H951" s="173"/>
      <c r="I951" s="173"/>
      <c r="J951" s="176" t="str">
        <f t="shared" si="28"/>
        <v>;;;;;;</v>
      </c>
      <c r="K951" s="176" t="e">
        <f>INDEX('Taxon IRN'!J:J, MATCH('Vent Colln Catalog Data'!J:J,'Taxon IRN'!H:H,0))</f>
        <v>#N/A</v>
      </c>
      <c r="L951" s="172"/>
      <c r="M951" s="173"/>
      <c r="N951" s="173"/>
      <c r="O951" s="176" t="e">
        <f>INDEX('Submersible Stations IRN'!B:B,MATCH('Vent Colln Catalog Data'!N:N,'Submersible Stations IRN'!A:A,0))</f>
        <v>#N/A</v>
      </c>
      <c r="P951" s="173"/>
      <c r="Q951" s="177" t="e">
        <f>INDEX('Vent Transactions IRN'!B:B,MATCH('Vent Colln Catalog Data'!P:P,'Vent Transactions IRN'!A:A,0))</f>
        <v>#N/A</v>
      </c>
      <c r="R951" s="173"/>
      <c r="S951" s="173"/>
      <c r="T951" s="173"/>
      <c r="U951" s="189"/>
      <c r="V951" s="189"/>
      <c r="W951" s="189"/>
      <c r="X951" s="189"/>
      <c r="Y951" s="190" t="str">
        <f t="shared" si="29"/>
        <v>;;;</v>
      </c>
      <c r="Z951" s="190" t="e">
        <f>INDEX('Ocean-Country-State IRN'!A:A,MATCH('Vent Colln Catalog Data'!Y:Y,'Ocean-Country-State IRN'!B:B,0))</f>
        <v>#N/A</v>
      </c>
      <c r="AA951" s="190"/>
      <c r="AB951" s="173"/>
      <c r="AC951" s="173"/>
      <c r="AD951" s="173"/>
      <c r="AE951" s="173"/>
      <c r="AF951" s="173"/>
      <c r="AG951" s="173"/>
      <c r="AH951" s="173"/>
      <c r="AI951" s="173"/>
      <c r="AJ951" s="173"/>
      <c r="AK951" s="173"/>
      <c r="AL951" s="173"/>
      <c r="AM951" s="173"/>
      <c r="AN951" s="173"/>
      <c r="AO951" s="173"/>
      <c r="AP951" s="173"/>
      <c r="AQ951" s="173"/>
      <c r="AR951" s="173"/>
      <c r="AS951" s="173"/>
      <c r="AT951" s="173"/>
      <c r="AU951" s="173"/>
      <c r="AV951" s="173"/>
      <c r="AW951" s="173"/>
      <c r="AX951" s="173"/>
      <c r="AY951" s="173"/>
      <c r="AZ951" s="173"/>
      <c r="BA951" s="173"/>
      <c r="BB951" s="173"/>
      <c r="BC951" s="173"/>
      <c r="BD951" s="173"/>
      <c r="BE951" s="173"/>
      <c r="BF951" s="173"/>
      <c r="BG951" s="173"/>
      <c r="BH951" s="178"/>
    </row>
    <row r="952" spans="1:60" s="131" customFormat="1" x14ac:dyDescent="0.25">
      <c r="A952" s="171"/>
      <c r="B952" s="172"/>
      <c r="C952" s="172"/>
      <c r="D952" s="172"/>
      <c r="E952" s="173"/>
      <c r="F952" s="173"/>
      <c r="G952" s="175"/>
      <c r="H952" s="173"/>
      <c r="I952" s="173"/>
      <c r="J952" s="176" t="str">
        <f t="shared" si="28"/>
        <v>;;;;;;</v>
      </c>
      <c r="K952" s="176" t="e">
        <f>INDEX('Taxon IRN'!J:J, MATCH('Vent Colln Catalog Data'!J:J,'Taxon IRN'!H:H,0))</f>
        <v>#N/A</v>
      </c>
      <c r="L952" s="172"/>
      <c r="M952" s="173"/>
      <c r="N952" s="173"/>
      <c r="O952" s="176" t="e">
        <f>INDEX('Submersible Stations IRN'!B:B,MATCH('Vent Colln Catalog Data'!N:N,'Submersible Stations IRN'!A:A,0))</f>
        <v>#N/A</v>
      </c>
      <c r="P952" s="173"/>
      <c r="Q952" s="177" t="e">
        <f>INDEX('Vent Transactions IRN'!B:B,MATCH('Vent Colln Catalog Data'!P:P,'Vent Transactions IRN'!A:A,0))</f>
        <v>#N/A</v>
      </c>
      <c r="R952" s="173"/>
      <c r="S952" s="173"/>
      <c r="T952" s="173"/>
      <c r="U952" s="189"/>
      <c r="V952" s="189"/>
      <c r="W952" s="189"/>
      <c r="X952" s="189"/>
      <c r="Y952" s="190" t="str">
        <f t="shared" si="29"/>
        <v>;;;</v>
      </c>
      <c r="Z952" s="190" t="e">
        <f>INDEX('Ocean-Country-State IRN'!A:A,MATCH('Vent Colln Catalog Data'!Y:Y,'Ocean-Country-State IRN'!B:B,0))</f>
        <v>#N/A</v>
      </c>
      <c r="AA952" s="190"/>
      <c r="AB952" s="173"/>
      <c r="AC952" s="173"/>
      <c r="AD952" s="173"/>
      <c r="AE952" s="173"/>
      <c r="AF952" s="173"/>
      <c r="AG952" s="173"/>
      <c r="AH952" s="173"/>
      <c r="AI952" s="173"/>
      <c r="AJ952" s="173"/>
      <c r="AK952" s="173"/>
      <c r="AL952" s="173"/>
      <c r="AM952" s="173"/>
      <c r="AN952" s="173"/>
      <c r="AO952" s="173"/>
      <c r="AP952" s="173"/>
      <c r="AQ952" s="173"/>
      <c r="AR952" s="173"/>
      <c r="AS952" s="173"/>
      <c r="AT952" s="173"/>
      <c r="AU952" s="173"/>
      <c r="AV952" s="173"/>
      <c r="AW952" s="173"/>
      <c r="AX952" s="173"/>
      <c r="AY952" s="173"/>
      <c r="AZ952" s="173"/>
      <c r="BA952" s="173"/>
      <c r="BB952" s="173"/>
      <c r="BC952" s="173"/>
      <c r="BD952" s="173"/>
      <c r="BE952" s="173"/>
      <c r="BF952" s="173"/>
      <c r="BG952" s="173"/>
      <c r="BH952" s="178"/>
    </row>
    <row r="953" spans="1:60" s="131" customFormat="1" x14ac:dyDescent="0.25">
      <c r="A953" s="171"/>
      <c r="B953" s="172"/>
      <c r="C953" s="172"/>
      <c r="D953" s="172"/>
      <c r="E953" s="173"/>
      <c r="F953" s="173"/>
      <c r="G953" s="175"/>
      <c r="H953" s="173"/>
      <c r="I953" s="173"/>
      <c r="J953" s="176" t="str">
        <f t="shared" si="28"/>
        <v>;;;;;;</v>
      </c>
      <c r="K953" s="176" t="e">
        <f>INDEX('Taxon IRN'!J:J, MATCH('Vent Colln Catalog Data'!J:J,'Taxon IRN'!H:H,0))</f>
        <v>#N/A</v>
      </c>
      <c r="L953" s="172"/>
      <c r="M953" s="173"/>
      <c r="N953" s="173"/>
      <c r="O953" s="176" t="e">
        <f>INDEX('Submersible Stations IRN'!B:B,MATCH('Vent Colln Catalog Data'!N:N,'Submersible Stations IRN'!A:A,0))</f>
        <v>#N/A</v>
      </c>
      <c r="P953" s="173"/>
      <c r="Q953" s="177" t="e">
        <f>INDEX('Vent Transactions IRN'!B:B,MATCH('Vent Colln Catalog Data'!P:P,'Vent Transactions IRN'!A:A,0))</f>
        <v>#N/A</v>
      </c>
      <c r="R953" s="173"/>
      <c r="S953" s="173"/>
      <c r="T953" s="173"/>
      <c r="U953" s="189"/>
      <c r="V953" s="189"/>
      <c r="W953" s="189"/>
      <c r="X953" s="189"/>
      <c r="Y953" s="190" t="str">
        <f t="shared" si="29"/>
        <v>;;;</v>
      </c>
      <c r="Z953" s="190" t="e">
        <f>INDEX('Ocean-Country-State IRN'!A:A,MATCH('Vent Colln Catalog Data'!Y:Y,'Ocean-Country-State IRN'!B:B,0))</f>
        <v>#N/A</v>
      </c>
      <c r="AA953" s="190"/>
      <c r="AB953" s="173"/>
      <c r="AC953" s="173"/>
      <c r="AD953" s="173"/>
      <c r="AE953" s="173"/>
      <c r="AF953" s="173"/>
      <c r="AG953" s="173"/>
      <c r="AH953" s="173"/>
      <c r="AI953" s="173"/>
      <c r="AJ953" s="173"/>
      <c r="AK953" s="173"/>
      <c r="AL953" s="173"/>
      <c r="AM953" s="173"/>
      <c r="AN953" s="173"/>
      <c r="AO953" s="173"/>
      <c r="AP953" s="173"/>
      <c r="AQ953" s="173"/>
      <c r="AR953" s="173"/>
      <c r="AS953" s="173"/>
      <c r="AT953" s="173"/>
      <c r="AU953" s="173"/>
      <c r="AV953" s="173"/>
      <c r="AW953" s="173"/>
      <c r="AX953" s="173"/>
      <c r="AY953" s="173"/>
      <c r="AZ953" s="173"/>
      <c r="BA953" s="173"/>
      <c r="BB953" s="173"/>
      <c r="BC953" s="173"/>
      <c r="BD953" s="173"/>
      <c r="BE953" s="173"/>
      <c r="BF953" s="173"/>
      <c r="BG953" s="173"/>
      <c r="BH953" s="178"/>
    </row>
    <row r="954" spans="1:60" s="131" customFormat="1" x14ac:dyDescent="0.25">
      <c r="A954" s="171"/>
      <c r="B954" s="172"/>
      <c r="C954" s="172"/>
      <c r="D954" s="172"/>
      <c r="E954" s="173"/>
      <c r="F954" s="173"/>
      <c r="G954" s="175"/>
      <c r="H954" s="173"/>
      <c r="I954" s="173"/>
      <c r="J954" s="176" t="str">
        <f t="shared" si="28"/>
        <v>;;;;;;</v>
      </c>
      <c r="K954" s="176" t="e">
        <f>INDEX('Taxon IRN'!J:J, MATCH('Vent Colln Catalog Data'!J:J,'Taxon IRN'!H:H,0))</f>
        <v>#N/A</v>
      </c>
      <c r="L954" s="172"/>
      <c r="M954" s="173"/>
      <c r="N954" s="173"/>
      <c r="O954" s="176" t="e">
        <f>INDEX('Submersible Stations IRN'!B:B,MATCH('Vent Colln Catalog Data'!N:N,'Submersible Stations IRN'!A:A,0))</f>
        <v>#N/A</v>
      </c>
      <c r="P954" s="173"/>
      <c r="Q954" s="177" t="e">
        <f>INDEX('Vent Transactions IRN'!B:B,MATCH('Vent Colln Catalog Data'!P:P,'Vent Transactions IRN'!A:A,0))</f>
        <v>#N/A</v>
      </c>
      <c r="R954" s="173"/>
      <c r="S954" s="173"/>
      <c r="T954" s="173"/>
      <c r="U954" s="189"/>
      <c r="V954" s="189"/>
      <c r="W954" s="189"/>
      <c r="X954" s="189"/>
      <c r="Y954" s="190" t="str">
        <f t="shared" si="29"/>
        <v>;;;</v>
      </c>
      <c r="Z954" s="190" t="e">
        <f>INDEX('Ocean-Country-State IRN'!A:A,MATCH('Vent Colln Catalog Data'!Y:Y,'Ocean-Country-State IRN'!B:B,0))</f>
        <v>#N/A</v>
      </c>
      <c r="AA954" s="190"/>
      <c r="AB954" s="173"/>
      <c r="AC954" s="173"/>
      <c r="AD954" s="173"/>
      <c r="AE954" s="173"/>
      <c r="AF954" s="173"/>
      <c r="AG954" s="173"/>
      <c r="AH954" s="173"/>
      <c r="AI954" s="173"/>
      <c r="AJ954" s="173"/>
      <c r="AK954" s="173"/>
      <c r="AL954" s="173"/>
      <c r="AM954" s="173"/>
      <c r="AN954" s="173"/>
      <c r="AO954" s="173"/>
      <c r="AP954" s="173"/>
      <c r="AQ954" s="173"/>
      <c r="AR954" s="173"/>
      <c r="AS954" s="173"/>
      <c r="AT954" s="173"/>
      <c r="AU954" s="173"/>
      <c r="AV954" s="173"/>
      <c r="AW954" s="173"/>
      <c r="AX954" s="173"/>
      <c r="AY954" s="173"/>
      <c r="AZ954" s="173"/>
      <c r="BA954" s="173"/>
      <c r="BB954" s="173"/>
      <c r="BC954" s="173"/>
      <c r="BD954" s="173"/>
      <c r="BE954" s="173"/>
      <c r="BF954" s="173"/>
      <c r="BG954" s="173"/>
      <c r="BH954" s="178"/>
    </row>
    <row r="955" spans="1:60" s="131" customFormat="1" x14ac:dyDescent="0.25">
      <c r="A955" s="171"/>
      <c r="B955" s="172"/>
      <c r="C955" s="172"/>
      <c r="D955" s="172"/>
      <c r="E955" s="173"/>
      <c r="F955" s="173"/>
      <c r="G955" s="175"/>
      <c r="H955" s="173"/>
      <c r="I955" s="173"/>
      <c r="J955" s="176" t="str">
        <f t="shared" ref="J955:J1018" si="30">CONCATENATE(B955,";",C955,";",D955,";",E955,";",F955,";",H955,";",I955)</f>
        <v>;;;;;;</v>
      </c>
      <c r="K955" s="176" t="e">
        <f>INDEX('Taxon IRN'!J:J, MATCH('Vent Colln Catalog Data'!J:J,'Taxon IRN'!H:H,0))</f>
        <v>#N/A</v>
      </c>
      <c r="L955" s="172"/>
      <c r="M955" s="173"/>
      <c r="N955" s="173"/>
      <c r="O955" s="176" t="e">
        <f>INDEX('Submersible Stations IRN'!B:B,MATCH('Vent Colln Catalog Data'!N:N,'Submersible Stations IRN'!A:A,0))</f>
        <v>#N/A</v>
      </c>
      <c r="P955" s="173"/>
      <c r="Q955" s="177" t="e">
        <f>INDEX('Vent Transactions IRN'!B:B,MATCH('Vent Colln Catalog Data'!P:P,'Vent Transactions IRN'!A:A,0))</f>
        <v>#N/A</v>
      </c>
      <c r="R955" s="173"/>
      <c r="S955" s="173"/>
      <c r="T955" s="173"/>
      <c r="U955" s="189"/>
      <c r="V955" s="189"/>
      <c r="W955" s="189"/>
      <c r="X955" s="189"/>
      <c r="Y955" s="190" t="str">
        <f t="shared" si="29"/>
        <v>;;;</v>
      </c>
      <c r="Z955" s="190" t="e">
        <f>INDEX('Ocean-Country-State IRN'!A:A,MATCH('Vent Colln Catalog Data'!Y:Y,'Ocean-Country-State IRN'!B:B,0))</f>
        <v>#N/A</v>
      </c>
      <c r="AA955" s="190"/>
      <c r="AB955" s="173"/>
      <c r="AC955" s="173"/>
      <c r="AD955" s="173"/>
      <c r="AE955" s="173"/>
      <c r="AF955" s="173"/>
      <c r="AG955" s="173"/>
      <c r="AH955" s="173"/>
      <c r="AI955" s="173"/>
      <c r="AJ955" s="173"/>
      <c r="AK955" s="173"/>
      <c r="AL955" s="173"/>
      <c r="AM955" s="173"/>
      <c r="AN955" s="173"/>
      <c r="AO955" s="173"/>
      <c r="AP955" s="173"/>
      <c r="AQ955" s="173"/>
      <c r="AR955" s="173"/>
      <c r="AS955" s="173"/>
      <c r="AT955" s="173"/>
      <c r="AU955" s="173"/>
      <c r="AV955" s="173"/>
      <c r="AW955" s="173"/>
      <c r="AX955" s="173"/>
      <c r="AY955" s="173"/>
      <c r="AZ955" s="173"/>
      <c r="BA955" s="173"/>
      <c r="BB955" s="173"/>
      <c r="BC955" s="173"/>
      <c r="BD955" s="173"/>
      <c r="BE955" s="173"/>
      <c r="BF955" s="173"/>
      <c r="BG955" s="173"/>
      <c r="BH955" s="178"/>
    </row>
    <row r="956" spans="1:60" s="131" customFormat="1" x14ac:dyDescent="0.25">
      <c r="A956" s="171"/>
      <c r="B956" s="172"/>
      <c r="C956" s="172"/>
      <c r="D956" s="172"/>
      <c r="E956" s="173"/>
      <c r="F956" s="173"/>
      <c r="G956" s="175"/>
      <c r="H956" s="173"/>
      <c r="I956" s="173"/>
      <c r="J956" s="176" t="str">
        <f t="shared" si="30"/>
        <v>;;;;;;</v>
      </c>
      <c r="K956" s="176" t="e">
        <f>INDEX('Taxon IRN'!J:J, MATCH('Vent Colln Catalog Data'!J:J,'Taxon IRN'!H:H,0))</f>
        <v>#N/A</v>
      </c>
      <c r="L956" s="172"/>
      <c r="M956" s="173"/>
      <c r="N956" s="173"/>
      <c r="O956" s="176" t="e">
        <f>INDEX('Submersible Stations IRN'!B:B,MATCH('Vent Colln Catalog Data'!N:N,'Submersible Stations IRN'!A:A,0))</f>
        <v>#N/A</v>
      </c>
      <c r="P956" s="173"/>
      <c r="Q956" s="177" t="e">
        <f>INDEX('Vent Transactions IRN'!B:B,MATCH('Vent Colln Catalog Data'!P:P,'Vent Transactions IRN'!A:A,0))</f>
        <v>#N/A</v>
      </c>
      <c r="R956" s="173"/>
      <c r="S956" s="173"/>
      <c r="T956" s="173"/>
      <c r="U956" s="189"/>
      <c r="V956" s="189"/>
      <c r="W956" s="189"/>
      <c r="X956" s="189"/>
      <c r="Y956" s="190" t="str">
        <f t="shared" si="29"/>
        <v>;;;</v>
      </c>
      <c r="Z956" s="190" t="e">
        <f>INDEX('Ocean-Country-State IRN'!A:A,MATCH('Vent Colln Catalog Data'!Y:Y,'Ocean-Country-State IRN'!B:B,0))</f>
        <v>#N/A</v>
      </c>
      <c r="AA956" s="190"/>
      <c r="AB956" s="173"/>
      <c r="AC956" s="173"/>
      <c r="AD956" s="173"/>
      <c r="AE956" s="173"/>
      <c r="AF956" s="173"/>
      <c r="AG956" s="173"/>
      <c r="AH956" s="173"/>
      <c r="AI956" s="173"/>
      <c r="AJ956" s="173"/>
      <c r="AK956" s="173"/>
      <c r="AL956" s="173"/>
      <c r="AM956" s="173"/>
      <c r="AN956" s="173"/>
      <c r="AO956" s="173"/>
      <c r="AP956" s="173"/>
      <c r="AQ956" s="173"/>
      <c r="AR956" s="173"/>
      <c r="AS956" s="173"/>
      <c r="AT956" s="173"/>
      <c r="AU956" s="173"/>
      <c r="AV956" s="173"/>
      <c r="AW956" s="173"/>
      <c r="AX956" s="173"/>
      <c r="AY956" s="173"/>
      <c r="AZ956" s="173"/>
      <c r="BA956" s="173"/>
      <c r="BB956" s="173"/>
      <c r="BC956" s="173"/>
      <c r="BD956" s="173"/>
      <c r="BE956" s="173"/>
      <c r="BF956" s="173"/>
      <c r="BG956" s="173"/>
      <c r="BH956" s="178"/>
    </row>
    <row r="957" spans="1:60" s="131" customFormat="1" x14ac:dyDescent="0.25">
      <c r="A957" s="171"/>
      <c r="B957" s="172"/>
      <c r="C957" s="172"/>
      <c r="D957" s="172"/>
      <c r="E957" s="173"/>
      <c r="F957" s="173"/>
      <c r="G957" s="175"/>
      <c r="H957" s="173"/>
      <c r="I957" s="173"/>
      <c r="J957" s="176" t="str">
        <f t="shared" si="30"/>
        <v>;;;;;;</v>
      </c>
      <c r="K957" s="176" t="e">
        <f>INDEX('Taxon IRN'!J:J, MATCH('Vent Colln Catalog Data'!J:J,'Taxon IRN'!H:H,0))</f>
        <v>#N/A</v>
      </c>
      <c r="L957" s="172"/>
      <c r="M957" s="173"/>
      <c r="N957" s="173"/>
      <c r="O957" s="176" t="e">
        <f>INDEX('Submersible Stations IRN'!B:B,MATCH('Vent Colln Catalog Data'!N:N,'Submersible Stations IRN'!A:A,0))</f>
        <v>#N/A</v>
      </c>
      <c r="P957" s="173"/>
      <c r="Q957" s="177" t="e">
        <f>INDEX('Vent Transactions IRN'!B:B,MATCH('Vent Colln Catalog Data'!P:P,'Vent Transactions IRN'!A:A,0))</f>
        <v>#N/A</v>
      </c>
      <c r="R957" s="173"/>
      <c r="S957" s="173"/>
      <c r="T957" s="173"/>
      <c r="U957" s="189"/>
      <c r="V957" s="189"/>
      <c r="W957" s="189"/>
      <c r="X957" s="189"/>
      <c r="Y957" s="190" t="str">
        <f t="shared" si="29"/>
        <v>;;;</v>
      </c>
      <c r="Z957" s="190" t="e">
        <f>INDEX('Ocean-Country-State IRN'!A:A,MATCH('Vent Colln Catalog Data'!Y:Y,'Ocean-Country-State IRN'!B:B,0))</f>
        <v>#N/A</v>
      </c>
      <c r="AA957" s="190"/>
      <c r="AB957" s="173"/>
      <c r="AC957" s="173"/>
      <c r="AD957" s="173"/>
      <c r="AE957" s="173"/>
      <c r="AF957" s="173"/>
      <c r="AG957" s="173"/>
      <c r="AH957" s="173"/>
      <c r="AI957" s="173"/>
      <c r="AJ957" s="173"/>
      <c r="AK957" s="173"/>
      <c r="AL957" s="173"/>
      <c r="AM957" s="173"/>
      <c r="AN957" s="173"/>
      <c r="AO957" s="173"/>
      <c r="AP957" s="173"/>
      <c r="AQ957" s="173"/>
      <c r="AR957" s="173"/>
      <c r="AS957" s="173"/>
      <c r="AT957" s="173"/>
      <c r="AU957" s="173"/>
      <c r="AV957" s="173"/>
      <c r="AW957" s="173"/>
      <c r="AX957" s="173"/>
      <c r="AY957" s="173"/>
      <c r="AZ957" s="173"/>
      <c r="BA957" s="173"/>
      <c r="BB957" s="173"/>
      <c r="BC957" s="173"/>
      <c r="BD957" s="173"/>
      <c r="BE957" s="173"/>
      <c r="BF957" s="173"/>
      <c r="BG957" s="173"/>
      <c r="BH957" s="178"/>
    </row>
    <row r="958" spans="1:60" s="131" customFormat="1" x14ac:dyDescent="0.25">
      <c r="A958" s="171"/>
      <c r="B958" s="172"/>
      <c r="C958" s="172"/>
      <c r="D958" s="172"/>
      <c r="E958" s="173"/>
      <c r="F958" s="173"/>
      <c r="G958" s="175"/>
      <c r="H958" s="173"/>
      <c r="I958" s="173"/>
      <c r="J958" s="176" t="str">
        <f t="shared" si="30"/>
        <v>;;;;;;</v>
      </c>
      <c r="K958" s="176" t="e">
        <f>INDEX('Taxon IRN'!J:J, MATCH('Vent Colln Catalog Data'!J:J,'Taxon IRN'!H:H,0))</f>
        <v>#N/A</v>
      </c>
      <c r="L958" s="172"/>
      <c r="M958" s="173"/>
      <c r="N958" s="173"/>
      <c r="O958" s="176" t="e">
        <f>INDEX('Submersible Stations IRN'!B:B,MATCH('Vent Colln Catalog Data'!N:N,'Submersible Stations IRN'!A:A,0))</f>
        <v>#N/A</v>
      </c>
      <c r="P958" s="173"/>
      <c r="Q958" s="177" t="e">
        <f>INDEX('Vent Transactions IRN'!B:B,MATCH('Vent Colln Catalog Data'!P:P,'Vent Transactions IRN'!A:A,0))</f>
        <v>#N/A</v>
      </c>
      <c r="R958" s="173"/>
      <c r="S958" s="173"/>
      <c r="T958" s="173"/>
      <c r="U958" s="189"/>
      <c r="V958" s="189"/>
      <c r="W958" s="189"/>
      <c r="X958" s="189"/>
      <c r="Y958" s="190" t="str">
        <f t="shared" si="29"/>
        <v>;;;</v>
      </c>
      <c r="Z958" s="190" t="e">
        <f>INDEX('Ocean-Country-State IRN'!A:A,MATCH('Vent Colln Catalog Data'!Y:Y,'Ocean-Country-State IRN'!B:B,0))</f>
        <v>#N/A</v>
      </c>
      <c r="AA958" s="190"/>
      <c r="AB958" s="173"/>
      <c r="AC958" s="173"/>
      <c r="AD958" s="173"/>
      <c r="AE958" s="173"/>
      <c r="AF958" s="173"/>
      <c r="AG958" s="173"/>
      <c r="AH958" s="173"/>
      <c r="AI958" s="173"/>
      <c r="AJ958" s="173"/>
      <c r="AK958" s="173"/>
      <c r="AL958" s="173"/>
      <c r="AM958" s="173"/>
      <c r="AN958" s="173"/>
      <c r="AO958" s="173"/>
      <c r="AP958" s="173"/>
      <c r="AQ958" s="173"/>
      <c r="AR958" s="173"/>
      <c r="AS958" s="173"/>
      <c r="AT958" s="173"/>
      <c r="AU958" s="173"/>
      <c r="AV958" s="173"/>
      <c r="AW958" s="173"/>
      <c r="AX958" s="173"/>
      <c r="AY958" s="173"/>
      <c r="AZ958" s="173"/>
      <c r="BA958" s="173"/>
      <c r="BB958" s="173"/>
      <c r="BC958" s="173"/>
      <c r="BD958" s="173"/>
      <c r="BE958" s="173"/>
      <c r="BF958" s="173"/>
      <c r="BG958" s="173"/>
      <c r="BH958" s="178"/>
    </row>
    <row r="959" spans="1:60" s="131" customFormat="1" x14ac:dyDescent="0.25">
      <c r="A959" s="171"/>
      <c r="B959" s="172"/>
      <c r="C959" s="172"/>
      <c r="D959" s="172"/>
      <c r="E959" s="173"/>
      <c r="F959" s="173"/>
      <c r="G959" s="175"/>
      <c r="H959" s="173"/>
      <c r="I959" s="173"/>
      <c r="J959" s="176" t="str">
        <f t="shared" si="30"/>
        <v>;;;;;;</v>
      </c>
      <c r="K959" s="176" t="e">
        <f>INDEX('Taxon IRN'!J:J, MATCH('Vent Colln Catalog Data'!J:J,'Taxon IRN'!H:H,0))</f>
        <v>#N/A</v>
      </c>
      <c r="L959" s="172"/>
      <c r="M959" s="173"/>
      <c r="N959" s="173"/>
      <c r="O959" s="176" t="e">
        <f>INDEX('Submersible Stations IRN'!B:B,MATCH('Vent Colln Catalog Data'!N:N,'Submersible Stations IRN'!A:A,0))</f>
        <v>#N/A</v>
      </c>
      <c r="P959" s="173"/>
      <c r="Q959" s="177" t="e">
        <f>INDEX('Vent Transactions IRN'!B:B,MATCH('Vent Colln Catalog Data'!P:P,'Vent Transactions IRN'!A:A,0))</f>
        <v>#N/A</v>
      </c>
      <c r="R959" s="173"/>
      <c r="S959" s="173"/>
      <c r="T959" s="173"/>
      <c r="U959" s="189"/>
      <c r="V959" s="189"/>
      <c r="W959" s="189"/>
      <c r="X959" s="189"/>
      <c r="Y959" s="190" t="str">
        <f t="shared" si="29"/>
        <v>;;;</v>
      </c>
      <c r="Z959" s="190" t="e">
        <f>INDEX('Ocean-Country-State IRN'!A:A,MATCH('Vent Colln Catalog Data'!Y:Y,'Ocean-Country-State IRN'!B:B,0))</f>
        <v>#N/A</v>
      </c>
      <c r="AA959" s="190"/>
      <c r="AB959" s="173"/>
      <c r="AC959" s="173"/>
      <c r="AD959" s="173"/>
      <c r="AE959" s="173"/>
      <c r="AF959" s="173"/>
      <c r="AG959" s="173"/>
      <c r="AH959" s="173"/>
      <c r="AI959" s="173"/>
      <c r="AJ959" s="173"/>
      <c r="AK959" s="173"/>
      <c r="AL959" s="173"/>
      <c r="AM959" s="173"/>
      <c r="AN959" s="173"/>
      <c r="AO959" s="173"/>
      <c r="AP959" s="173"/>
      <c r="AQ959" s="173"/>
      <c r="AR959" s="173"/>
      <c r="AS959" s="173"/>
      <c r="AT959" s="173"/>
      <c r="AU959" s="173"/>
      <c r="AV959" s="173"/>
      <c r="AW959" s="173"/>
      <c r="AX959" s="173"/>
      <c r="AY959" s="173"/>
      <c r="AZ959" s="173"/>
      <c r="BA959" s="173"/>
      <c r="BB959" s="173"/>
      <c r="BC959" s="173"/>
      <c r="BD959" s="173"/>
      <c r="BE959" s="173"/>
      <c r="BF959" s="173"/>
      <c r="BG959" s="173"/>
      <c r="BH959" s="178"/>
    </row>
    <row r="960" spans="1:60" s="131" customFormat="1" x14ac:dyDescent="0.25">
      <c r="A960" s="171"/>
      <c r="B960" s="172"/>
      <c r="C960" s="172"/>
      <c r="D960" s="172"/>
      <c r="E960" s="173"/>
      <c r="F960" s="173"/>
      <c r="G960" s="175"/>
      <c r="H960" s="173"/>
      <c r="I960" s="173"/>
      <c r="J960" s="176" t="str">
        <f t="shared" si="30"/>
        <v>;;;;;;</v>
      </c>
      <c r="K960" s="176" t="e">
        <f>INDEX('Taxon IRN'!J:J, MATCH('Vent Colln Catalog Data'!J:J,'Taxon IRN'!H:H,0))</f>
        <v>#N/A</v>
      </c>
      <c r="L960" s="172"/>
      <c r="M960" s="173"/>
      <c r="N960" s="173"/>
      <c r="O960" s="176" t="e">
        <f>INDEX('Submersible Stations IRN'!B:B,MATCH('Vent Colln Catalog Data'!N:N,'Submersible Stations IRN'!A:A,0))</f>
        <v>#N/A</v>
      </c>
      <c r="P960" s="173"/>
      <c r="Q960" s="177" t="e">
        <f>INDEX('Vent Transactions IRN'!B:B,MATCH('Vent Colln Catalog Data'!P:P,'Vent Transactions IRN'!A:A,0))</f>
        <v>#N/A</v>
      </c>
      <c r="R960" s="173"/>
      <c r="S960" s="173"/>
      <c r="T960" s="173"/>
      <c r="U960" s="189"/>
      <c r="V960" s="189"/>
      <c r="W960" s="189"/>
      <c r="X960" s="189"/>
      <c r="Y960" s="190" t="str">
        <f t="shared" si="29"/>
        <v>;;;</v>
      </c>
      <c r="Z960" s="190" t="e">
        <f>INDEX('Ocean-Country-State IRN'!A:A,MATCH('Vent Colln Catalog Data'!Y:Y,'Ocean-Country-State IRN'!B:B,0))</f>
        <v>#N/A</v>
      </c>
      <c r="AA960" s="190"/>
      <c r="AB960" s="173"/>
      <c r="AC960" s="173"/>
      <c r="AD960" s="173"/>
      <c r="AE960" s="173"/>
      <c r="AF960" s="173"/>
      <c r="AG960" s="173"/>
      <c r="AH960" s="173"/>
      <c r="AI960" s="173"/>
      <c r="AJ960" s="173"/>
      <c r="AK960" s="173"/>
      <c r="AL960" s="173"/>
      <c r="AM960" s="173"/>
      <c r="AN960" s="173"/>
      <c r="AO960" s="173"/>
      <c r="AP960" s="173"/>
      <c r="AQ960" s="173"/>
      <c r="AR960" s="173"/>
      <c r="AS960" s="173"/>
      <c r="AT960" s="173"/>
      <c r="AU960" s="173"/>
      <c r="AV960" s="173"/>
      <c r="AW960" s="173"/>
      <c r="AX960" s="173"/>
      <c r="AY960" s="173"/>
      <c r="AZ960" s="173"/>
      <c r="BA960" s="173"/>
      <c r="BB960" s="173"/>
      <c r="BC960" s="173"/>
      <c r="BD960" s="173"/>
      <c r="BE960" s="173"/>
      <c r="BF960" s="173"/>
      <c r="BG960" s="173"/>
      <c r="BH960" s="178"/>
    </row>
    <row r="961" spans="1:60" s="131" customFormat="1" x14ac:dyDescent="0.25">
      <c r="A961" s="171"/>
      <c r="B961" s="172"/>
      <c r="C961" s="172"/>
      <c r="D961" s="172"/>
      <c r="E961" s="173"/>
      <c r="F961" s="173"/>
      <c r="G961" s="175"/>
      <c r="H961" s="173"/>
      <c r="I961" s="173"/>
      <c r="J961" s="176" t="str">
        <f t="shared" si="30"/>
        <v>;;;;;;</v>
      </c>
      <c r="K961" s="176" t="e">
        <f>INDEX('Taxon IRN'!J:J, MATCH('Vent Colln Catalog Data'!J:J,'Taxon IRN'!H:H,0))</f>
        <v>#N/A</v>
      </c>
      <c r="L961" s="172"/>
      <c r="M961" s="173"/>
      <c r="N961" s="173"/>
      <c r="O961" s="176" t="e">
        <f>INDEX('Submersible Stations IRN'!B:B,MATCH('Vent Colln Catalog Data'!N:N,'Submersible Stations IRN'!A:A,0))</f>
        <v>#N/A</v>
      </c>
      <c r="P961" s="173"/>
      <c r="Q961" s="177" t="e">
        <f>INDEX('Vent Transactions IRN'!B:B,MATCH('Vent Colln Catalog Data'!P:P,'Vent Transactions IRN'!A:A,0))</f>
        <v>#N/A</v>
      </c>
      <c r="R961" s="173"/>
      <c r="S961" s="173"/>
      <c r="T961" s="173"/>
      <c r="U961" s="189"/>
      <c r="V961" s="189"/>
      <c r="W961" s="189"/>
      <c r="X961" s="189"/>
      <c r="Y961" s="190" t="str">
        <f t="shared" ref="Y961:Y1024" si="31">CONCATENATE(U961,";",V961,";",W961,";",X961)</f>
        <v>;;;</v>
      </c>
      <c r="Z961" s="190" t="e">
        <f>INDEX('Ocean-Country-State IRN'!A:A,MATCH('Vent Colln Catalog Data'!Y:Y,'Ocean-Country-State IRN'!B:B,0))</f>
        <v>#N/A</v>
      </c>
      <c r="AA961" s="190"/>
      <c r="AB961" s="173"/>
      <c r="AC961" s="173"/>
      <c r="AD961" s="173"/>
      <c r="AE961" s="173"/>
      <c r="AF961" s="173"/>
      <c r="AG961" s="173"/>
      <c r="AH961" s="173"/>
      <c r="AI961" s="173"/>
      <c r="AJ961" s="173"/>
      <c r="AK961" s="173"/>
      <c r="AL961" s="173"/>
      <c r="AM961" s="173"/>
      <c r="AN961" s="173"/>
      <c r="AO961" s="173"/>
      <c r="AP961" s="173"/>
      <c r="AQ961" s="173"/>
      <c r="AR961" s="173"/>
      <c r="AS961" s="173"/>
      <c r="AT961" s="173"/>
      <c r="AU961" s="173"/>
      <c r="AV961" s="173"/>
      <c r="AW961" s="173"/>
      <c r="AX961" s="173"/>
      <c r="AY961" s="173"/>
      <c r="AZ961" s="173"/>
      <c r="BA961" s="173"/>
      <c r="BB961" s="173"/>
      <c r="BC961" s="173"/>
      <c r="BD961" s="173"/>
      <c r="BE961" s="173"/>
      <c r="BF961" s="173"/>
      <c r="BG961" s="173"/>
      <c r="BH961" s="178"/>
    </row>
    <row r="962" spans="1:60" s="131" customFormat="1" x14ac:dyDescent="0.25">
      <c r="A962" s="171"/>
      <c r="B962" s="172"/>
      <c r="C962" s="172"/>
      <c r="D962" s="172"/>
      <c r="E962" s="173"/>
      <c r="F962" s="173"/>
      <c r="G962" s="175"/>
      <c r="H962" s="173"/>
      <c r="I962" s="173"/>
      <c r="J962" s="176" t="str">
        <f t="shared" si="30"/>
        <v>;;;;;;</v>
      </c>
      <c r="K962" s="176" t="e">
        <f>INDEX('Taxon IRN'!J:J, MATCH('Vent Colln Catalog Data'!J:J,'Taxon IRN'!H:H,0))</f>
        <v>#N/A</v>
      </c>
      <c r="L962" s="172"/>
      <c r="M962" s="173"/>
      <c r="N962" s="173"/>
      <c r="O962" s="176" t="e">
        <f>INDEX('Submersible Stations IRN'!B:B,MATCH('Vent Colln Catalog Data'!N:N,'Submersible Stations IRN'!A:A,0))</f>
        <v>#N/A</v>
      </c>
      <c r="P962" s="173"/>
      <c r="Q962" s="177" t="e">
        <f>INDEX('Vent Transactions IRN'!B:B,MATCH('Vent Colln Catalog Data'!P:P,'Vent Transactions IRN'!A:A,0))</f>
        <v>#N/A</v>
      </c>
      <c r="R962" s="173"/>
      <c r="S962" s="173"/>
      <c r="T962" s="173"/>
      <c r="U962" s="189"/>
      <c r="V962" s="189"/>
      <c r="W962" s="189"/>
      <c r="X962" s="189"/>
      <c r="Y962" s="190" t="str">
        <f t="shared" si="31"/>
        <v>;;;</v>
      </c>
      <c r="Z962" s="190" t="e">
        <f>INDEX('Ocean-Country-State IRN'!A:A,MATCH('Vent Colln Catalog Data'!Y:Y,'Ocean-Country-State IRN'!B:B,0))</f>
        <v>#N/A</v>
      </c>
      <c r="AA962" s="190"/>
      <c r="AB962" s="173"/>
      <c r="AC962" s="173"/>
      <c r="AD962" s="173"/>
      <c r="AE962" s="173"/>
      <c r="AF962" s="173"/>
      <c r="AG962" s="173"/>
      <c r="AH962" s="173"/>
      <c r="AI962" s="173"/>
      <c r="AJ962" s="173"/>
      <c r="AK962" s="173"/>
      <c r="AL962" s="173"/>
      <c r="AM962" s="173"/>
      <c r="AN962" s="173"/>
      <c r="AO962" s="173"/>
      <c r="AP962" s="173"/>
      <c r="AQ962" s="173"/>
      <c r="AR962" s="173"/>
      <c r="AS962" s="173"/>
      <c r="AT962" s="173"/>
      <c r="AU962" s="173"/>
      <c r="AV962" s="173"/>
      <c r="AW962" s="173"/>
      <c r="AX962" s="173"/>
      <c r="AY962" s="173"/>
      <c r="AZ962" s="173"/>
      <c r="BA962" s="173"/>
      <c r="BB962" s="173"/>
      <c r="BC962" s="173"/>
      <c r="BD962" s="173"/>
      <c r="BE962" s="173"/>
      <c r="BF962" s="173"/>
      <c r="BG962" s="173"/>
      <c r="BH962" s="178"/>
    </row>
    <row r="963" spans="1:60" s="131" customFormat="1" x14ac:dyDescent="0.25">
      <c r="A963" s="171"/>
      <c r="B963" s="172"/>
      <c r="C963" s="172"/>
      <c r="D963" s="172"/>
      <c r="E963" s="173"/>
      <c r="F963" s="173"/>
      <c r="G963" s="175"/>
      <c r="H963" s="173"/>
      <c r="I963" s="173"/>
      <c r="J963" s="176" t="str">
        <f t="shared" si="30"/>
        <v>;;;;;;</v>
      </c>
      <c r="K963" s="176" t="e">
        <f>INDEX('Taxon IRN'!J:J, MATCH('Vent Colln Catalog Data'!J:J,'Taxon IRN'!H:H,0))</f>
        <v>#N/A</v>
      </c>
      <c r="L963" s="172"/>
      <c r="M963" s="173"/>
      <c r="N963" s="173"/>
      <c r="O963" s="176" t="e">
        <f>INDEX('Submersible Stations IRN'!B:B,MATCH('Vent Colln Catalog Data'!N:N,'Submersible Stations IRN'!A:A,0))</f>
        <v>#N/A</v>
      </c>
      <c r="P963" s="173"/>
      <c r="Q963" s="177" t="e">
        <f>INDEX('Vent Transactions IRN'!B:B,MATCH('Vent Colln Catalog Data'!P:P,'Vent Transactions IRN'!A:A,0))</f>
        <v>#N/A</v>
      </c>
      <c r="R963" s="173"/>
      <c r="S963" s="173"/>
      <c r="T963" s="173"/>
      <c r="U963" s="189"/>
      <c r="V963" s="189"/>
      <c r="W963" s="189"/>
      <c r="X963" s="189"/>
      <c r="Y963" s="190" t="str">
        <f t="shared" si="31"/>
        <v>;;;</v>
      </c>
      <c r="Z963" s="190" t="e">
        <f>INDEX('Ocean-Country-State IRN'!A:A,MATCH('Vent Colln Catalog Data'!Y:Y,'Ocean-Country-State IRN'!B:B,0))</f>
        <v>#N/A</v>
      </c>
      <c r="AA963" s="190"/>
      <c r="AB963" s="173"/>
      <c r="AC963" s="173"/>
      <c r="AD963" s="173"/>
      <c r="AE963" s="173"/>
      <c r="AF963" s="173"/>
      <c r="AG963" s="173"/>
      <c r="AH963" s="173"/>
      <c r="AI963" s="173"/>
      <c r="AJ963" s="173"/>
      <c r="AK963" s="173"/>
      <c r="AL963" s="173"/>
      <c r="AM963" s="173"/>
      <c r="AN963" s="173"/>
      <c r="AO963" s="173"/>
      <c r="AP963" s="173"/>
      <c r="AQ963" s="173"/>
      <c r="AR963" s="173"/>
      <c r="AS963" s="173"/>
      <c r="AT963" s="173"/>
      <c r="AU963" s="173"/>
      <c r="AV963" s="173"/>
      <c r="AW963" s="173"/>
      <c r="AX963" s="173"/>
      <c r="AY963" s="173"/>
      <c r="AZ963" s="173"/>
      <c r="BA963" s="173"/>
      <c r="BB963" s="173"/>
      <c r="BC963" s="173"/>
      <c r="BD963" s="173"/>
      <c r="BE963" s="173"/>
      <c r="BF963" s="173"/>
      <c r="BG963" s="173"/>
      <c r="BH963" s="178"/>
    </row>
    <row r="964" spans="1:60" s="131" customFormat="1" x14ac:dyDescent="0.25">
      <c r="A964" s="171"/>
      <c r="B964" s="172"/>
      <c r="C964" s="172"/>
      <c r="D964" s="172"/>
      <c r="E964" s="173"/>
      <c r="F964" s="173"/>
      <c r="G964" s="175"/>
      <c r="H964" s="173"/>
      <c r="I964" s="173"/>
      <c r="J964" s="176" t="str">
        <f t="shared" si="30"/>
        <v>;;;;;;</v>
      </c>
      <c r="K964" s="176" t="e">
        <f>INDEX('Taxon IRN'!J:J, MATCH('Vent Colln Catalog Data'!J:J,'Taxon IRN'!H:H,0))</f>
        <v>#N/A</v>
      </c>
      <c r="L964" s="172"/>
      <c r="M964" s="173"/>
      <c r="N964" s="173"/>
      <c r="O964" s="176" t="e">
        <f>INDEX('Submersible Stations IRN'!B:B,MATCH('Vent Colln Catalog Data'!N:N,'Submersible Stations IRN'!A:A,0))</f>
        <v>#N/A</v>
      </c>
      <c r="P964" s="173"/>
      <c r="Q964" s="177" t="e">
        <f>INDEX('Vent Transactions IRN'!B:B,MATCH('Vent Colln Catalog Data'!P:P,'Vent Transactions IRN'!A:A,0))</f>
        <v>#N/A</v>
      </c>
      <c r="R964" s="173"/>
      <c r="S964" s="173"/>
      <c r="T964" s="173"/>
      <c r="U964" s="189"/>
      <c r="V964" s="189"/>
      <c r="W964" s="189"/>
      <c r="X964" s="189"/>
      <c r="Y964" s="190" t="str">
        <f t="shared" si="31"/>
        <v>;;;</v>
      </c>
      <c r="Z964" s="190" t="e">
        <f>INDEX('Ocean-Country-State IRN'!A:A,MATCH('Vent Colln Catalog Data'!Y:Y,'Ocean-Country-State IRN'!B:B,0))</f>
        <v>#N/A</v>
      </c>
      <c r="AA964" s="190"/>
      <c r="AB964" s="173"/>
      <c r="AC964" s="173"/>
      <c r="AD964" s="173"/>
      <c r="AE964" s="173"/>
      <c r="AF964" s="173"/>
      <c r="AG964" s="173"/>
      <c r="AH964" s="173"/>
      <c r="AI964" s="173"/>
      <c r="AJ964" s="173"/>
      <c r="AK964" s="173"/>
      <c r="AL964" s="173"/>
      <c r="AM964" s="173"/>
      <c r="AN964" s="173"/>
      <c r="AO964" s="173"/>
      <c r="AP964" s="173"/>
      <c r="AQ964" s="173"/>
      <c r="AR964" s="173"/>
      <c r="AS964" s="173"/>
      <c r="AT964" s="173"/>
      <c r="AU964" s="173"/>
      <c r="AV964" s="173"/>
      <c r="AW964" s="173"/>
      <c r="AX964" s="173"/>
      <c r="AY964" s="173"/>
      <c r="AZ964" s="173"/>
      <c r="BA964" s="173"/>
      <c r="BB964" s="173"/>
      <c r="BC964" s="173"/>
      <c r="BD964" s="173"/>
      <c r="BE964" s="173"/>
      <c r="BF964" s="173"/>
      <c r="BG964" s="173"/>
      <c r="BH964" s="178"/>
    </row>
    <row r="965" spans="1:60" s="131" customFormat="1" x14ac:dyDescent="0.25">
      <c r="A965" s="171"/>
      <c r="B965" s="172"/>
      <c r="C965" s="172"/>
      <c r="D965" s="172"/>
      <c r="E965" s="173"/>
      <c r="F965" s="173"/>
      <c r="G965" s="175"/>
      <c r="H965" s="173"/>
      <c r="I965" s="173"/>
      <c r="J965" s="176" t="str">
        <f t="shared" si="30"/>
        <v>;;;;;;</v>
      </c>
      <c r="K965" s="176" t="e">
        <f>INDEX('Taxon IRN'!J:J, MATCH('Vent Colln Catalog Data'!J:J,'Taxon IRN'!H:H,0))</f>
        <v>#N/A</v>
      </c>
      <c r="L965" s="172"/>
      <c r="M965" s="173"/>
      <c r="N965" s="173"/>
      <c r="O965" s="176" t="e">
        <f>INDEX('Submersible Stations IRN'!B:B,MATCH('Vent Colln Catalog Data'!N:N,'Submersible Stations IRN'!A:A,0))</f>
        <v>#N/A</v>
      </c>
      <c r="P965" s="173"/>
      <c r="Q965" s="177" t="e">
        <f>INDEX('Vent Transactions IRN'!B:B,MATCH('Vent Colln Catalog Data'!P:P,'Vent Transactions IRN'!A:A,0))</f>
        <v>#N/A</v>
      </c>
      <c r="R965" s="173"/>
      <c r="S965" s="173"/>
      <c r="T965" s="173"/>
      <c r="U965" s="189"/>
      <c r="V965" s="189"/>
      <c r="W965" s="189"/>
      <c r="X965" s="189"/>
      <c r="Y965" s="190" t="str">
        <f t="shared" si="31"/>
        <v>;;;</v>
      </c>
      <c r="Z965" s="190" t="e">
        <f>INDEX('Ocean-Country-State IRN'!A:A,MATCH('Vent Colln Catalog Data'!Y:Y,'Ocean-Country-State IRN'!B:B,0))</f>
        <v>#N/A</v>
      </c>
      <c r="AA965" s="190"/>
      <c r="AB965" s="173"/>
      <c r="AC965" s="173"/>
      <c r="AD965" s="173"/>
      <c r="AE965" s="173"/>
      <c r="AF965" s="173"/>
      <c r="AG965" s="173"/>
      <c r="AH965" s="173"/>
      <c r="AI965" s="173"/>
      <c r="AJ965" s="173"/>
      <c r="AK965" s="173"/>
      <c r="AL965" s="173"/>
      <c r="AM965" s="173"/>
      <c r="AN965" s="173"/>
      <c r="AO965" s="173"/>
      <c r="AP965" s="173"/>
      <c r="AQ965" s="173"/>
      <c r="AR965" s="173"/>
      <c r="AS965" s="173"/>
      <c r="AT965" s="173"/>
      <c r="AU965" s="173"/>
      <c r="AV965" s="173"/>
      <c r="AW965" s="173"/>
      <c r="AX965" s="173"/>
      <c r="AY965" s="173"/>
      <c r="AZ965" s="173"/>
      <c r="BA965" s="173"/>
      <c r="BB965" s="173"/>
      <c r="BC965" s="173"/>
      <c r="BD965" s="173"/>
      <c r="BE965" s="173"/>
      <c r="BF965" s="173"/>
      <c r="BG965" s="173"/>
      <c r="BH965" s="178"/>
    </row>
    <row r="966" spans="1:60" s="131" customFormat="1" x14ac:dyDescent="0.25">
      <c r="A966" s="171"/>
      <c r="B966" s="172"/>
      <c r="C966" s="172"/>
      <c r="D966" s="172"/>
      <c r="E966" s="173"/>
      <c r="F966" s="173"/>
      <c r="G966" s="175"/>
      <c r="H966" s="173"/>
      <c r="I966" s="173"/>
      <c r="J966" s="176" t="str">
        <f t="shared" si="30"/>
        <v>;;;;;;</v>
      </c>
      <c r="K966" s="176" t="e">
        <f>INDEX('Taxon IRN'!J:J, MATCH('Vent Colln Catalog Data'!J:J,'Taxon IRN'!H:H,0))</f>
        <v>#N/A</v>
      </c>
      <c r="L966" s="172"/>
      <c r="M966" s="173"/>
      <c r="N966" s="173"/>
      <c r="O966" s="176" t="e">
        <f>INDEX('Submersible Stations IRN'!B:B,MATCH('Vent Colln Catalog Data'!N:N,'Submersible Stations IRN'!A:A,0))</f>
        <v>#N/A</v>
      </c>
      <c r="P966" s="173"/>
      <c r="Q966" s="177" t="e">
        <f>INDEX('Vent Transactions IRN'!B:B,MATCH('Vent Colln Catalog Data'!P:P,'Vent Transactions IRN'!A:A,0))</f>
        <v>#N/A</v>
      </c>
      <c r="R966" s="173"/>
      <c r="S966" s="173"/>
      <c r="T966" s="173"/>
      <c r="U966" s="189"/>
      <c r="V966" s="189"/>
      <c r="W966" s="189"/>
      <c r="X966" s="189"/>
      <c r="Y966" s="190" t="str">
        <f t="shared" si="31"/>
        <v>;;;</v>
      </c>
      <c r="Z966" s="190" t="e">
        <f>INDEX('Ocean-Country-State IRN'!A:A,MATCH('Vent Colln Catalog Data'!Y:Y,'Ocean-Country-State IRN'!B:B,0))</f>
        <v>#N/A</v>
      </c>
      <c r="AA966" s="190"/>
      <c r="AB966" s="173"/>
      <c r="AC966" s="173"/>
      <c r="AD966" s="173"/>
      <c r="AE966" s="173"/>
      <c r="AF966" s="173"/>
      <c r="AG966" s="173"/>
      <c r="AH966" s="173"/>
      <c r="AI966" s="173"/>
      <c r="AJ966" s="173"/>
      <c r="AK966" s="173"/>
      <c r="AL966" s="173"/>
      <c r="AM966" s="173"/>
      <c r="AN966" s="173"/>
      <c r="AO966" s="173"/>
      <c r="AP966" s="173"/>
      <c r="AQ966" s="173"/>
      <c r="AR966" s="173"/>
      <c r="AS966" s="173"/>
      <c r="AT966" s="173"/>
      <c r="AU966" s="173"/>
      <c r="AV966" s="173"/>
      <c r="AW966" s="173"/>
      <c r="AX966" s="173"/>
      <c r="AY966" s="173"/>
      <c r="AZ966" s="173"/>
      <c r="BA966" s="173"/>
      <c r="BB966" s="173"/>
      <c r="BC966" s="173"/>
      <c r="BD966" s="173"/>
      <c r="BE966" s="173"/>
      <c r="BF966" s="173"/>
      <c r="BG966" s="173"/>
      <c r="BH966" s="178"/>
    </row>
    <row r="967" spans="1:60" s="131" customFormat="1" x14ac:dyDescent="0.25">
      <c r="A967" s="171"/>
      <c r="B967" s="172"/>
      <c r="C967" s="172"/>
      <c r="D967" s="172"/>
      <c r="E967" s="173"/>
      <c r="F967" s="173"/>
      <c r="G967" s="175"/>
      <c r="H967" s="173"/>
      <c r="I967" s="173"/>
      <c r="J967" s="176" t="str">
        <f t="shared" si="30"/>
        <v>;;;;;;</v>
      </c>
      <c r="K967" s="176" t="e">
        <f>INDEX('Taxon IRN'!J:J, MATCH('Vent Colln Catalog Data'!J:J,'Taxon IRN'!H:H,0))</f>
        <v>#N/A</v>
      </c>
      <c r="L967" s="172"/>
      <c r="M967" s="173"/>
      <c r="N967" s="173"/>
      <c r="O967" s="176" t="e">
        <f>INDEX('Submersible Stations IRN'!B:B,MATCH('Vent Colln Catalog Data'!N:N,'Submersible Stations IRN'!A:A,0))</f>
        <v>#N/A</v>
      </c>
      <c r="P967" s="173"/>
      <c r="Q967" s="177" t="e">
        <f>INDEX('Vent Transactions IRN'!B:B,MATCH('Vent Colln Catalog Data'!P:P,'Vent Transactions IRN'!A:A,0))</f>
        <v>#N/A</v>
      </c>
      <c r="R967" s="173"/>
      <c r="S967" s="173"/>
      <c r="T967" s="173"/>
      <c r="U967" s="189"/>
      <c r="V967" s="189"/>
      <c r="W967" s="189"/>
      <c r="X967" s="189"/>
      <c r="Y967" s="190" t="str">
        <f t="shared" si="31"/>
        <v>;;;</v>
      </c>
      <c r="Z967" s="190" t="e">
        <f>INDEX('Ocean-Country-State IRN'!A:A,MATCH('Vent Colln Catalog Data'!Y:Y,'Ocean-Country-State IRN'!B:B,0))</f>
        <v>#N/A</v>
      </c>
      <c r="AA967" s="190"/>
      <c r="AB967" s="173"/>
      <c r="AC967" s="173"/>
      <c r="AD967" s="173"/>
      <c r="AE967" s="173"/>
      <c r="AF967" s="173"/>
      <c r="AG967" s="173"/>
      <c r="AH967" s="173"/>
      <c r="AI967" s="173"/>
      <c r="AJ967" s="173"/>
      <c r="AK967" s="173"/>
      <c r="AL967" s="173"/>
      <c r="AM967" s="173"/>
      <c r="AN967" s="173"/>
      <c r="AO967" s="173"/>
      <c r="AP967" s="173"/>
      <c r="AQ967" s="173"/>
      <c r="AR967" s="173"/>
      <c r="AS967" s="173"/>
      <c r="AT967" s="173"/>
      <c r="AU967" s="173"/>
      <c r="AV967" s="173"/>
      <c r="AW967" s="173"/>
      <c r="AX967" s="173"/>
      <c r="AY967" s="173"/>
      <c r="AZ967" s="173"/>
      <c r="BA967" s="173"/>
      <c r="BB967" s="173"/>
      <c r="BC967" s="173"/>
      <c r="BD967" s="173"/>
      <c r="BE967" s="173"/>
      <c r="BF967" s="173"/>
      <c r="BG967" s="173"/>
      <c r="BH967" s="178"/>
    </row>
    <row r="968" spans="1:60" s="131" customFormat="1" x14ac:dyDescent="0.25">
      <c r="A968" s="171"/>
      <c r="B968" s="172"/>
      <c r="C968" s="172"/>
      <c r="D968" s="172"/>
      <c r="E968" s="173"/>
      <c r="F968" s="173"/>
      <c r="G968" s="175"/>
      <c r="H968" s="173"/>
      <c r="I968" s="173"/>
      <c r="J968" s="176" t="str">
        <f t="shared" si="30"/>
        <v>;;;;;;</v>
      </c>
      <c r="K968" s="176" t="e">
        <f>INDEX('Taxon IRN'!J:J, MATCH('Vent Colln Catalog Data'!J:J,'Taxon IRN'!H:H,0))</f>
        <v>#N/A</v>
      </c>
      <c r="L968" s="172"/>
      <c r="M968" s="173"/>
      <c r="N968" s="173"/>
      <c r="O968" s="176" t="e">
        <f>INDEX('Submersible Stations IRN'!B:B,MATCH('Vent Colln Catalog Data'!N:N,'Submersible Stations IRN'!A:A,0))</f>
        <v>#N/A</v>
      </c>
      <c r="P968" s="173"/>
      <c r="Q968" s="177" t="e">
        <f>INDEX('Vent Transactions IRN'!B:B,MATCH('Vent Colln Catalog Data'!P:P,'Vent Transactions IRN'!A:A,0))</f>
        <v>#N/A</v>
      </c>
      <c r="R968" s="173"/>
      <c r="S968" s="173"/>
      <c r="T968" s="173"/>
      <c r="U968" s="189"/>
      <c r="V968" s="189"/>
      <c r="W968" s="189"/>
      <c r="X968" s="189"/>
      <c r="Y968" s="190" t="str">
        <f t="shared" si="31"/>
        <v>;;;</v>
      </c>
      <c r="Z968" s="190" t="e">
        <f>INDEX('Ocean-Country-State IRN'!A:A,MATCH('Vent Colln Catalog Data'!Y:Y,'Ocean-Country-State IRN'!B:B,0))</f>
        <v>#N/A</v>
      </c>
      <c r="AA968" s="190"/>
      <c r="AB968" s="173"/>
      <c r="AC968" s="173"/>
      <c r="AD968" s="173"/>
      <c r="AE968" s="173"/>
      <c r="AF968" s="173"/>
      <c r="AG968" s="173"/>
      <c r="AH968" s="173"/>
      <c r="AI968" s="173"/>
      <c r="AJ968" s="173"/>
      <c r="AK968" s="173"/>
      <c r="AL968" s="173"/>
      <c r="AM968" s="173"/>
      <c r="AN968" s="173"/>
      <c r="AO968" s="173"/>
      <c r="AP968" s="173"/>
      <c r="AQ968" s="173"/>
      <c r="AR968" s="173"/>
      <c r="AS968" s="173"/>
      <c r="AT968" s="173"/>
      <c r="AU968" s="173"/>
      <c r="AV968" s="173"/>
      <c r="AW968" s="173"/>
      <c r="AX968" s="173"/>
      <c r="AY968" s="173"/>
      <c r="AZ968" s="173"/>
      <c r="BA968" s="173"/>
      <c r="BB968" s="173"/>
      <c r="BC968" s="173"/>
      <c r="BD968" s="173"/>
      <c r="BE968" s="173"/>
      <c r="BF968" s="173"/>
      <c r="BG968" s="173"/>
      <c r="BH968" s="178"/>
    </row>
    <row r="969" spans="1:60" s="131" customFormat="1" x14ac:dyDescent="0.25">
      <c r="A969" s="171"/>
      <c r="B969" s="172"/>
      <c r="C969" s="172"/>
      <c r="D969" s="172"/>
      <c r="E969" s="173"/>
      <c r="F969" s="173"/>
      <c r="G969" s="175"/>
      <c r="H969" s="173"/>
      <c r="I969" s="173"/>
      <c r="J969" s="176" t="str">
        <f t="shared" si="30"/>
        <v>;;;;;;</v>
      </c>
      <c r="K969" s="176" t="e">
        <f>INDEX('Taxon IRN'!J:J, MATCH('Vent Colln Catalog Data'!J:J,'Taxon IRN'!H:H,0))</f>
        <v>#N/A</v>
      </c>
      <c r="L969" s="172"/>
      <c r="M969" s="173"/>
      <c r="N969" s="173"/>
      <c r="O969" s="176" t="e">
        <f>INDEX('Submersible Stations IRN'!B:B,MATCH('Vent Colln Catalog Data'!N:N,'Submersible Stations IRN'!A:A,0))</f>
        <v>#N/A</v>
      </c>
      <c r="P969" s="173"/>
      <c r="Q969" s="177" t="e">
        <f>INDEX('Vent Transactions IRN'!B:B,MATCH('Vent Colln Catalog Data'!P:P,'Vent Transactions IRN'!A:A,0))</f>
        <v>#N/A</v>
      </c>
      <c r="R969" s="173"/>
      <c r="S969" s="173"/>
      <c r="T969" s="173"/>
      <c r="U969" s="189"/>
      <c r="V969" s="189"/>
      <c r="W969" s="189"/>
      <c r="X969" s="189"/>
      <c r="Y969" s="190" t="str">
        <f t="shared" si="31"/>
        <v>;;;</v>
      </c>
      <c r="Z969" s="190" t="e">
        <f>INDEX('Ocean-Country-State IRN'!A:A,MATCH('Vent Colln Catalog Data'!Y:Y,'Ocean-Country-State IRN'!B:B,0))</f>
        <v>#N/A</v>
      </c>
      <c r="AA969" s="190"/>
      <c r="AB969" s="173"/>
      <c r="AC969" s="173"/>
      <c r="AD969" s="173"/>
      <c r="AE969" s="173"/>
      <c r="AF969" s="173"/>
      <c r="AG969" s="173"/>
      <c r="AH969" s="173"/>
      <c r="AI969" s="173"/>
      <c r="AJ969" s="173"/>
      <c r="AK969" s="173"/>
      <c r="AL969" s="173"/>
      <c r="AM969" s="173"/>
      <c r="AN969" s="173"/>
      <c r="AO969" s="173"/>
      <c r="AP969" s="173"/>
      <c r="AQ969" s="173"/>
      <c r="AR969" s="173"/>
      <c r="AS969" s="173"/>
      <c r="AT969" s="173"/>
      <c r="AU969" s="173"/>
      <c r="AV969" s="173"/>
      <c r="AW969" s="173"/>
      <c r="AX969" s="173"/>
      <c r="AY969" s="173"/>
      <c r="AZ969" s="173"/>
      <c r="BA969" s="173"/>
      <c r="BB969" s="173"/>
      <c r="BC969" s="173"/>
      <c r="BD969" s="173"/>
      <c r="BE969" s="173"/>
      <c r="BF969" s="173"/>
      <c r="BG969" s="173"/>
      <c r="BH969" s="178"/>
    </row>
    <row r="970" spans="1:60" s="131" customFormat="1" x14ac:dyDescent="0.25">
      <c r="A970" s="171"/>
      <c r="B970" s="172"/>
      <c r="C970" s="172"/>
      <c r="D970" s="172"/>
      <c r="E970" s="173"/>
      <c r="F970" s="173"/>
      <c r="G970" s="175"/>
      <c r="H970" s="173"/>
      <c r="I970" s="173"/>
      <c r="J970" s="176" t="str">
        <f t="shared" si="30"/>
        <v>;;;;;;</v>
      </c>
      <c r="K970" s="176" t="e">
        <f>INDEX('Taxon IRN'!J:J, MATCH('Vent Colln Catalog Data'!J:J,'Taxon IRN'!H:H,0))</f>
        <v>#N/A</v>
      </c>
      <c r="L970" s="172"/>
      <c r="M970" s="173"/>
      <c r="N970" s="173"/>
      <c r="O970" s="176" t="e">
        <f>INDEX('Submersible Stations IRN'!B:B,MATCH('Vent Colln Catalog Data'!N:N,'Submersible Stations IRN'!A:A,0))</f>
        <v>#N/A</v>
      </c>
      <c r="P970" s="173"/>
      <c r="Q970" s="177" t="e">
        <f>INDEX('Vent Transactions IRN'!B:B,MATCH('Vent Colln Catalog Data'!P:P,'Vent Transactions IRN'!A:A,0))</f>
        <v>#N/A</v>
      </c>
      <c r="R970" s="173"/>
      <c r="S970" s="173"/>
      <c r="T970" s="173"/>
      <c r="U970" s="189"/>
      <c r="V970" s="189"/>
      <c r="W970" s="189"/>
      <c r="X970" s="189"/>
      <c r="Y970" s="190" t="str">
        <f t="shared" si="31"/>
        <v>;;;</v>
      </c>
      <c r="Z970" s="190" t="e">
        <f>INDEX('Ocean-Country-State IRN'!A:A,MATCH('Vent Colln Catalog Data'!Y:Y,'Ocean-Country-State IRN'!B:B,0))</f>
        <v>#N/A</v>
      </c>
      <c r="AA970" s="190"/>
      <c r="AB970" s="173"/>
      <c r="AC970" s="173"/>
      <c r="AD970" s="173"/>
      <c r="AE970" s="173"/>
      <c r="AF970" s="173"/>
      <c r="AG970" s="173"/>
      <c r="AH970" s="173"/>
      <c r="AI970" s="173"/>
      <c r="AJ970" s="173"/>
      <c r="AK970" s="173"/>
      <c r="AL970" s="173"/>
      <c r="AM970" s="173"/>
      <c r="AN970" s="173"/>
      <c r="AO970" s="173"/>
      <c r="AP970" s="173"/>
      <c r="AQ970" s="173"/>
      <c r="AR970" s="173"/>
      <c r="AS970" s="173"/>
      <c r="AT970" s="173"/>
      <c r="AU970" s="173"/>
      <c r="AV970" s="173"/>
      <c r="AW970" s="173"/>
      <c r="AX970" s="173"/>
      <c r="AY970" s="173"/>
      <c r="AZ970" s="173"/>
      <c r="BA970" s="173"/>
      <c r="BB970" s="173"/>
      <c r="BC970" s="173"/>
      <c r="BD970" s="173"/>
      <c r="BE970" s="173"/>
      <c r="BF970" s="173"/>
      <c r="BG970" s="173"/>
      <c r="BH970" s="178"/>
    </row>
    <row r="971" spans="1:60" s="131" customFormat="1" x14ac:dyDescent="0.25">
      <c r="A971" s="171"/>
      <c r="B971" s="172"/>
      <c r="C971" s="172"/>
      <c r="D971" s="172"/>
      <c r="E971" s="173"/>
      <c r="F971" s="173"/>
      <c r="G971" s="175"/>
      <c r="H971" s="173"/>
      <c r="I971" s="173"/>
      <c r="J971" s="176" t="str">
        <f t="shared" si="30"/>
        <v>;;;;;;</v>
      </c>
      <c r="K971" s="176" t="e">
        <f>INDEX('Taxon IRN'!J:J, MATCH('Vent Colln Catalog Data'!J:J,'Taxon IRN'!H:H,0))</f>
        <v>#N/A</v>
      </c>
      <c r="L971" s="172"/>
      <c r="M971" s="173"/>
      <c r="N971" s="173"/>
      <c r="O971" s="176" t="e">
        <f>INDEX('Submersible Stations IRN'!B:B,MATCH('Vent Colln Catalog Data'!N:N,'Submersible Stations IRN'!A:A,0))</f>
        <v>#N/A</v>
      </c>
      <c r="P971" s="173"/>
      <c r="Q971" s="177" t="e">
        <f>INDEX('Vent Transactions IRN'!B:B,MATCH('Vent Colln Catalog Data'!P:P,'Vent Transactions IRN'!A:A,0))</f>
        <v>#N/A</v>
      </c>
      <c r="R971" s="173"/>
      <c r="S971" s="173"/>
      <c r="T971" s="173"/>
      <c r="U971" s="189"/>
      <c r="V971" s="189"/>
      <c r="W971" s="189"/>
      <c r="X971" s="189"/>
      <c r="Y971" s="190" t="str">
        <f t="shared" si="31"/>
        <v>;;;</v>
      </c>
      <c r="Z971" s="190" t="e">
        <f>INDEX('Ocean-Country-State IRN'!A:A,MATCH('Vent Colln Catalog Data'!Y:Y,'Ocean-Country-State IRN'!B:B,0))</f>
        <v>#N/A</v>
      </c>
      <c r="AA971" s="190"/>
      <c r="AB971" s="173"/>
      <c r="AC971" s="173"/>
      <c r="AD971" s="173"/>
      <c r="AE971" s="173"/>
      <c r="AF971" s="173"/>
      <c r="AG971" s="173"/>
      <c r="AH971" s="173"/>
      <c r="AI971" s="173"/>
      <c r="AJ971" s="173"/>
      <c r="AK971" s="173"/>
      <c r="AL971" s="173"/>
      <c r="AM971" s="173"/>
      <c r="AN971" s="173"/>
      <c r="AO971" s="173"/>
      <c r="AP971" s="173"/>
      <c r="AQ971" s="173"/>
      <c r="AR971" s="173"/>
      <c r="AS971" s="173"/>
      <c r="AT971" s="173"/>
      <c r="AU971" s="173"/>
      <c r="AV971" s="173"/>
      <c r="AW971" s="173"/>
      <c r="AX971" s="173"/>
      <c r="AY971" s="173"/>
      <c r="AZ971" s="173"/>
      <c r="BA971" s="173"/>
      <c r="BB971" s="173"/>
      <c r="BC971" s="173"/>
      <c r="BD971" s="173"/>
      <c r="BE971" s="173"/>
      <c r="BF971" s="173"/>
      <c r="BG971" s="173"/>
      <c r="BH971" s="178"/>
    </row>
    <row r="972" spans="1:60" s="131" customFormat="1" x14ac:dyDescent="0.25">
      <c r="A972" s="171"/>
      <c r="B972" s="172"/>
      <c r="C972" s="172"/>
      <c r="D972" s="172"/>
      <c r="E972" s="173"/>
      <c r="F972" s="173"/>
      <c r="G972" s="175"/>
      <c r="H972" s="173"/>
      <c r="I972" s="173"/>
      <c r="J972" s="176" t="str">
        <f t="shared" si="30"/>
        <v>;;;;;;</v>
      </c>
      <c r="K972" s="176" t="e">
        <f>INDEX('Taxon IRN'!J:J, MATCH('Vent Colln Catalog Data'!J:J,'Taxon IRN'!H:H,0))</f>
        <v>#N/A</v>
      </c>
      <c r="L972" s="172"/>
      <c r="M972" s="173"/>
      <c r="N972" s="173"/>
      <c r="O972" s="176" t="e">
        <f>INDEX('Submersible Stations IRN'!B:B,MATCH('Vent Colln Catalog Data'!N:N,'Submersible Stations IRN'!A:A,0))</f>
        <v>#N/A</v>
      </c>
      <c r="P972" s="173"/>
      <c r="Q972" s="177" t="e">
        <f>INDEX('Vent Transactions IRN'!B:B,MATCH('Vent Colln Catalog Data'!P:P,'Vent Transactions IRN'!A:A,0))</f>
        <v>#N/A</v>
      </c>
      <c r="R972" s="173"/>
      <c r="S972" s="173"/>
      <c r="T972" s="173"/>
      <c r="U972" s="189"/>
      <c r="V972" s="189"/>
      <c r="W972" s="189"/>
      <c r="X972" s="189"/>
      <c r="Y972" s="190" t="str">
        <f t="shared" si="31"/>
        <v>;;;</v>
      </c>
      <c r="Z972" s="190" t="e">
        <f>INDEX('Ocean-Country-State IRN'!A:A,MATCH('Vent Colln Catalog Data'!Y:Y,'Ocean-Country-State IRN'!B:B,0))</f>
        <v>#N/A</v>
      </c>
      <c r="AA972" s="190"/>
      <c r="AB972" s="173"/>
      <c r="AC972" s="173"/>
      <c r="AD972" s="173"/>
      <c r="AE972" s="173"/>
      <c r="AF972" s="173"/>
      <c r="AG972" s="173"/>
      <c r="AH972" s="173"/>
      <c r="AI972" s="173"/>
      <c r="AJ972" s="173"/>
      <c r="AK972" s="173"/>
      <c r="AL972" s="173"/>
      <c r="AM972" s="173"/>
      <c r="AN972" s="173"/>
      <c r="AO972" s="173"/>
      <c r="AP972" s="173"/>
      <c r="AQ972" s="173"/>
      <c r="AR972" s="173"/>
      <c r="AS972" s="173"/>
      <c r="AT972" s="173"/>
      <c r="AU972" s="173"/>
      <c r="AV972" s="173"/>
      <c r="AW972" s="173"/>
      <c r="AX972" s="173"/>
      <c r="AY972" s="173"/>
      <c r="AZ972" s="173"/>
      <c r="BA972" s="173"/>
      <c r="BB972" s="173"/>
      <c r="BC972" s="173"/>
      <c r="BD972" s="173"/>
      <c r="BE972" s="173"/>
      <c r="BF972" s="173"/>
      <c r="BG972" s="173"/>
      <c r="BH972" s="178"/>
    </row>
    <row r="973" spans="1:60" s="131" customFormat="1" x14ac:dyDescent="0.25">
      <c r="A973" s="171"/>
      <c r="B973" s="172"/>
      <c r="C973" s="172"/>
      <c r="D973" s="172"/>
      <c r="E973" s="173"/>
      <c r="F973" s="173"/>
      <c r="G973" s="175"/>
      <c r="H973" s="173"/>
      <c r="I973" s="173"/>
      <c r="J973" s="176" t="str">
        <f t="shared" si="30"/>
        <v>;;;;;;</v>
      </c>
      <c r="K973" s="176" t="e">
        <f>INDEX('Taxon IRN'!J:J, MATCH('Vent Colln Catalog Data'!J:J,'Taxon IRN'!H:H,0))</f>
        <v>#N/A</v>
      </c>
      <c r="L973" s="172"/>
      <c r="M973" s="173"/>
      <c r="N973" s="173"/>
      <c r="O973" s="176" t="e">
        <f>INDEX('Submersible Stations IRN'!B:B,MATCH('Vent Colln Catalog Data'!N:N,'Submersible Stations IRN'!A:A,0))</f>
        <v>#N/A</v>
      </c>
      <c r="P973" s="173"/>
      <c r="Q973" s="177" t="e">
        <f>INDEX('Vent Transactions IRN'!B:B,MATCH('Vent Colln Catalog Data'!P:P,'Vent Transactions IRN'!A:A,0))</f>
        <v>#N/A</v>
      </c>
      <c r="R973" s="173"/>
      <c r="S973" s="173"/>
      <c r="T973" s="173"/>
      <c r="U973" s="189"/>
      <c r="V973" s="189"/>
      <c r="W973" s="189"/>
      <c r="X973" s="189"/>
      <c r="Y973" s="190" t="str">
        <f t="shared" si="31"/>
        <v>;;;</v>
      </c>
      <c r="Z973" s="190" t="e">
        <f>INDEX('Ocean-Country-State IRN'!A:A,MATCH('Vent Colln Catalog Data'!Y:Y,'Ocean-Country-State IRN'!B:B,0))</f>
        <v>#N/A</v>
      </c>
      <c r="AA973" s="190"/>
      <c r="AB973" s="173"/>
      <c r="AC973" s="173"/>
      <c r="AD973" s="173"/>
      <c r="AE973" s="173"/>
      <c r="AF973" s="173"/>
      <c r="AG973" s="173"/>
      <c r="AH973" s="173"/>
      <c r="AI973" s="173"/>
      <c r="AJ973" s="173"/>
      <c r="AK973" s="173"/>
      <c r="AL973" s="173"/>
      <c r="AM973" s="173"/>
      <c r="AN973" s="173"/>
      <c r="AO973" s="173"/>
      <c r="AP973" s="173"/>
      <c r="AQ973" s="173"/>
      <c r="AR973" s="173"/>
      <c r="AS973" s="173"/>
      <c r="AT973" s="173"/>
      <c r="AU973" s="173"/>
      <c r="AV973" s="173"/>
      <c r="AW973" s="173"/>
      <c r="AX973" s="173"/>
      <c r="AY973" s="173"/>
      <c r="AZ973" s="173"/>
      <c r="BA973" s="173"/>
      <c r="BB973" s="173"/>
      <c r="BC973" s="173"/>
      <c r="BD973" s="173"/>
      <c r="BE973" s="173"/>
      <c r="BF973" s="173"/>
      <c r="BG973" s="173"/>
      <c r="BH973" s="178"/>
    </row>
    <row r="974" spans="1:60" s="131" customFormat="1" x14ac:dyDescent="0.25">
      <c r="A974" s="171"/>
      <c r="B974" s="172"/>
      <c r="C974" s="172"/>
      <c r="D974" s="172"/>
      <c r="E974" s="173"/>
      <c r="F974" s="173"/>
      <c r="G974" s="175"/>
      <c r="H974" s="173"/>
      <c r="I974" s="173"/>
      <c r="J974" s="176" t="str">
        <f t="shared" si="30"/>
        <v>;;;;;;</v>
      </c>
      <c r="K974" s="176" t="e">
        <f>INDEX('Taxon IRN'!J:J, MATCH('Vent Colln Catalog Data'!J:J,'Taxon IRN'!H:H,0))</f>
        <v>#N/A</v>
      </c>
      <c r="L974" s="172"/>
      <c r="M974" s="173"/>
      <c r="N974" s="173"/>
      <c r="O974" s="176" t="e">
        <f>INDEX('Submersible Stations IRN'!B:B,MATCH('Vent Colln Catalog Data'!N:N,'Submersible Stations IRN'!A:A,0))</f>
        <v>#N/A</v>
      </c>
      <c r="P974" s="173"/>
      <c r="Q974" s="177" t="e">
        <f>INDEX('Vent Transactions IRN'!B:B,MATCH('Vent Colln Catalog Data'!P:P,'Vent Transactions IRN'!A:A,0))</f>
        <v>#N/A</v>
      </c>
      <c r="R974" s="173"/>
      <c r="S974" s="173"/>
      <c r="T974" s="173"/>
      <c r="U974" s="189"/>
      <c r="V974" s="189"/>
      <c r="W974" s="189"/>
      <c r="X974" s="189"/>
      <c r="Y974" s="190" t="str">
        <f t="shared" si="31"/>
        <v>;;;</v>
      </c>
      <c r="Z974" s="190" t="e">
        <f>INDEX('Ocean-Country-State IRN'!A:A,MATCH('Vent Colln Catalog Data'!Y:Y,'Ocean-Country-State IRN'!B:B,0))</f>
        <v>#N/A</v>
      </c>
      <c r="AA974" s="190"/>
      <c r="AB974" s="173"/>
      <c r="AC974" s="173"/>
      <c r="AD974" s="173"/>
      <c r="AE974" s="173"/>
      <c r="AF974" s="173"/>
      <c r="AG974" s="173"/>
      <c r="AH974" s="173"/>
      <c r="AI974" s="173"/>
      <c r="AJ974" s="173"/>
      <c r="AK974" s="173"/>
      <c r="AL974" s="173"/>
      <c r="AM974" s="173"/>
      <c r="AN974" s="173"/>
      <c r="AO974" s="173"/>
      <c r="AP974" s="173"/>
      <c r="AQ974" s="173"/>
      <c r="AR974" s="173"/>
      <c r="AS974" s="173"/>
      <c r="AT974" s="173"/>
      <c r="AU974" s="173"/>
      <c r="AV974" s="173"/>
      <c r="AW974" s="173"/>
      <c r="AX974" s="173"/>
      <c r="AY974" s="173"/>
      <c r="AZ974" s="173"/>
      <c r="BA974" s="173"/>
      <c r="BB974" s="173"/>
      <c r="BC974" s="173"/>
      <c r="BD974" s="173"/>
      <c r="BE974" s="173"/>
      <c r="BF974" s="173"/>
      <c r="BG974" s="173"/>
      <c r="BH974" s="178"/>
    </row>
    <row r="975" spans="1:60" s="131" customFormat="1" x14ac:dyDescent="0.25">
      <c r="A975" s="171"/>
      <c r="B975" s="172"/>
      <c r="C975" s="172"/>
      <c r="D975" s="172"/>
      <c r="E975" s="173"/>
      <c r="F975" s="173"/>
      <c r="G975" s="175"/>
      <c r="H975" s="173"/>
      <c r="I975" s="173"/>
      <c r="J975" s="176" t="str">
        <f t="shared" si="30"/>
        <v>;;;;;;</v>
      </c>
      <c r="K975" s="176" t="e">
        <f>INDEX('Taxon IRN'!J:J, MATCH('Vent Colln Catalog Data'!J:J,'Taxon IRN'!H:H,0))</f>
        <v>#N/A</v>
      </c>
      <c r="L975" s="172"/>
      <c r="M975" s="173"/>
      <c r="N975" s="173"/>
      <c r="O975" s="176" t="e">
        <f>INDEX('Submersible Stations IRN'!B:B,MATCH('Vent Colln Catalog Data'!N:N,'Submersible Stations IRN'!A:A,0))</f>
        <v>#N/A</v>
      </c>
      <c r="P975" s="173"/>
      <c r="Q975" s="177" t="e">
        <f>INDEX('Vent Transactions IRN'!B:B,MATCH('Vent Colln Catalog Data'!P:P,'Vent Transactions IRN'!A:A,0))</f>
        <v>#N/A</v>
      </c>
      <c r="R975" s="173"/>
      <c r="S975" s="173"/>
      <c r="T975" s="173"/>
      <c r="U975" s="189"/>
      <c r="V975" s="189"/>
      <c r="W975" s="189"/>
      <c r="X975" s="189"/>
      <c r="Y975" s="190" t="str">
        <f t="shared" si="31"/>
        <v>;;;</v>
      </c>
      <c r="Z975" s="190" t="e">
        <f>INDEX('Ocean-Country-State IRN'!A:A,MATCH('Vent Colln Catalog Data'!Y:Y,'Ocean-Country-State IRN'!B:B,0))</f>
        <v>#N/A</v>
      </c>
      <c r="AA975" s="190"/>
      <c r="AB975" s="173"/>
      <c r="AC975" s="173"/>
      <c r="AD975" s="173"/>
      <c r="AE975" s="173"/>
      <c r="AF975" s="173"/>
      <c r="AG975" s="173"/>
      <c r="AH975" s="173"/>
      <c r="AI975" s="173"/>
      <c r="AJ975" s="173"/>
      <c r="AK975" s="173"/>
      <c r="AL975" s="173"/>
      <c r="AM975" s="173"/>
      <c r="AN975" s="173"/>
      <c r="AO975" s="173"/>
      <c r="AP975" s="173"/>
      <c r="AQ975" s="173"/>
      <c r="AR975" s="173"/>
      <c r="AS975" s="173"/>
      <c r="AT975" s="173"/>
      <c r="AU975" s="173"/>
      <c r="AV975" s="173"/>
      <c r="AW975" s="173"/>
      <c r="AX975" s="173"/>
      <c r="AY975" s="173"/>
      <c r="AZ975" s="173"/>
      <c r="BA975" s="173"/>
      <c r="BB975" s="173"/>
      <c r="BC975" s="173"/>
      <c r="BD975" s="173"/>
      <c r="BE975" s="173"/>
      <c r="BF975" s="173"/>
      <c r="BG975" s="173"/>
      <c r="BH975" s="178"/>
    </row>
    <row r="976" spans="1:60" s="131" customFormat="1" x14ac:dyDescent="0.25">
      <c r="A976" s="171"/>
      <c r="B976" s="172"/>
      <c r="C976" s="172"/>
      <c r="D976" s="172"/>
      <c r="E976" s="173"/>
      <c r="F976" s="173"/>
      <c r="G976" s="175"/>
      <c r="H976" s="173"/>
      <c r="I976" s="173"/>
      <c r="J976" s="176" t="str">
        <f t="shared" si="30"/>
        <v>;;;;;;</v>
      </c>
      <c r="K976" s="176" t="e">
        <f>INDEX('Taxon IRN'!J:J, MATCH('Vent Colln Catalog Data'!J:J,'Taxon IRN'!H:H,0))</f>
        <v>#N/A</v>
      </c>
      <c r="L976" s="172"/>
      <c r="M976" s="173"/>
      <c r="N976" s="173"/>
      <c r="O976" s="176" t="e">
        <f>INDEX('Submersible Stations IRN'!B:B,MATCH('Vent Colln Catalog Data'!N:N,'Submersible Stations IRN'!A:A,0))</f>
        <v>#N/A</v>
      </c>
      <c r="P976" s="173"/>
      <c r="Q976" s="177" t="e">
        <f>INDEX('Vent Transactions IRN'!B:B,MATCH('Vent Colln Catalog Data'!P:P,'Vent Transactions IRN'!A:A,0))</f>
        <v>#N/A</v>
      </c>
      <c r="R976" s="173"/>
      <c r="S976" s="173"/>
      <c r="T976" s="173"/>
      <c r="U976" s="189"/>
      <c r="V976" s="189"/>
      <c r="W976" s="189"/>
      <c r="X976" s="189"/>
      <c r="Y976" s="190" t="str">
        <f t="shared" si="31"/>
        <v>;;;</v>
      </c>
      <c r="Z976" s="190" t="e">
        <f>INDEX('Ocean-Country-State IRN'!A:A,MATCH('Vent Colln Catalog Data'!Y:Y,'Ocean-Country-State IRN'!B:B,0))</f>
        <v>#N/A</v>
      </c>
      <c r="AA976" s="190"/>
      <c r="AB976" s="173"/>
      <c r="AC976" s="173"/>
      <c r="AD976" s="173"/>
      <c r="AE976" s="173"/>
      <c r="AF976" s="173"/>
      <c r="AG976" s="173"/>
      <c r="AH976" s="173"/>
      <c r="AI976" s="173"/>
      <c r="AJ976" s="173"/>
      <c r="AK976" s="173"/>
      <c r="AL976" s="173"/>
      <c r="AM976" s="173"/>
      <c r="AN976" s="173"/>
      <c r="AO976" s="173"/>
      <c r="AP976" s="173"/>
      <c r="AQ976" s="173"/>
      <c r="AR976" s="173"/>
      <c r="AS976" s="173"/>
      <c r="AT976" s="173"/>
      <c r="AU976" s="173"/>
      <c r="AV976" s="173"/>
      <c r="AW976" s="173"/>
      <c r="AX976" s="173"/>
      <c r="AY976" s="173"/>
      <c r="AZ976" s="173"/>
      <c r="BA976" s="173"/>
      <c r="BB976" s="173"/>
      <c r="BC976" s="173"/>
      <c r="BD976" s="173"/>
      <c r="BE976" s="173"/>
      <c r="BF976" s="173"/>
      <c r="BG976" s="173"/>
      <c r="BH976" s="178"/>
    </row>
    <row r="977" spans="1:60" s="131" customFormat="1" x14ac:dyDescent="0.25">
      <c r="A977" s="171"/>
      <c r="B977" s="172"/>
      <c r="C977" s="172"/>
      <c r="D977" s="172"/>
      <c r="E977" s="173"/>
      <c r="F977" s="173"/>
      <c r="G977" s="175"/>
      <c r="H977" s="173"/>
      <c r="I977" s="173"/>
      <c r="J977" s="176" t="str">
        <f t="shared" si="30"/>
        <v>;;;;;;</v>
      </c>
      <c r="K977" s="176" t="e">
        <f>INDEX('Taxon IRN'!J:J, MATCH('Vent Colln Catalog Data'!J:J,'Taxon IRN'!H:H,0))</f>
        <v>#N/A</v>
      </c>
      <c r="L977" s="172"/>
      <c r="M977" s="173"/>
      <c r="N977" s="173"/>
      <c r="O977" s="176" t="e">
        <f>INDEX('Submersible Stations IRN'!B:B,MATCH('Vent Colln Catalog Data'!N:N,'Submersible Stations IRN'!A:A,0))</f>
        <v>#N/A</v>
      </c>
      <c r="P977" s="173"/>
      <c r="Q977" s="177" t="e">
        <f>INDEX('Vent Transactions IRN'!B:B,MATCH('Vent Colln Catalog Data'!P:P,'Vent Transactions IRN'!A:A,0))</f>
        <v>#N/A</v>
      </c>
      <c r="R977" s="173"/>
      <c r="S977" s="173"/>
      <c r="T977" s="173"/>
      <c r="U977" s="189"/>
      <c r="V977" s="189"/>
      <c r="W977" s="189"/>
      <c r="X977" s="189"/>
      <c r="Y977" s="190" t="str">
        <f t="shared" si="31"/>
        <v>;;;</v>
      </c>
      <c r="Z977" s="190" t="e">
        <f>INDEX('Ocean-Country-State IRN'!A:A,MATCH('Vent Colln Catalog Data'!Y:Y,'Ocean-Country-State IRN'!B:B,0))</f>
        <v>#N/A</v>
      </c>
      <c r="AA977" s="190"/>
      <c r="AB977" s="173"/>
      <c r="AC977" s="173"/>
      <c r="AD977" s="173"/>
      <c r="AE977" s="173"/>
      <c r="AF977" s="173"/>
      <c r="AG977" s="173"/>
      <c r="AH977" s="173"/>
      <c r="AI977" s="173"/>
      <c r="AJ977" s="173"/>
      <c r="AK977" s="173"/>
      <c r="AL977" s="173"/>
      <c r="AM977" s="173"/>
      <c r="AN977" s="173"/>
      <c r="AO977" s="173"/>
      <c r="AP977" s="173"/>
      <c r="AQ977" s="173"/>
      <c r="AR977" s="173"/>
      <c r="AS977" s="173"/>
      <c r="AT977" s="173"/>
      <c r="AU977" s="173"/>
      <c r="AV977" s="173"/>
      <c r="AW977" s="173"/>
      <c r="AX977" s="173"/>
      <c r="AY977" s="173"/>
      <c r="AZ977" s="173"/>
      <c r="BA977" s="173"/>
      <c r="BB977" s="173"/>
      <c r="BC977" s="173"/>
      <c r="BD977" s="173"/>
      <c r="BE977" s="173"/>
      <c r="BF977" s="173"/>
      <c r="BG977" s="173"/>
      <c r="BH977" s="178"/>
    </row>
    <row r="978" spans="1:60" s="131" customFormat="1" x14ac:dyDescent="0.25">
      <c r="A978" s="171"/>
      <c r="B978" s="172"/>
      <c r="C978" s="172"/>
      <c r="D978" s="172"/>
      <c r="E978" s="173"/>
      <c r="F978" s="173"/>
      <c r="G978" s="175"/>
      <c r="H978" s="173"/>
      <c r="I978" s="173"/>
      <c r="J978" s="176" t="str">
        <f t="shared" si="30"/>
        <v>;;;;;;</v>
      </c>
      <c r="K978" s="176" t="e">
        <f>INDEX('Taxon IRN'!J:J, MATCH('Vent Colln Catalog Data'!J:J,'Taxon IRN'!H:H,0))</f>
        <v>#N/A</v>
      </c>
      <c r="L978" s="172"/>
      <c r="M978" s="173"/>
      <c r="N978" s="173"/>
      <c r="O978" s="176" t="e">
        <f>INDEX('Submersible Stations IRN'!B:B,MATCH('Vent Colln Catalog Data'!N:N,'Submersible Stations IRN'!A:A,0))</f>
        <v>#N/A</v>
      </c>
      <c r="P978" s="173"/>
      <c r="Q978" s="177" t="e">
        <f>INDEX('Vent Transactions IRN'!B:B,MATCH('Vent Colln Catalog Data'!P:P,'Vent Transactions IRN'!A:A,0))</f>
        <v>#N/A</v>
      </c>
      <c r="R978" s="173"/>
      <c r="S978" s="173"/>
      <c r="T978" s="173"/>
      <c r="U978" s="189"/>
      <c r="V978" s="189"/>
      <c r="W978" s="189"/>
      <c r="X978" s="189"/>
      <c r="Y978" s="190" t="str">
        <f t="shared" si="31"/>
        <v>;;;</v>
      </c>
      <c r="Z978" s="190" t="e">
        <f>INDEX('Ocean-Country-State IRN'!A:A,MATCH('Vent Colln Catalog Data'!Y:Y,'Ocean-Country-State IRN'!B:B,0))</f>
        <v>#N/A</v>
      </c>
      <c r="AA978" s="190"/>
      <c r="AB978" s="173"/>
      <c r="AC978" s="173"/>
      <c r="AD978" s="173"/>
      <c r="AE978" s="173"/>
      <c r="AF978" s="173"/>
      <c r="AG978" s="173"/>
      <c r="AH978" s="173"/>
      <c r="AI978" s="173"/>
      <c r="AJ978" s="173"/>
      <c r="AK978" s="173"/>
      <c r="AL978" s="173"/>
      <c r="AM978" s="173"/>
      <c r="AN978" s="173"/>
      <c r="AO978" s="173"/>
      <c r="AP978" s="173"/>
      <c r="AQ978" s="173"/>
      <c r="AR978" s="173"/>
      <c r="AS978" s="173"/>
      <c r="AT978" s="173"/>
      <c r="AU978" s="173"/>
      <c r="AV978" s="173"/>
      <c r="AW978" s="173"/>
      <c r="AX978" s="173"/>
      <c r="AY978" s="173"/>
      <c r="AZ978" s="173"/>
      <c r="BA978" s="173"/>
      <c r="BB978" s="173"/>
      <c r="BC978" s="173"/>
      <c r="BD978" s="173"/>
      <c r="BE978" s="173"/>
      <c r="BF978" s="173"/>
      <c r="BG978" s="173"/>
      <c r="BH978" s="178"/>
    </row>
    <row r="979" spans="1:60" s="131" customFormat="1" x14ac:dyDescent="0.25">
      <c r="A979" s="171"/>
      <c r="B979" s="172"/>
      <c r="C979" s="172"/>
      <c r="D979" s="172"/>
      <c r="E979" s="173"/>
      <c r="F979" s="173"/>
      <c r="G979" s="175"/>
      <c r="H979" s="173"/>
      <c r="I979" s="173"/>
      <c r="J979" s="176" t="str">
        <f t="shared" si="30"/>
        <v>;;;;;;</v>
      </c>
      <c r="K979" s="176" t="e">
        <f>INDEX('Taxon IRN'!J:J, MATCH('Vent Colln Catalog Data'!J:J,'Taxon IRN'!H:H,0))</f>
        <v>#N/A</v>
      </c>
      <c r="L979" s="172"/>
      <c r="M979" s="173"/>
      <c r="N979" s="173"/>
      <c r="O979" s="176" t="e">
        <f>INDEX('Submersible Stations IRN'!B:B,MATCH('Vent Colln Catalog Data'!N:N,'Submersible Stations IRN'!A:A,0))</f>
        <v>#N/A</v>
      </c>
      <c r="P979" s="173"/>
      <c r="Q979" s="177" t="e">
        <f>INDEX('Vent Transactions IRN'!B:B,MATCH('Vent Colln Catalog Data'!P:P,'Vent Transactions IRN'!A:A,0))</f>
        <v>#N/A</v>
      </c>
      <c r="R979" s="173"/>
      <c r="S979" s="173"/>
      <c r="T979" s="173"/>
      <c r="U979" s="189"/>
      <c r="V979" s="189"/>
      <c r="W979" s="189"/>
      <c r="X979" s="189"/>
      <c r="Y979" s="190" t="str">
        <f t="shared" si="31"/>
        <v>;;;</v>
      </c>
      <c r="Z979" s="190" t="e">
        <f>INDEX('Ocean-Country-State IRN'!A:A,MATCH('Vent Colln Catalog Data'!Y:Y,'Ocean-Country-State IRN'!B:B,0))</f>
        <v>#N/A</v>
      </c>
      <c r="AA979" s="190"/>
      <c r="AB979" s="173"/>
      <c r="AC979" s="173"/>
      <c r="AD979" s="173"/>
      <c r="AE979" s="173"/>
      <c r="AF979" s="173"/>
      <c r="AG979" s="173"/>
      <c r="AH979" s="173"/>
      <c r="AI979" s="173"/>
      <c r="AJ979" s="173"/>
      <c r="AK979" s="173"/>
      <c r="AL979" s="173"/>
      <c r="AM979" s="173"/>
      <c r="AN979" s="173"/>
      <c r="AO979" s="173"/>
      <c r="AP979" s="173"/>
      <c r="AQ979" s="173"/>
      <c r="AR979" s="173"/>
      <c r="AS979" s="173"/>
      <c r="AT979" s="173"/>
      <c r="AU979" s="173"/>
      <c r="AV979" s="173"/>
      <c r="AW979" s="173"/>
      <c r="AX979" s="173"/>
      <c r="AY979" s="173"/>
      <c r="AZ979" s="173"/>
      <c r="BA979" s="173"/>
      <c r="BB979" s="173"/>
      <c r="BC979" s="173"/>
      <c r="BD979" s="173"/>
      <c r="BE979" s="173"/>
      <c r="BF979" s="173"/>
      <c r="BG979" s="173"/>
      <c r="BH979" s="178"/>
    </row>
    <row r="980" spans="1:60" s="131" customFormat="1" x14ac:dyDescent="0.25">
      <c r="A980" s="171"/>
      <c r="B980" s="172"/>
      <c r="C980" s="172"/>
      <c r="D980" s="172"/>
      <c r="E980" s="173"/>
      <c r="F980" s="173"/>
      <c r="G980" s="175"/>
      <c r="H980" s="173"/>
      <c r="I980" s="173"/>
      <c r="J980" s="176" t="str">
        <f t="shared" si="30"/>
        <v>;;;;;;</v>
      </c>
      <c r="K980" s="176" t="e">
        <f>INDEX('Taxon IRN'!J:J, MATCH('Vent Colln Catalog Data'!J:J,'Taxon IRN'!H:H,0))</f>
        <v>#N/A</v>
      </c>
      <c r="L980" s="172"/>
      <c r="M980" s="173"/>
      <c r="N980" s="173"/>
      <c r="O980" s="176" t="e">
        <f>INDEX('Submersible Stations IRN'!B:B,MATCH('Vent Colln Catalog Data'!N:N,'Submersible Stations IRN'!A:A,0))</f>
        <v>#N/A</v>
      </c>
      <c r="P980" s="173"/>
      <c r="Q980" s="177" t="e">
        <f>INDEX('Vent Transactions IRN'!B:B,MATCH('Vent Colln Catalog Data'!P:P,'Vent Transactions IRN'!A:A,0))</f>
        <v>#N/A</v>
      </c>
      <c r="R980" s="173"/>
      <c r="S980" s="173"/>
      <c r="T980" s="173"/>
      <c r="U980" s="189"/>
      <c r="V980" s="189"/>
      <c r="W980" s="189"/>
      <c r="X980" s="189"/>
      <c r="Y980" s="190" t="str">
        <f t="shared" si="31"/>
        <v>;;;</v>
      </c>
      <c r="Z980" s="190" t="e">
        <f>INDEX('Ocean-Country-State IRN'!A:A,MATCH('Vent Colln Catalog Data'!Y:Y,'Ocean-Country-State IRN'!B:B,0))</f>
        <v>#N/A</v>
      </c>
      <c r="AA980" s="190"/>
      <c r="AB980" s="173"/>
      <c r="AC980" s="173"/>
      <c r="AD980" s="173"/>
      <c r="AE980" s="173"/>
      <c r="AF980" s="173"/>
      <c r="AG980" s="173"/>
      <c r="AH980" s="173"/>
      <c r="AI980" s="173"/>
      <c r="AJ980" s="173"/>
      <c r="AK980" s="173"/>
      <c r="AL980" s="173"/>
      <c r="AM980" s="173"/>
      <c r="AN980" s="173"/>
      <c r="AO980" s="173"/>
      <c r="AP980" s="173"/>
      <c r="AQ980" s="173"/>
      <c r="AR980" s="173"/>
      <c r="AS980" s="173"/>
      <c r="AT980" s="173"/>
      <c r="AU980" s="173"/>
      <c r="AV980" s="173"/>
      <c r="AW980" s="173"/>
      <c r="AX980" s="173"/>
      <c r="AY980" s="173"/>
      <c r="AZ980" s="173"/>
      <c r="BA980" s="173"/>
      <c r="BB980" s="173"/>
      <c r="BC980" s="173"/>
      <c r="BD980" s="173"/>
      <c r="BE980" s="173"/>
      <c r="BF980" s="173"/>
      <c r="BG980" s="173"/>
      <c r="BH980" s="178"/>
    </row>
    <row r="981" spans="1:60" s="131" customFormat="1" x14ac:dyDescent="0.25">
      <c r="A981" s="171"/>
      <c r="B981" s="172"/>
      <c r="C981" s="172"/>
      <c r="D981" s="172"/>
      <c r="E981" s="173"/>
      <c r="F981" s="173"/>
      <c r="G981" s="175"/>
      <c r="H981" s="173"/>
      <c r="I981" s="173"/>
      <c r="J981" s="176" t="str">
        <f t="shared" si="30"/>
        <v>;;;;;;</v>
      </c>
      <c r="K981" s="176" t="e">
        <f>INDEX('Taxon IRN'!J:J, MATCH('Vent Colln Catalog Data'!J:J,'Taxon IRN'!H:H,0))</f>
        <v>#N/A</v>
      </c>
      <c r="L981" s="172"/>
      <c r="M981" s="173"/>
      <c r="N981" s="173"/>
      <c r="O981" s="176" t="e">
        <f>INDEX('Submersible Stations IRN'!B:B,MATCH('Vent Colln Catalog Data'!N:N,'Submersible Stations IRN'!A:A,0))</f>
        <v>#N/A</v>
      </c>
      <c r="P981" s="173"/>
      <c r="Q981" s="177" t="e">
        <f>INDEX('Vent Transactions IRN'!B:B,MATCH('Vent Colln Catalog Data'!P:P,'Vent Transactions IRN'!A:A,0))</f>
        <v>#N/A</v>
      </c>
      <c r="R981" s="173"/>
      <c r="S981" s="173"/>
      <c r="T981" s="173"/>
      <c r="U981" s="189"/>
      <c r="V981" s="189"/>
      <c r="W981" s="189"/>
      <c r="X981" s="189"/>
      <c r="Y981" s="190" t="str">
        <f t="shared" si="31"/>
        <v>;;;</v>
      </c>
      <c r="Z981" s="190" t="e">
        <f>INDEX('Ocean-Country-State IRN'!A:A,MATCH('Vent Colln Catalog Data'!Y:Y,'Ocean-Country-State IRN'!B:B,0))</f>
        <v>#N/A</v>
      </c>
      <c r="AA981" s="190"/>
      <c r="AB981" s="173"/>
      <c r="AC981" s="173"/>
      <c r="AD981" s="173"/>
      <c r="AE981" s="173"/>
      <c r="AF981" s="173"/>
      <c r="AG981" s="173"/>
      <c r="AH981" s="173"/>
      <c r="AI981" s="173"/>
      <c r="AJ981" s="173"/>
      <c r="AK981" s="173"/>
      <c r="AL981" s="173"/>
      <c r="AM981" s="173"/>
      <c r="AN981" s="173"/>
      <c r="AO981" s="173"/>
      <c r="AP981" s="173"/>
      <c r="AQ981" s="173"/>
      <c r="AR981" s="173"/>
      <c r="AS981" s="173"/>
      <c r="AT981" s="173"/>
      <c r="AU981" s="173"/>
      <c r="AV981" s="173"/>
      <c r="AW981" s="173"/>
      <c r="AX981" s="173"/>
      <c r="AY981" s="173"/>
      <c r="AZ981" s="173"/>
      <c r="BA981" s="173"/>
      <c r="BB981" s="173"/>
      <c r="BC981" s="173"/>
      <c r="BD981" s="173"/>
      <c r="BE981" s="173"/>
      <c r="BF981" s="173"/>
      <c r="BG981" s="173"/>
      <c r="BH981" s="178"/>
    </row>
    <row r="982" spans="1:60" s="131" customFormat="1" x14ac:dyDescent="0.25">
      <c r="A982" s="171"/>
      <c r="B982" s="172"/>
      <c r="C982" s="172"/>
      <c r="D982" s="172"/>
      <c r="E982" s="173"/>
      <c r="F982" s="173"/>
      <c r="G982" s="175"/>
      <c r="H982" s="173"/>
      <c r="I982" s="173"/>
      <c r="J982" s="176" t="str">
        <f t="shared" si="30"/>
        <v>;;;;;;</v>
      </c>
      <c r="K982" s="176" t="e">
        <f>INDEX('Taxon IRN'!J:J, MATCH('Vent Colln Catalog Data'!J:J,'Taxon IRN'!H:H,0))</f>
        <v>#N/A</v>
      </c>
      <c r="L982" s="172"/>
      <c r="M982" s="173"/>
      <c r="N982" s="173"/>
      <c r="O982" s="176" t="e">
        <f>INDEX('Submersible Stations IRN'!B:B,MATCH('Vent Colln Catalog Data'!N:N,'Submersible Stations IRN'!A:A,0))</f>
        <v>#N/A</v>
      </c>
      <c r="P982" s="173"/>
      <c r="Q982" s="177" t="e">
        <f>INDEX('Vent Transactions IRN'!B:B,MATCH('Vent Colln Catalog Data'!P:P,'Vent Transactions IRN'!A:A,0))</f>
        <v>#N/A</v>
      </c>
      <c r="R982" s="173"/>
      <c r="S982" s="173"/>
      <c r="T982" s="173"/>
      <c r="U982" s="189"/>
      <c r="V982" s="189"/>
      <c r="W982" s="189"/>
      <c r="X982" s="189"/>
      <c r="Y982" s="190" t="str">
        <f t="shared" si="31"/>
        <v>;;;</v>
      </c>
      <c r="Z982" s="190" t="e">
        <f>INDEX('Ocean-Country-State IRN'!A:A,MATCH('Vent Colln Catalog Data'!Y:Y,'Ocean-Country-State IRN'!B:B,0))</f>
        <v>#N/A</v>
      </c>
      <c r="AA982" s="190"/>
      <c r="AB982" s="173"/>
      <c r="AC982" s="173"/>
      <c r="AD982" s="173"/>
      <c r="AE982" s="173"/>
      <c r="AF982" s="173"/>
      <c r="AG982" s="173"/>
      <c r="AH982" s="173"/>
      <c r="AI982" s="173"/>
      <c r="AJ982" s="173"/>
      <c r="AK982" s="173"/>
      <c r="AL982" s="173"/>
      <c r="AM982" s="173"/>
      <c r="AN982" s="173"/>
      <c r="AO982" s="173"/>
      <c r="AP982" s="173"/>
      <c r="AQ982" s="173"/>
      <c r="AR982" s="173"/>
      <c r="AS982" s="173"/>
      <c r="AT982" s="173"/>
      <c r="AU982" s="173"/>
      <c r="AV982" s="173"/>
      <c r="AW982" s="173"/>
      <c r="AX982" s="173"/>
      <c r="AY982" s="173"/>
      <c r="AZ982" s="173"/>
      <c r="BA982" s="173"/>
      <c r="BB982" s="173"/>
      <c r="BC982" s="173"/>
      <c r="BD982" s="173"/>
      <c r="BE982" s="173"/>
      <c r="BF982" s="173"/>
      <c r="BG982" s="173"/>
      <c r="BH982" s="178"/>
    </row>
    <row r="983" spans="1:60" s="131" customFormat="1" x14ac:dyDescent="0.25">
      <c r="A983" s="171"/>
      <c r="B983" s="172"/>
      <c r="C983" s="172"/>
      <c r="D983" s="172"/>
      <c r="E983" s="173"/>
      <c r="F983" s="173"/>
      <c r="G983" s="175"/>
      <c r="H983" s="173"/>
      <c r="I983" s="173"/>
      <c r="J983" s="176" t="str">
        <f t="shared" si="30"/>
        <v>;;;;;;</v>
      </c>
      <c r="K983" s="176" t="e">
        <f>INDEX('Taxon IRN'!J:J, MATCH('Vent Colln Catalog Data'!J:J,'Taxon IRN'!H:H,0))</f>
        <v>#N/A</v>
      </c>
      <c r="L983" s="172"/>
      <c r="M983" s="173"/>
      <c r="N983" s="173"/>
      <c r="O983" s="176" t="e">
        <f>INDEX('Submersible Stations IRN'!B:B,MATCH('Vent Colln Catalog Data'!N:N,'Submersible Stations IRN'!A:A,0))</f>
        <v>#N/A</v>
      </c>
      <c r="P983" s="173"/>
      <c r="Q983" s="177" t="e">
        <f>INDEX('Vent Transactions IRN'!B:B,MATCH('Vent Colln Catalog Data'!P:P,'Vent Transactions IRN'!A:A,0))</f>
        <v>#N/A</v>
      </c>
      <c r="R983" s="173"/>
      <c r="S983" s="173"/>
      <c r="T983" s="173"/>
      <c r="U983" s="189"/>
      <c r="V983" s="189"/>
      <c r="W983" s="189"/>
      <c r="X983" s="189"/>
      <c r="Y983" s="190" t="str">
        <f t="shared" si="31"/>
        <v>;;;</v>
      </c>
      <c r="Z983" s="190" t="e">
        <f>INDEX('Ocean-Country-State IRN'!A:A,MATCH('Vent Colln Catalog Data'!Y:Y,'Ocean-Country-State IRN'!B:B,0))</f>
        <v>#N/A</v>
      </c>
      <c r="AA983" s="190"/>
      <c r="AB983" s="173"/>
      <c r="AC983" s="173"/>
      <c r="AD983" s="173"/>
      <c r="AE983" s="173"/>
      <c r="AF983" s="173"/>
      <c r="AG983" s="173"/>
      <c r="AH983" s="173"/>
      <c r="AI983" s="173"/>
      <c r="AJ983" s="173"/>
      <c r="AK983" s="173"/>
      <c r="AL983" s="173"/>
      <c r="AM983" s="173"/>
      <c r="AN983" s="173"/>
      <c r="AO983" s="173"/>
      <c r="AP983" s="173"/>
      <c r="AQ983" s="173"/>
      <c r="AR983" s="173"/>
      <c r="AS983" s="173"/>
      <c r="AT983" s="173"/>
      <c r="AU983" s="173"/>
      <c r="AV983" s="173"/>
      <c r="AW983" s="173"/>
      <c r="AX983" s="173"/>
      <c r="AY983" s="173"/>
      <c r="AZ983" s="173"/>
      <c r="BA983" s="173"/>
      <c r="BB983" s="173"/>
      <c r="BC983" s="173"/>
      <c r="BD983" s="173"/>
      <c r="BE983" s="173"/>
      <c r="BF983" s="173"/>
      <c r="BG983" s="173"/>
      <c r="BH983" s="178"/>
    </row>
    <row r="984" spans="1:60" s="131" customFormat="1" x14ac:dyDescent="0.25">
      <c r="A984" s="171"/>
      <c r="B984" s="172"/>
      <c r="C984" s="172"/>
      <c r="D984" s="172"/>
      <c r="E984" s="173"/>
      <c r="F984" s="173"/>
      <c r="G984" s="175"/>
      <c r="H984" s="173"/>
      <c r="I984" s="173"/>
      <c r="J984" s="176" t="str">
        <f t="shared" si="30"/>
        <v>;;;;;;</v>
      </c>
      <c r="K984" s="176" t="e">
        <f>INDEX('Taxon IRN'!J:J, MATCH('Vent Colln Catalog Data'!J:J,'Taxon IRN'!H:H,0))</f>
        <v>#N/A</v>
      </c>
      <c r="L984" s="172"/>
      <c r="M984" s="173"/>
      <c r="N984" s="173"/>
      <c r="O984" s="176" t="e">
        <f>INDEX('Submersible Stations IRN'!B:B,MATCH('Vent Colln Catalog Data'!N:N,'Submersible Stations IRN'!A:A,0))</f>
        <v>#N/A</v>
      </c>
      <c r="P984" s="173"/>
      <c r="Q984" s="177" t="e">
        <f>INDEX('Vent Transactions IRN'!B:B,MATCH('Vent Colln Catalog Data'!P:P,'Vent Transactions IRN'!A:A,0))</f>
        <v>#N/A</v>
      </c>
      <c r="R984" s="173"/>
      <c r="S984" s="173"/>
      <c r="T984" s="173"/>
      <c r="U984" s="189"/>
      <c r="V984" s="189"/>
      <c r="W984" s="189"/>
      <c r="X984" s="189"/>
      <c r="Y984" s="190" t="str">
        <f t="shared" si="31"/>
        <v>;;;</v>
      </c>
      <c r="Z984" s="190" t="e">
        <f>INDEX('Ocean-Country-State IRN'!A:A,MATCH('Vent Colln Catalog Data'!Y:Y,'Ocean-Country-State IRN'!B:B,0))</f>
        <v>#N/A</v>
      </c>
      <c r="AA984" s="190"/>
      <c r="AB984" s="173"/>
      <c r="AC984" s="173"/>
      <c r="AD984" s="173"/>
      <c r="AE984" s="173"/>
      <c r="AF984" s="173"/>
      <c r="AG984" s="173"/>
      <c r="AH984" s="173"/>
      <c r="AI984" s="173"/>
      <c r="AJ984" s="173"/>
      <c r="AK984" s="173"/>
      <c r="AL984" s="173"/>
      <c r="AM984" s="173"/>
      <c r="AN984" s="173"/>
      <c r="AO984" s="173"/>
      <c r="AP984" s="173"/>
      <c r="AQ984" s="173"/>
      <c r="AR984" s="173"/>
      <c r="AS984" s="173"/>
      <c r="AT984" s="173"/>
      <c r="AU984" s="173"/>
      <c r="AV984" s="173"/>
      <c r="AW984" s="173"/>
      <c r="AX984" s="173"/>
      <c r="AY984" s="173"/>
      <c r="AZ984" s="173"/>
      <c r="BA984" s="173"/>
      <c r="BB984" s="173"/>
      <c r="BC984" s="173"/>
      <c r="BD984" s="173"/>
      <c r="BE984" s="173"/>
      <c r="BF984" s="173"/>
      <c r="BG984" s="173"/>
      <c r="BH984" s="178"/>
    </row>
    <row r="985" spans="1:60" s="131" customFormat="1" x14ac:dyDescent="0.25">
      <c r="A985" s="171"/>
      <c r="B985" s="172"/>
      <c r="C985" s="172"/>
      <c r="D985" s="172"/>
      <c r="E985" s="173"/>
      <c r="F985" s="173"/>
      <c r="G985" s="175"/>
      <c r="H985" s="173"/>
      <c r="I985" s="173"/>
      <c r="J985" s="176" t="str">
        <f t="shared" si="30"/>
        <v>;;;;;;</v>
      </c>
      <c r="K985" s="176" t="e">
        <f>INDEX('Taxon IRN'!J:J, MATCH('Vent Colln Catalog Data'!J:J,'Taxon IRN'!H:H,0))</f>
        <v>#N/A</v>
      </c>
      <c r="L985" s="172"/>
      <c r="M985" s="173"/>
      <c r="N985" s="173"/>
      <c r="O985" s="176" t="e">
        <f>INDEX('Submersible Stations IRN'!B:B,MATCH('Vent Colln Catalog Data'!N:N,'Submersible Stations IRN'!A:A,0))</f>
        <v>#N/A</v>
      </c>
      <c r="P985" s="173"/>
      <c r="Q985" s="177" t="e">
        <f>INDEX('Vent Transactions IRN'!B:B,MATCH('Vent Colln Catalog Data'!P:P,'Vent Transactions IRN'!A:A,0))</f>
        <v>#N/A</v>
      </c>
      <c r="R985" s="173"/>
      <c r="S985" s="173"/>
      <c r="T985" s="173"/>
      <c r="U985" s="189"/>
      <c r="V985" s="189"/>
      <c r="W985" s="189"/>
      <c r="X985" s="189"/>
      <c r="Y985" s="190" t="str">
        <f t="shared" si="31"/>
        <v>;;;</v>
      </c>
      <c r="Z985" s="190" t="e">
        <f>INDEX('Ocean-Country-State IRN'!A:A,MATCH('Vent Colln Catalog Data'!Y:Y,'Ocean-Country-State IRN'!B:B,0))</f>
        <v>#N/A</v>
      </c>
      <c r="AA985" s="190"/>
      <c r="AB985" s="173"/>
      <c r="AC985" s="173"/>
      <c r="AD985" s="173"/>
      <c r="AE985" s="173"/>
      <c r="AF985" s="173"/>
      <c r="AG985" s="173"/>
      <c r="AH985" s="173"/>
      <c r="AI985" s="173"/>
      <c r="AJ985" s="173"/>
      <c r="AK985" s="173"/>
      <c r="AL985" s="173"/>
      <c r="AM985" s="173"/>
      <c r="AN985" s="173"/>
      <c r="AO985" s="173"/>
      <c r="AP985" s="173"/>
      <c r="AQ985" s="173"/>
      <c r="AR985" s="173"/>
      <c r="AS985" s="173"/>
      <c r="AT985" s="173"/>
      <c r="AU985" s="173"/>
      <c r="AV985" s="173"/>
      <c r="AW985" s="173"/>
      <c r="AX985" s="173"/>
      <c r="AY985" s="173"/>
      <c r="AZ985" s="173"/>
      <c r="BA985" s="173"/>
      <c r="BB985" s="173"/>
      <c r="BC985" s="173"/>
      <c r="BD985" s="173"/>
      <c r="BE985" s="173"/>
      <c r="BF985" s="173"/>
      <c r="BG985" s="173"/>
      <c r="BH985" s="178"/>
    </row>
    <row r="986" spans="1:60" s="131" customFormat="1" x14ac:dyDescent="0.25">
      <c r="A986" s="171"/>
      <c r="B986" s="172"/>
      <c r="C986" s="172"/>
      <c r="D986" s="172"/>
      <c r="E986" s="173"/>
      <c r="F986" s="173"/>
      <c r="G986" s="175"/>
      <c r="H986" s="173"/>
      <c r="I986" s="173"/>
      <c r="J986" s="176" t="str">
        <f t="shared" si="30"/>
        <v>;;;;;;</v>
      </c>
      <c r="K986" s="176" t="e">
        <f>INDEX('Taxon IRN'!J:J, MATCH('Vent Colln Catalog Data'!J:J,'Taxon IRN'!H:H,0))</f>
        <v>#N/A</v>
      </c>
      <c r="L986" s="172"/>
      <c r="M986" s="173"/>
      <c r="N986" s="173"/>
      <c r="O986" s="176" t="e">
        <f>INDEX('Submersible Stations IRN'!B:B,MATCH('Vent Colln Catalog Data'!N:N,'Submersible Stations IRN'!A:A,0))</f>
        <v>#N/A</v>
      </c>
      <c r="P986" s="173"/>
      <c r="Q986" s="177" t="e">
        <f>INDEX('Vent Transactions IRN'!B:B,MATCH('Vent Colln Catalog Data'!P:P,'Vent Transactions IRN'!A:A,0))</f>
        <v>#N/A</v>
      </c>
      <c r="R986" s="173"/>
      <c r="S986" s="173"/>
      <c r="T986" s="173"/>
      <c r="U986" s="189"/>
      <c r="V986" s="189"/>
      <c r="W986" s="189"/>
      <c r="X986" s="189"/>
      <c r="Y986" s="190" t="str">
        <f t="shared" si="31"/>
        <v>;;;</v>
      </c>
      <c r="Z986" s="190" t="e">
        <f>INDEX('Ocean-Country-State IRN'!A:A,MATCH('Vent Colln Catalog Data'!Y:Y,'Ocean-Country-State IRN'!B:B,0))</f>
        <v>#N/A</v>
      </c>
      <c r="AA986" s="190"/>
      <c r="AB986" s="173"/>
      <c r="AC986" s="173"/>
      <c r="AD986" s="173"/>
      <c r="AE986" s="173"/>
      <c r="AF986" s="173"/>
      <c r="AG986" s="173"/>
      <c r="AH986" s="173"/>
      <c r="AI986" s="173"/>
      <c r="AJ986" s="173"/>
      <c r="AK986" s="173"/>
      <c r="AL986" s="173"/>
      <c r="AM986" s="173"/>
      <c r="AN986" s="173"/>
      <c r="AO986" s="173"/>
      <c r="AP986" s="173"/>
      <c r="AQ986" s="173"/>
      <c r="AR986" s="173"/>
      <c r="AS986" s="173"/>
      <c r="AT986" s="173"/>
      <c r="AU986" s="173"/>
      <c r="AV986" s="173"/>
      <c r="AW986" s="173"/>
      <c r="AX986" s="173"/>
      <c r="AY986" s="173"/>
      <c r="AZ986" s="173"/>
      <c r="BA986" s="173"/>
      <c r="BB986" s="173"/>
      <c r="BC986" s="173"/>
      <c r="BD986" s="173"/>
      <c r="BE986" s="173"/>
      <c r="BF986" s="173"/>
      <c r="BG986" s="173"/>
      <c r="BH986" s="178"/>
    </row>
    <row r="987" spans="1:60" s="131" customFormat="1" x14ac:dyDescent="0.25">
      <c r="A987" s="171"/>
      <c r="B987" s="172"/>
      <c r="C987" s="172"/>
      <c r="D987" s="172"/>
      <c r="E987" s="173"/>
      <c r="F987" s="173"/>
      <c r="G987" s="175"/>
      <c r="H987" s="173"/>
      <c r="I987" s="173"/>
      <c r="J987" s="176" t="str">
        <f t="shared" si="30"/>
        <v>;;;;;;</v>
      </c>
      <c r="K987" s="176" t="e">
        <f>INDEX('Taxon IRN'!J:J, MATCH('Vent Colln Catalog Data'!J:J,'Taxon IRN'!H:H,0))</f>
        <v>#N/A</v>
      </c>
      <c r="L987" s="172"/>
      <c r="M987" s="173"/>
      <c r="N987" s="173"/>
      <c r="O987" s="176" t="e">
        <f>INDEX('Submersible Stations IRN'!B:B,MATCH('Vent Colln Catalog Data'!N:N,'Submersible Stations IRN'!A:A,0))</f>
        <v>#N/A</v>
      </c>
      <c r="P987" s="173"/>
      <c r="Q987" s="177" t="e">
        <f>INDEX('Vent Transactions IRN'!B:B,MATCH('Vent Colln Catalog Data'!P:P,'Vent Transactions IRN'!A:A,0))</f>
        <v>#N/A</v>
      </c>
      <c r="R987" s="173"/>
      <c r="S987" s="173"/>
      <c r="T987" s="173"/>
      <c r="U987" s="189"/>
      <c r="V987" s="189"/>
      <c r="W987" s="189"/>
      <c r="X987" s="189"/>
      <c r="Y987" s="190" t="str">
        <f t="shared" si="31"/>
        <v>;;;</v>
      </c>
      <c r="Z987" s="190" t="e">
        <f>INDEX('Ocean-Country-State IRN'!A:A,MATCH('Vent Colln Catalog Data'!Y:Y,'Ocean-Country-State IRN'!B:B,0))</f>
        <v>#N/A</v>
      </c>
      <c r="AA987" s="190"/>
      <c r="AB987" s="173"/>
      <c r="AC987" s="173"/>
      <c r="AD987" s="173"/>
      <c r="AE987" s="173"/>
      <c r="AF987" s="173"/>
      <c r="AG987" s="173"/>
      <c r="AH987" s="173"/>
      <c r="AI987" s="173"/>
      <c r="AJ987" s="173"/>
      <c r="AK987" s="173"/>
      <c r="AL987" s="173"/>
      <c r="AM987" s="173"/>
      <c r="AN987" s="173"/>
      <c r="AO987" s="173"/>
      <c r="AP987" s="173"/>
      <c r="AQ987" s="173"/>
      <c r="AR987" s="173"/>
      <c r="AS987" s="173"/>
      <c r="AT987" s="173"/>
      <c r="AU987" s="173"/>
      <c r="AV987" s="173"/>
      <c r="AW987" s="173"/>
      <c r="AX987" s="173"/>
      <c r="AY987" s="173"/>
      <c r="AZ987" s="173"/>
      <c r="BA987" s="173"/>
      <c r="BB987" s="173"/>
      <c r="BC987" s="173"/>
      <c r="BD987" s="173"/>
      <c r="BE987" s="173"/>
      <c r="BF987" s="173"/>
      <c r="BG987" s="173"/>
      <c r="BH987" s="178"/>
    </row>
    <row r="988" spans="1:60" s="131" customFormat="1" x14ac:dyDescent="0.25">
      <c r="A988" s="171"/>
      <c r="B988" s="172"/>
      <c r="C988" s="172"/>
      <c r="D988" s="172"/>
      <c r="E988" s="173"/>
      <c r="F988" s="173"/>
      <c r="G988" s="175"/>
      <c r="H988" s="173"/>
      <c r="I988" s="173"/>
      <c r="J988" s="176" t="str">
        <f t="shared" si="30"/>
        <v>;;;;;;</v>
      </c>
      <c r="K988" s="176" t="e">
        <f>INDEX('Taxon IRN'!J:J, MATCH('Vent Colln Catalog Data'!J:J,'Taxon IRN'!H:H,0))</f>
        <v>#N/A</v>
      </c>
      <c r="L988" s="172"/>
      <c r="M988" s="173"/>
      <c r="N988" s="173"/>
      <c r="O988" s="176" t="e">
        <f>INDEX('Submersible Stations IRN'!B:B,MATCH('Vent Colln Catalog Data'!N:N,'Submersible Stations IRN'!A:A,0))</f>
        <v>#N/A</v>
      </c>
      <c r="P988" s="173"/>
      <c r="Q988" s="177" t="e">
        <f>INDEX('Vent Transactions IRN'!B:B,MATCH('Vent Colln Catalog Data'!P:P,'Vent Transactions IRN'!A:A,0))</f>
        <v>#N/A</v>
      </c>
      <c r="R988" s="173"/>
      <c r="S988" s="173"/>
      <c r="T988" s="173"/>
      <c r="U988" s="189"/>
      <c r="V988" s="189"/>
      <c r="W988" s="189"/>
      <c r="X988" s="189"/>
      <c r="Y988" s="190" t="str">
        <f t="shared" si="31"/>
        <v>;;;</v>
      </c>
      <c r="Z988" s="190" t="e">
        <f>INDEX('Ocean-Country-State IRN'!A:A,MATCH('Vent Colln Catalog Data'!Y:Y,'Ocean-Country-State IRN'!B:B,0))</f>
        <v>#N/A</v>
      </c>
      <c r="AA988" s="190"/>
      <c r="AB988" s="173"/>
      <c r="AC988" s="173"/>
      <c r="AD988" s="173"/>
      <c r="AE988" s="173"/>
      <c r="AF988" s="173"/>
      <c r="AG988" s="173"/>
      <c r="AH988" s="173"/>
      <c r="AI988" s="173"/>
      <c r="AJ988" s="173"/>
      <c r="AK988" s="173"/>
      <c r="AL988" s="173"/>
      <c r="AM988" s="173"/>
      <c r="AN988" s="173"/>
      <c r="AO988" s="173"/>
      <c r="AP988" s="173"/>
      <c r="AQ988" s="173"/>
      <c r="AR988" s="173"/>
      <c r="AS988" s="173"/>
      <c r="AT988" s="173"/>
      <c r="AU988" s="173"/>
      <c r="AV988" s="173"/>
      <c r="AW988" s="173"/>
      <c r="AX988" s="173"/>
      <c r="AY988" s="173"/>
      <c r="AZ988" s="173"/>
      <c r="BA988" s="173"/>
      <c r="BB988" s="173"/>
      <c r="BC988" s="173"/>
      <c r="BD988" s="173"/>
      <c r="BE988" s="173"/>
      <c r="BF988" s="173"/>
      <c r="BG988" s="173"/>
      <c r="BH988" s="178"/>
    </row>
    <row r="989" spans="1:60" s="131" customFormat="1" x14ac:dyDescent="0.25">
      <c r="A989" s="171"/>
      <c r="B989" s="172"/>
      <c r="C989" s="172"/>
      <c r="D989" s="172"/>
      <c r="E989" s="173"/>
      <c r="F989" s="173"/>
      <c r="G989" s="175"/>
      <c r="H989" s="173"/>
      <c r="I989" s="173"/>
      <c r="J989" s="176" t="str">
        <f t="shared" si="30"/>
        <v>;;;;;;</v>
      </c>
      <c r="K989" s="176" t="e">
        <f>INDEX('Taxon IRN'!J:J, MATCH('Vent Colln Catalog Data'!J:J,'Taxon IRN'!H:H,0))</f>
        <v>#N/A</v>
      </c>
      <c r="L989" s="172"/>
      <c r="M989" s="173"/>
      <c r="N989" s="173"/>
      <c r="O989" s="176" t="e">
        <f>INDEX('Submersible Stations IRN'!B:B,MATCH('Vent Colln Catalog Data'!N:N,'Submersible Stations IRN'!A:A,0))</f>
        <v>#N/A</v>
      </c>
      <c r="P989" s="173"/>
      <c r="Q989" s="177" t="e">
        <f>INDEX('Vent Transactions IRN'!B:B,MATCH('Vent Colln Catalog Data'!P:P,'Vent Transactions IRN'!A:A,0))</f>
        <v>#N/A</v>
      </c>
      <c r="R989" s="173"/>
      <c r="S989" s="173"/>
      <c r="T989" s="173"/>
      <c r="U989" s="189"/>
      <c r="V989" s="189"/>
      <c r="W989" s="189"/>
      <c r="X989" s="189"/>
      <c r="Y989" s="190" t="str">
        <f t="shared" si="31"/>
        <v>;;;</v>
      </c>
      <c r="Z989" s="190" t="e">
        <f>INDEX('Ocean-Country-State IRN'!A:A,MATCH('Vent Colln Catalog Data'!Y:Y,'Ocean-Country-State IRN'!B:B,0))</f>
        <v>#N/A</v>
      </c>
      <c r="AA989" s="190"/>
      <c r="AB989" s="173"/>
      <c r="AC989" s="173"/>
      <c r="AD989" s="173"/>
      <c r="AE989" s="173"/>
      <c r="AF989" s="173"/>
      <c r="AG989" s="173"/>
      <c r="AH989" s="173"/>
      <c r="AI989" s="173"/>
      <c r="AJ989" s="173"/>
      <c r="AK989" s="173"/>
      <c r="AL989" s="173"/>
      <c r="AM989" s="173"/>
      <c r="AN989" s="173"/>
      <c r="AO989" s="173"/>
      <c r="AP989" s="173"/>
      <c r="AQ989" s="173"/>
      <c r="AR989" s="173"/>
      <c r="AS989" s="173"/>
      <c r="AT989" s="173"/>
      <c r="AU989" s="173"/>
      <c r="AV989" s="173"/>
      <c r="AW989" s="173"/>
      <c r="AX989" s="173"/>
      <c r="AY989" s="173"/>
      <c r="AZ989" s="173"/>
      <c r="BA989" s="173"/>
      <c r="BB989" s="173"/>
      <c r="BC989" s="173"/>
      <c r="BD989" s="173"/>
      <c r="BE989" s="173"/>
      <c r="BF989" s="173"/>
      <c r="BG989" s="173"/>
      <c r="BH989" s="178"/>
    </row>
    <row r="990" spans="1:60" s="131" customFormat="1" x14ac:dyDescent="0.25">
      <c r="A990" s="171"/>
      <c r="B990" s="172"/>
      <c r="C990" s="172"/>
      <c r="D990" s="172"/>
      <c r="E990" s="173"/>
      <c r="F990" s="173"/>
      <c r="G990" s="175"/>
      <c r="H990" s="173"/>
      <c r="I990" s="173"/>
      <c r="J990" s="176" t="str">
        <f t="shared" si="30"/>
        <v>;;;;;;</v>
      </c>
      <c r="K990" s="176" t="e">
        <f>INDEX('Taxon IRN'!J:J, MATCH('Vent Colln Catalog Data'!J:J,'Taxon IRN'!H:H,0))</f>
        <v>#N/A</v>
      </c>
      <c r="L990" s="172"/>
      <c r="M990" s="173"/>
      <c r="N990" s="173"/>
      <c r="O990" s="176" t="e">
        <f>INDEX('Submersible Stations IRN'!B:B,MATCH('Vent Colln Catalog Data'!N:N,'Submersible Stations IRN'!A:A,0))</f>
        <v>#N/A</v>
      </c>
      <c r="P990" s="173"/>
      <c r="Q990" s="177" t="e">
        <f>INDEX('Vent Transactions IRN'!B:B,MATCH('Vent Colln Catalog Data'!P:P,'Vent Transactions IRN'!A:A,0))</f>
        <v>#N/A</v>
      </c>
      <c r="R990" s="173"/>
      <c r="S990" s="173"/>
      <c r="T990" s="173"/>
      <c r="U990" s="189"/>
      <c r="V990" s="189"/>
      <c r="W990" s="189"/>
      <c r="X990" s="189"/>
      <c r="Y990" s="190" t="str">
        <f t="shared" si="31"/>
        <v>;;;</v>
      </c>
      <c r="Z990" s="190" t="e">
        <f>INDEX('Ocean-Country-State IRN'!A:A,MATCH('Vent Colln Catalog Data'!Y:Y,'Ocean-Country-State IRN'!B:B,0))</f>
        <v>#N/A</v>
      </c>
      <c r="AA990" s="190"/>
      <c r="AB990" s="173"/>
      <c r="AC990" s="173"/>
      <c r="AD990" s="173"/>
      <c r="AE990" s="173"/>
      <c r="AF990" s="173"/>
      <c r="AG990" s="173"/>
      <c r="AH990" s="173"/>
      <c r="AI990" s="173"/>
      <c r="AJ990" s="173"/>
      <c r="AK990" s="173"/>
      <c r="AL990" s="173"/>
      <c r="AM990" s="173"/>
      <c r="AN990" s="173"/>
      <c r="AO990" s="173"/>
      <c r="AP990" s="173"/>
      <c r="AQ990" s="173"/>
      <c r="AR990" s="173"/>
      <c r="AS990" s="173"/>
      <c r="AT990" s="173"/>
      <c r="AU990" s="173"/>
      <c r="AV990" s="173"/>
      <c r="AW990" s="173"/>
      <c r="AX990" s="173"/>
      <c r="AY990" s="173"/>
      <c r="AZ990" s="173"/>
      <c r="BA990" s="173"/>
      <c r="BB990" s="173"/>
      <c r="BC990" s="173"/>
      <c r="BD990" s="173"/>
      <c r="BE990" s="173"/>
      <c r="BF990" s="173"/>
      <c r="BG990" s="173"/>
      <c r="BH990" s="178"/>
    </row>
    <row r="991" spans="1:60" s="131" customFormat="1" x14ac:dyDescent="0.25">
      <c r="A991" s="171"/>
      <c r="B991" s="172"/>
      <c r="C991" s="172"/>
      <c r="D991" s="172"/>
      <c r="E991" s="173"/>
      <c r="F991" s="173"/>
      <c r="G991" s="175"/>
      <c r="H991" s="173"/>
      <c r="I991" s="173"/>
      <c r="J991" s="176" t="str">
        <f t="shared" si="30"/>
        <v>;;;;;;</v>
      </c>
      <c r="K991" s="176" t="e">
        <f>INDEX('Taxon IRN'!J:J, MATCH('Vent Colln Catalog Data'!J:J,'Taxon IRN'!H:H,0))</f>
        <v>#N/A</v>
      </c>
      <c r="L991" s="172"/>
      <c r="M991" s="173"/>
      <c r="N991" s="173"/>
      <c r="O991" s="176" t="e">
        <f>INDEX('Submersible Stations IRN'!B:B,MATCH('Vent Colln Catalog Data'!N:N,'Submersible Stations IRN'!A:A,0))</f>
        <v>#N/A</v>
      </c>
      <c r="P991" s="173"/>
      <c r="Q991" s="177" t="e">
        <f>INDEX('Vent Transactions IRN'!B:B,MATCH('Vent Colln Catalog Data'!P:P,'Vent Transactions IRN'!A:A,0))</f>
        <v>#N/A</v>
      </c>
      <c r="R991" s="173"/>
      <c r="S991" s="173"/>
      <c r="T991" s="173"/>
      <c r="U991" s="189"/>
      <c r="V991" s="189"/>
      <c r="W991" s="189"/>
      <c r="X991" s="189"/>
      <c r="Y991" s="190" t="str">
        <f t="shared" si="31"/>
        <v>;;;</v>
      </c>
      <c r="Z991" s="190" t="e">
        <f>INDEX('Ocean-Country-State IRN'!A:A,MATCH('Vent Colln Catalog Data'!Y:Y,'Ocean-Country-State IRN'!B:B,0))</f>
        <v>#N/A</v>
      </c>
      <c r="AA991" s="190"/>
      <c r="AB991" s="173"/>
      <c r="AC991" s="173"/>
      <c r="AD991" s="173"/>
      <c r="AE991" s="173"/>
      <c r="AF991" s="173"/>
      <c r="AG991" s="173"/>
      <c r="AH991" s="173"/>
      <c r="AI991" s="173"/>
      <c r="AJ991" s="173"/>
      <c r="AK991" s="173"/>
      <c r="AL991" s="173"/>
      <c r="AM991" s="173"/>
      <c r="AN991" s="173"/>
      <c r="AO991" s="173"/>
      <c r="AP991" s="173"/>
      <c r="AQ991" s="173"/>
      <c r="AR991" s="173"/>
      <c r="AS991" s="173"/>
      <c r="AT991" s="173"/>
      <c r="AU991" s="173"/>
      <c r="AV991" s="173"/>
      <c r="AW991" s="173"/>
      <c r="AX991" s="173"/>
      <c r="AY991" s="173"/>
      <c r="AZ991" s="173"/>
      <c r="BA991" s="173"/>
      <c r="BB991" s="173"/>
      <c r="BC991" s="173"/>
      <c r="BD991" s="173"/>
      <c r="BE991" s="173"/>
      <c r="BF991" s="173"/>
      <c r="BG991" s="173"/>
      <c r="BH991" s="178"/>
    </row>
    <row r="992" spans="1:60" s="131" customFormat="1" x14ac:dyDescent="0.25">
      <c r="A992" s="171"/>
      <c r="B992" s="172"/>
      <c r="C992" s="172"/>
      <c r="D992" s="172"/>
      <c r="E992" s="173"/>
      <c r="F992" s="173"/>
      <c r="G992" s="175"/>
      <c r="H992" s="173"/>
      <c r="I992" s="173"/>
      <c r="J992" s="176" t="str">
        <f t="shared" si="30"/>
        <v>;;;;;;</v>
      </c>
      <c r="K992" s="176" t="e">
        <f>INDEX('Taxon IRN'!J:J, MATCH('Vent Colln Catalog Data'!J:J,'Taxon IRN'!H:H,0))</f>
        <v>#N/A</v>
      </c>
      <c r="L992" s="172"/>
      <c r="M992" s="173"/>
      <c r="N992" s="173"/>
      <c r="O992" s="176" t="e">
        <f>INDEX('Submersible Stations IRN'!B:B,MATCH('Vent Colln Catalog Data'!N:N,'Submersible Stations IRN'!A:A,0))</f>
        <v>#N/A</v>
      </c>
      <c r="P992" s="173"/>
      <c r="Q992" s="177" t="e">
        <f>INDEX('Vent Transactions IRN'!B:B,MATCH('Vent Colln Catalog Data'!P:P,'Vent Transactions IRN'!A:A,0))</f>
        <v>#N/A</v>
      </c>
      <c r="R992" s="173"/>
      <c r="S992" s="173"/>
      <c r="T992" s="173"/>
      <c r="U992" s="189"/>
      <c r="V992" s="189"/>
      <c r="W992" s="189"/>
      <c r="X992" s="189"/>
      <c r="Y992" s="190" t="str">
        <f t="shared" si="31"/>
        <v>;;;</v>
      </c>
      <c r="Z992" s="190" t="e">
        <f>INDEX('Ocean-Country-State IRN'!A:A,MATCH('Vent Colln Catalog Data'!Y:Y,'Ocean-Country-State IRN'!B:B,0))</f>
        <v>#N/A</v>
      </c>
      <c r="AA992" s="190"/>
      <c r="AB992" s="173"/>
      <c r="AC992" s="173"/>
      <c r="AD992" s="173"/>
      <c r="AE992" s="173"/>
      <c r="AF992" s="173"/>
      <c r="AG992" s="173"/>
      <c r="AH992" s="173"/>
      <c r="AI992" s="173"/>
      <c r="AJ992" s="173"/>
      <c r="AK992" s="173"/>
      <c r="AL992" s="173"/>
      <c r="AM992" s="173"/>
      <c r="AN992" s="173"/>
      <c r="AO992" s="173"/>
      <c r="AP992" s="173"/>
      <c r="AQ992" s="173"/>
      <c r="AR992" s="173"/>
      <c r="AS992" s="173"/>
      <c r="AT992" s="173"/>
      <c r="AU992" s="173"/>
      <c r="AV992" s="173"/>
      <c r="AW992" s="173"/>
      <c r="AX992" s="173"/>
      <c r="AY992" s="173"/>
      <c r="AZ992" s="173"/>
      <c r="BA992" s="173"/>
      <c r="BB992" s="173"/>
      <c r="BC992" s="173"/>
      <c r="BD992" s="173"/>
      <c r="BE992" s="173"/>
      <c r="BF992" s="173"/>
      <c r="BG992" s="173"/>
      <c r="BH992" s="178"/>
    </row>
    <row r="993" spans="1:60" s="131" customFormat="1" x14ac:dyDescent="0.25">
      <c r="A993" s="171"/>
      <c r="B993" s="172"/>
      <c r="C993" s="172"/>
      <c r="D993" s="172"/>
      <c r="E993" s="173"/>
      <c r="F993" s="173"/>
      <c r="G993" s="175"/>
      <c r="H993" s="173"/>
      <c r="I993" s="173"/>
      <c r="J993" s="176" t="str">
        <f t="shared" si="30"/>
        <v>;;;;;;</v>
      </c>
      <c r="K993" s="176" t="e">
        <f>INDEX('Taxon IRN'!J:J, MATCH('Vent Colln Catalog Data'!J:J,'Taxon IRN'!H:H,0))</f>
        <v>#N/A</v>
      </c>
      <c r="L993" s="172"/>
      <c r="M993" s="173"/>
      <c r="N993" s="173"/>
      <c r="O993" s="176" t="e">
        <f>INDEX('Submersible Stations IRN'!B:B,MATCH('Vent Colln Catalog Data'!N:N,'Submersible Stations IRN'!A:A,0))</f>
        <v>#N/A</v>
      </c>
      <c r="P993" s="173"/>
      <c r="Q993" s="177" t="e">
        <f>INDEX('Vent Transactions IRN'!B:B,MATCH('Vent Colln Catalog Data'!P:P,'Vent Transactions IRN'!A:A,0))</f>
        <v>#N/A</v>
      </c>
      <c r="R993" s="173"/>
      <c r="S993" s="173"/>
      <c r="T993" s="173"/>
      <c r="U993" s="189"/>
      <c r="V993" s="189"/>
      <c r="W993" s="189"/>
      <c r="X993" s="189"/>
      <c r="Y993" s="190" t="str">
        <f t="shared" si="31"/>
        <v>;;;</v>
      </c>
      <c r="Z993" s="190" t="e">
        <f>INDEX('Ocean-Country-State IRN'!A:A,MATCH('Vent Colln Catalog Data'!Y:Y,'Ocean-Country-State IRN'!B:B,0))</f>
        <v>#N/A</v>
      </c>
      <c r="AA993" s="190"/>
      <c r="AB993" s="173"/>
      <c r="AC993" s="173"/>
      <c r="AD993" s="173"/>
      <c r="AE993" s="173"/>
      <c r="AF993" s="173"/>
      <c r="AG993" s="173"/>
      <c r="AH993" s="173"/>
      <c r="AI993" s="173"/>
      <c r="AJ993" s="173"/>
      <c r="AK993" s="173"/>
      <c r="AL993" s="173"/>
      <c r="AM993" s="173"/>
      <c r="AN993" s="173"/>
      <c r="AO993" s="173"/>
      <c r="AP993" s="173"/>
      <c r="AQ993" s="173"/>
      <c r="AR993" s="173"/>
      <c r="AS993" s="173"/>
      <c r="AT993" s="173"/>
      <c r="AU993" s="173"/>
      <c r="AV993" s="173"/>
      <c r="AW993" s="173"/>
      <c r="AX993" s="173"/>
      <c r="AY993" s="173"/>
      <c r="AZ993" s="173"/>
      <c r="BA993" s="173"/>
      <c r="BB993" s="173"/>
      <c r="BC993" s="173"/>
      <c r="BD993" s="173"/>
      <c r="BE993" s="173"/>
      <c r="BF993" s="173"/>
      <c r="BG993" s="173"/>
      <c r="BH993" s="178"/>
    </row>
    <row r="994" spans="1:60" s="131" customFormat="1" x14ac:dyDescent="0.25">
      <c r="A994" s="171"/>
      <c r="B994" s="172"/>
      <c r="C994" s="172"/>
      <c r="D994" s="172"/>
      <c r="E994" s="173"/>
      <c r="F994" s="173"/>
      <c r="G994" s="175"/>
      <c r="H994" s="173"/>
      <c r="I994" s="173"/>
      <c r="J994" s="176" t="str">
        <f t="shared" si="30"/>
        <v>;;;;;;</v>
      </c>
      <c r="K994" s="176" t="e">
        <f>INDEX('Taxon IRN'!J:J, MATCH('Vent Colln Catalog Data'!J:J,'Taxon IRN'!H:H,0))</f>
        <v>#N/A</v>
      </c>
      <c r="L994" s="172"/>
      <c r="M994" s="173"/>
      <c r="N994" s="173"/>
      <c r="O994" s="176" t="e">
        <f>INDEX('Submersible Stations IRN'!B:B,MATCH('Vent Colln Catalog Data'!N:N,'Submersible Stations IRN'!A:A,0))</f>
        <v>#N/A</v>
      </c>
      <c r="P994" s="173"/>
      <c r="Q994" s="177" t="e">
        <f>INDEX('Vent Transactions IRN'!B:B,MATCH('Vent Colln Catalog Data'!P:P,'Vent Transactions IRN'!A:A,0))</f>
        <v>#N/A</v>
      </c>
      <c r="R994" s="173"/>
      <c r="S994" s="173"/>
      <c r="T994" s="173"/>
      <c r="U994" s="189"/>
      <c r="V994" s="189"/>
      <c r="W994" s="189"/>
      <c r="X994" s="189"/>
      <c r="Y994" s="190" t="str">
        <f t="shared" si="31"/>
        <v>;;;</v>
      </c>
      <c r="Z994" s="190" t="e">
        <f>INDEX('Ocean-Country-State IRN'!A:A,MATCH('Vent Colln Catalog Data'!Y:Y,'Ocean-Country-State IRN'!B:B,0))</f>
        <v>#N/A</v>
      </c>
      <c r="AA994" s="190"/>
      <c r="AB994" s="173"/>
      <c r="AC994" s="173"/>
      <c r="AD994" s="173"/>
      <c r="AE994" s="173"/>
      <c r="AF994" s="173"/>
      <c r="AG994" s="173"/>
      <c r="AH994" s="173"/>
      <c r="AI994" s="173"/>
      <c r="AJ994" s="173"/>
      <c r="AK994" s="173"/>
      <c r="AL994" s="173"/>
      <c r="AM994" s="173"/>
      <c r="AN994" s="173"/>
      <c r="AO994" s="173"/>
      <c r="AP994" s="173"/>
      <c r="AQ994" s="173"/>
      <c r="AR994" s="173"/>
      <c r="AS994" s="173"/>
      <c r="AT994" s="173"/>
      <c r="AU994" s="173"/>
      <c r="AV994" s="173"/>
      <c r="AW994" s="173"/>
      <c r="AX994" s="173"/>
      <c r="AY994" s="173"/>
      <c r="AZ994" s="173"/>
      <c r="BA994" s="173"/>
      <c r="BB994" s="173"/>
      <c r="BC994" s="173"/>
      <c r="BD994" s="173"/>
      <c r="BE994" s="173"/>
      <c r="BF994" s="173"/>
      <c r="BG994" s="173"/>
      <c r="BH994" s="178"/>
    </row>
    <row r="995" spans="1:60" s="131" customFormat="1" x14ac:dyDescent="0.25">
      <c r="A995" s="171"/>
      <c r="B995" s="172"/>
      <c r="C995" s="172"/>
      <c r="D995" s="172"/>
      <c r="E995" s="173"/>
      <c r="F995" s="173"/>
      <c r="G995" s="175"/>
      <c r="H995" s="173"/>
      <c r="I995" s="173"/>
      <c r="J995" s="176" t="str">
        <f t="shared" si="30"/>
        <v>;;;;;;</v>
      </c>
      <c r="K995" s="176" t="e">
        <f>INDEX('Taxon IRN'!J:J, MATCH('Vent Colln Catalog Data'!J:J,'Taxon IRN'!H:H,0))</f>
        <v>#N/A</v>
      </c>
      <c r="L995" s="172"/>
      <c r="M995" s="173"/>
      <c r="N995" s="173"/>
      <c r="O995" s="176" t="e">
        <f>INDEX('Submersible Stations IRN'!B:B,MATCH('Vent Colln Catalog Data'!N:N,'Submersible Stations IRN'!A:A,0))</f>
        <v>#N/A</v>
      </c>
      <c r="P995" s="173"/>
      <c r="Q995" s="177" t="e">
        <f>INDEX('Vent Transactions IRN'!B:B,MATCH('Vent Colln Catalog Data'!P:P,'Vent Transactions IRN'!A:A,0))</f>
        <v>#N/A</v>
      </c>
      <c r="R995" s="173"/>
      <c r="S995" s="173"/>
      <c r="T995" s="173"/>
      <c r="U995" s="189"/>
      <c r="V995" s="189"/>
      <c r="W995" s="189"/>
      <c r="X995" s="189"/>
      <c r="Y995" s="190" t="str">
        <f t="shared" si="31"/>
        <v>;;;</v>
      </c>
      <c r="Z995" s="190" t="e">
        <f>INDEX('Ocean-Country-State IRN'!A:A,MATCH('Vent Colln Catalog Data'!Y:Y,'Ocean-Country-State IRN'!B:B,0))</f>
        <v>#N/A</v>
      </c>
      <c r="AA995" s="190"/>
      <c r="AB995" s="173"/>
      <c r="AC995" s="173"/>
      <c r="AD995" s="173"/>
      <c r="AE995" s="173"/>
      <c r="AF995" s="173"/>
      <c r="AG995" s="173"/>
      <c r="AH995" s="173"/>
      <c r="AI995" s="173"/>
      <c r="AJ995" s="173"/>
      <c r="AK995" s="173"/>
      <c r="AL995" s="173"/>
      <c r="AM995" s="173"/>
      <c r="AN995" s="173"/>
      <c r="AO995" s="173"/>
      <c r="AP995" s="173"/>
      <c r="AQ995" s="173"/>
      <c r="AR995" s="173"/>
      <c r="AS995" s="173"/>
      <c r="AT995" s="173"/>
      <c r="AU995" s="173"/>
      <c r="AV995" s="173"/>
      <c r="AW995" s="173"/>
      <c r="AX995" s="173"/>
      <c r="AY995" s="173"/>
      <c r="AZ995" s="173"/>
      <c r="BA995" s="173"/>
      <c r="BB995" s="173"/>
      <c r="BC995" s="173"/>
      <c r="BD995" s="173"/>
      <c r="BE995" s="173"/>
      <c r="BF995" s="173"/>
      <c r="BG995" s="173"/>
      <c r="BH995" s="178"/>
    </row>
    <row r="996" spans="1:60" s="131" customFormat="1" x14ac:dyDescent="0.25">
      <c r="A996" s="171"/>
      <c r="B996" s="172"/>
      <c r="C996" s="172"/>
      <c r="D996" s="172"/>
      <c r="E996" s="173"/>
      <c r="F996" s="173"/>
      <c r="G996" s="175"/>
      <c r="H996" s="173"/>
      <c r="I996" s="173"/>
      <c r="J996" s="176" t="str">
        <f t="shared" si="30"/>
        <v>;;;;;;</v>
      </c>
      <c r="K996" s="176" t="e">
        <f>INDEX('Taxon IRN'!J:J, MATCH('Vent Colln Catalog Data'!J:J,'Taxon IRN'!H:H,0))</f>
        <v>#N/A</v>
      </c>
      <c r="L996" s="172"/>
      <c r="M996" s="173"/>
      <c r="N996" s="173"/>
      <c r="O996" s="176" t="e">
        <f>INDEX('Submersible Stations IRN'!B:B,MATCH('Vent Colln Catalog Data'!N:N,'Submersible Stations IRN'!A:A,0))</f>
        <v>#N/A</v>
      </c>
      <c r="P996" s="173"/>
      <c r="Q996" s="177" t="e">
        <f>INDEX('Vent Transactions IRN'!B:B,MATCH('Vent Colln Catalog Data'!P:P,'Vent Transactions IRN'!A:A,0))</f>
        <v>#N/A</v>
      </c>
      <c r="R996" s="173"/>
      <c r="S996" s="173"/>
      <c r="T996" s="173"/>
      <c r="U996" s="189"/>
      <c r="V996" s="189"/>
      <c r="W996" s="189"/>
      <c r="X996" s="189"/>
      <c r="Y996" s="190" t="str">
        <f t="shared" si="31"/>
        <v>;;;</v>
      </c>
      <c r="Z996" s="190" t="e">
        <f>INDEX('Ocean-Country-State IRN'!A:A,MATCH('Vent Colln Catalog Data'!Y:Y,'Ocean-Country-State IRN'!B:B,0))</f>
        <v>#N/A</v>
      </c>
      <c r="AA996" s="190"/>
      <c r="AB996" s="173"/>
      <c r="AC996" s="173"/>
      <c r="AD996" s="173"/>
      <c r="AE996" s="173"/>
      <c r="AF996" s="173"/>
      <c r="AG996" s="173"/>
      <c r="AH996" s="173"/>
      <c r="AI996" s="173"/>
      <c r="AJ996" s="173"/>
      <c r="AK996" s="173"/>
      <c r="AL996" s="173"/>
      <c r="AM996" s="173"/>
      <c r="AN996" s="173"/>
      <c r="AO996" s="173"/>
      <c r="AP996" s="173"/>
      <c r="AQ996" s="173"/>
      <c r="AR996" s="173"/>
      <c r="AS996" s="173"/>
      <c r="AT996" s="173"/>
      <c r="AU996" s="173"/>
      <c r="AV996" s="173"/>
      <c r="AW996" s="173"/>
      <c r="AX996" s="173"/>
      <c r="AY996" s="173"/>
      <c r="AZ996" s="173"/>
      <c r="BA996" s="173"/>
      <c r="BB996" s="173"/>
      <c r="BC996" s="173"/>
      <c r="BD996" s="173"/>
      <c r="BE996" s="173"/>
      <c r="BF996" s="173"/>
      <c r="BG996" s="173"/>
      <c r="BH996" s="178"/>
    </row>
    <row r="997" spans="1:60" s="131" customFormat="1" x14ac:dyDescent="0.25">
      <c r="A997" s="171"/>
      <c r="B997" s="172"/>
      <c r="C997" s="172"/>
      <c r="D997" s="172"/>
      <c r="E997" s="173"/>
      <c r="F997" s="173"/>
      <c r="G997" s="175"/>
      <c r="H997" s="173"/>
      <c r="I997" s="173"/>
      <c r="J997" s="176" t="str">
        <f t="shared" si="30"/>
        <v>;;;;;;</v>
      </c>
      <c r="K997" s="176" t="e">
        <f>INDEX('Taxon IRN'!J:J, MATCH('Vent Colln Catalog Data'!J:J,'Taxon IRN'!H:H,0))</f>
        <v>#N/A</v>
      </c>
      <c r="L997" s="172"/>
      <c r="M997" s="173"/>
      <c r="N997" s="173"/>
      <c r="O997" s="176" t="e">
        <f>INDEX('Submersible Stations IRN'!B:B,MATCH('Vent Colln Catalog Data'!N:N,'Submersible Stations IRN'!A:A,0))</f>
        <v>#N/A</v>
      </c>
      <c r="P997" s="173"/>
      <c r="Q997" s="177" t="e">
        <f>INDEX('Vent Transactions IRN'!B:B,MATCH('Vent Colln Catalog Data'!P:P,'Vent Transactions IRN'!A:A,0))</f>
        <v>#N/A</v>
      </c>
      <c r="R997" s="173"/>
      <c r="S997" s="173"/>
      <c r="T997" s="173"/>
      <c r="U997" s="189"/>
      <c r="V997" s="189"/>
      <c r="W997" s="189"/>
      <c r="X997" s="189"/>
      <c r="Y997" s="190" t="str">
        <f t="shared" si="31"/>
        <v>;;;</v>
      </c>
      <c r="Z997" s="190" t="e">
        <f>INDEX('Ocean-Country-State IRN'!A:A,MATCH('Vent Colln Catalog Data'!Y:Y,'Ocean-Country-State IRN'!B:B,0))</f>
        <v>#N/A</v>
      </c>
      <c r="AA997" s="190"/>
      <c r="AB997" s="173"/>
      <c r="AC997" s="173"/>
      <c r="AD997" s="173"/>
      <c r="AE997" s="173"/>
      <c r="AF997" s="173"/>
      <c r="AG997" s="173"/>
      <c r="AH997" s="173"/>
      <c r="AI997" s="173"/>
      <c r="AJ997" s="173"/>
      <c r="AK997" s="173"/>
      <c r="AL997" s="173"/>
      <c r="AM997" s="173"/>
      <c r="AN997" s="173"/>
      <c r="AO997" s="173"/>
      <c r="AP997" s="173"/>
      <c r="AQ997" s="173"/>
      <c r="AR997" s="173"/>
      <c r="AS997" s="173"/>
      <c r="AT997" s="173"/>
      <c r="AU997" s="173"/>
      <c r="AV997" s="173"/>
      <c r="AW997" s="173"/>
      <c r="AX997" s="173"/>
      <c r="AY997" s="173"/>
      <c r="AZ997" s="173"/>
      <c r="BA997" s="173"/>
      <c r="BB997" s="173"/>
      <c r="BC997" s="173"/>
      <c r="BD997" s="173"/>
      <c r="BE997" s="173"/>
      <c r="BF997" s="173"/>
      <c r="BG997" s="173"/>
      <c r="BH997" s="178"/>
    </row>
    <row r="998" spans="1:60" s="131" customFormat="1" x14ac:dyDescent="0.25">
      <c r="A998" s="171"/>
      <c r="B998" s="172"/>
      <c r="C998" s="172"/>
      <c r="D998" s="172"/>
      <c r="E998" s="173"/>
      <c r="F998" s="173"/>
      <c r="G998" s="175"/>
      <c r="H998" s="173"/>
      <c r="I998" s="173"/>
      <c r="J998" s="176" t="str">
        <f t="shared" si="30"/>
        <v>;;;;;;</v>
      </c>
      <c r="K998" s="176" t="e">
        <f>INDEX('Taxon IRN'!J:J, MATCH('Vent Colln Catalog Data'!J:J,'Taxon IRN'!H:H,0))</f>
        <v>#N/A</v>
      </c>
      <c r="L998" s="172"/>
      <c r="M998" s="173"/>
      <c r="N998" s="173"/>
      <c r="O998" s="176" t="e">
        <f>INDEX('Submersible Stations IRN'!B:B,MATCH('Vent Colln Catalog Data'!N:N,'Submersible Stations IRN'!A:A,0))</f>
        <v>#N/A</v>
      </c>
      <c r="P998" s="173"/>
      <c r="Q998" s="177" t="e">
        <f>INDEX('Vent Transactions IRN'!B:B,MATCH('Vent Colln Catalog Data'!P:P,'Vent Transactions IRN'!A:A,0))</f>
        <v>#N/A</v>
      </c>
      <c r="R998" s="173"/>
      <c r="S998" s="173"/>
      <c r="T998" s="173"/>
      <c r="U998" s="189"/>
      <c r="V998" s="189"/>
      <c r="W998" s="189"/>
      <c r="X998" s="189"/>
      <c r="Y998" s="190" t="str">
        <f t="shared" si="31"/>
        <v>;;;</v>
      </c>
      <c r="Z998" s="190" t="e">
        <f>INDEX('Ocean-Country-State IRN'!A:A,MATCH('Vent Colln Catalog Data'!Y:Y,'Ocean-Country-State IRN'!B:B,0))</f>
        <v>#N/A</v>
      </c>
      <c r="AA998" s="190"/>
      <c r="AB998" s="173"/>
      <c r="AC998" s="173"/>
      <c r="AD998" s="173"/>
      <c r="AE998" s="173"/>
      <c r="AF998" s="173"/>
      <c r="AG998" s="173"/>
      <c r="AH998" s="173"/>
      <c r="AI998" s="173"/>
      <c r="AJ998" s="173"/>
      <c r="AK998" s="173"/>
      <c r="AL998" s="173"/>
      <c r="AM998" s="173"/>
      <c r="AN998" s="173"/>
      <c r="AO998" s="173"/>
      <c r="AP998" s="173"/>
      <c r="AQ998" s="173"/>
      <c r="AR998" s="173"/>
      <c r="AS998" s="173"/>
      <c r="AT998" s="173"/>
      <c r="AU998" s="173"/>
      <c r="AV998" s="173"/>
      <c r="AW998" s="173"/>
      <c r="AX998" s="173"/>
      <c r="AY998" s="173"/>
      <c r="AZ998" s="173"/>
      <c r="BA998" s="173"/>
      <c r="BB998" s="173"/>
      <c r="BC998" s="173"/>
      <c r="BD998" s="173"/>
      <c r="BE998" s="173"/>
      <c r="BF998" s="173"/>
      <c r="BG998" s="173"/>
      <c r="BH998" s="178"/>
    </row>
    <row r="999" spans="1:60" s="131" customFormat="1" x14ac:dyDescent="0.25">
      <c r="A999" s="171"/>
      <c r="B999" s="172"/>
      <c r="C999" s="172"/>
      <c r="D999" s="172"/>
      <c r="E999" s="173"/>
      <c r="F999" s="173"/>
      <c r="G999" s="175"/>
      <c r="H999" s="173"/>
      <c r="I999" s="173"/>
      <c r="J999" s="176" t="str">
        <f t="shared" si="30"/>
        <v>;;;;;;</v>
      </c>
      <c r="K999" s="176" t="e">
        <f>INDEX('Taxon IRN'!J:J, MATCH('Vent Colln Catalog Data'!J:J,'Taxon IRN'!H:H,0))</f>
        <v>#N/A</v>
      </c>
      <c r="L999" s="172"/>
      <c r="M999" s="173"/>
      <c r="N999" s="173"/>
      <c r="O999" s="176" t="e">
        <f>INDEX('Submersible Stations IRN'!B:B,MATCH('Vent Colln Catalog Data'!N:N,'Submersible Stations IRN'!A:A,0))</f>
        <v>#N/A</v>
      </c>
      <c r="P999" s="173"/>
      <c r="Q999" s="177" t="e">
        <f>INDEX('Vent Transactions IRN'!B:B,MATCH('Vent Colln Catalog Data'!P:P,'Vent Transactions IRN'!A:A,0))</f>
        <v>#N/A</v>
      </c>
      <c r="R999" s="173"/>
      <c r="S999" s="173"/>
      <c r="T999" s="173"/>
      <c r="U999" s="189"/>
      <c r="V999" s="189"/>
      <c r="W999" s="189"/>
      <c r="X999" s="189"/>
      <c r="Y999" s="190" t="str">
        <f t="shared" si="31"/>
        <v>;;;</v>
      </c>
      <c r="Z999" s="190" t="e">
        <f>INDEX('Ocean-Country-State IRN'!A:A,MATCH('Vent Colln Catalog Data'!Y:Y,'Ocean-Country-State IRN'!B:B,0))</f>
        <v>#N/A</v>
      </c>
      <c r="AA999" s="190"/>
      <c r="AB999" s="173"/>
      <c r="AC999" s="173"/>
      <c r="AD999" s="173"/>
      <c r="AE999" s="173"/>
      <c r="AF999" s="173"/>
      <c r="AG999" s="173"/>
      <c r="AH999" s="173"/>
      <c r="AI999" s="173"/>
      <c r="AJ999" s="173"/>
      <c r="AK999" s="173"/>
      <c r="AL999" s="173"/>
      <c r="AM999" s="173"/>
      <c r="AN999" s="173"/>
      <c r="AO999" s="173"/>
      <c r="AP999" s="173"/>
      <c r="AQ999" s="173"/>
      <c r="AR999" s="173"/>
      <c r="AS999" s="173"/>
      <c r="AT999" s="173"/>
      <c r="AU999" s="173"/>
      <c r="AV999" s="173"/>
      <c r="AW999" s="173"/>
      <c r="AX999" s="173"/>
      <c r="AY999" s="173"/>
      <c r="AZ999" s="173"/>
      <c r="BA999" s="173"/>
      <c r="BB999" s="173"/>
      <c r="BC999" s="173"/>
      <c r="BD999" s="173"/>
      <c r="BE999" s="173"/>
      <c r="BF999" s="173"/>
      <c r="BG999" s="173"/>
      <c r="BH999" s="178"/>
    </row>
    <row r="1000" spans="1:60" s="131" customFormat="1" x14ac:dyDescent="0.25">
      <c r="A1000" s="171"/>
      <c r="B1000" s="172"/>
      <c r="C1000" s="172"/>
      <c r="D1000" s="172"/>
      <c r="E1000" s="173"/>
      <c r="F1000" s="173"/>
      <c r="G1000" s="175"/>
      <c r="H1000" s="173"/>
      <c r="I1000" s="173"/>
      <c r="J1000" s="176" t="str">
        <f t="shared" si="30"/>
        <v>;;;;;;</v>
      </c>
      <c r="K1000" s="176" t="e">
        <f>INDEX('Taxon IRN'!J:J, MATCH('Vent Colln Catalog Data'!J:J,'Taxon IRN'!H:H,0))</f>
        <v>#N/A</v>
      </c>
      <c r="L1000" s="172"/>
      <c r="M1000" s="173"/>
      <c r="N1000" s="173"/>
      <c r="O1000" s="176" t="e">
        <f>INDEX('Submersible Stations IRN'!B:B,MATCH('Vent Colln Catalog Data'!N:N,'Submersible Stations IRN'!A:A,0))</f>
        <v>#N/A</v>
      </c>
      <c r="P1000" s="173"/>
      <c r="Q1000" s="177" t="e">
        <f>INDEX('Vent Transactions IRN'!B:B,MATCH('Vent Colln Catalog Data'!P:P,'Vent Transactions IRN'!A:A,0))</f>
        <v>#N/A</v>
      </c>
      <c r="R1000" s="173"/>
      <c r="S1000" s="173"/>
      <c r="T1000" s="173"/>
      <c r="U1000" s="189"/>
      <c r="V1000" s="189"/>
      <c r="W1000" s="189"/>
      <c r="X1000" s="189"/>
      <c r="Y1000" s="190" t="str">
        <f t="shared" si="31"/>
        <v>;;;</v>
      </c>
      <c r="Z1000" s="190" t="e">
        <f>INDEX('Ocean-Country-State IRN'!A:A,MATCH('Vent Colln Catalog Data'!Y:Y,'Ocean-Country-State IRN'!B:B,0))</f>
        <v>#N/A</v>
      </c>
      <c r="AA1000" s="190"/>
      <c r="AB1000" s="173"/>
      <c r="AC1000" s="173"/>
      <c r="AD1000" s="173"/>
      <c r="AE1000" s="173"/>
      <c r="AF1000" s="173"/>
      <c r="AG1000" s="173"/>
      <c r="AH1000" s="173"/>
      <c r="AI1000" s="173"/>
      <c r="AJ1000" s="173"/>
      <c r="AK1000" s="173"/>
      <c r="AL1000" s="173"/>
      <c r="AM1000" s="173"/>
      <c r="AN1000" s="173"/>
      <c r="AO1000" s="173"/>
      <c r="AP1000" s="173"/>
      <c r="AQ1000" s="173"/>
      <c r="AR1000" s="173"/>
      <c r="AS1000" s="173"/>
      <c r="AT1000" s="173"/>
      <c r="AU1000" s="173"/>
      <c r="AV1000" s="173"/>
      <c r="AW1000" s="173"/>
      <c r="AX1000" s="173"/>
      <c r="AY1000" s="173"/>
      <c r="AZ1000" s="173"/>
      <c r="BA1000" s="173"/>
      <c r="BB1000" s="173"/>
      <c r="BC1000" s="173"/>
      <c r="BD1000" s="173"/>
      <c r="BE1000" s="173"/>
      <c r="BF1000" s="173"/>
      <c r="BG1000" s="173"/>
      <c r="BH1000" s="178"/>
    </row>
    <row r="1001" spans="1:60" s="131" customFormat="1" x14ac:dyDescent="0.25">
      <c r="A1001" s="171"/>
      <c r="B1001" s="172"/>
      <c r="C1001" s="172"/>
      <c r="D1001" s="172"/>
      <c r="E1001" s="173"/>
      <c r="F1001" s="173"/>
      <c r="G1001" s="175"/>
      <c r="H1001" s="173"/>
      <c r="I1001" s="173"/>
      <c r="J1001" s="176" t="str">
        <f t="shared" si="30"/>
        <v>;;;;;;</v>
      </c>
      <c r="K1001" s="176" t="e">
        <f>INDEX('Taxon IRN'!J:J, MATCH('Vent Colln Catalog Data'!J:J,'Taxon IRN'!H:H,0))</f>
        <v>#N/A</v>
      </c>
      <c r="L1001" s="172"/>
      <c r="M1001" s="173"/>
      <c r="N1001" s="173"/>
      <c r="O1001" s="176" t="e">
        <f>INDEX('Submersible Stations IRN'!B:B,MATCH('Vent Colln Catalog Data'!N:N,'Submersible Stations IRN'!A:A,0))</f>
        <v>#N/A</v>
      </c>
      <c r="P1001" s="173"/>
      <c r="Q1001" s="177" t="e">
        <f>INDEX('Vent Transactions IRN'!B:B,MATCH('Vent Colln Catalog Data'!P:P,'Vent Transactions IRN'!A:A,0))</f>
        <v>#N/A</v>
      </c>
      <c r="R1001" s="173"/>
      <c r="S1001" s="173"/>
      <c r="T1001" s="173"/>
      <c r="U1001" s="189"/>
      <c r="V1001" s="189"/>
      <c r="W1001" s="189"/>
      <c r="X1001" s="189"/>
      <c r="Y1001" s="190" t="str">
        <f t="shared" si="31"/>
        <v>;;;</v>
      </c>
      <c r="Z1001" s="190" t="e">
        <f>INDEX('Ocean-Country-State IRN'!A:A,MATCH('Vent Colln Catalog Data'!Y:Y,'Ocean-Country-State IRN'!B:B,0))</f>
        <v>#N/A</v>
      </c>
      <c r="AA1001" s="190"/>
      <c r="AB1001" s="173"/>
      <c r="AC1001" s="173"/>
      <c r="AD1001" s="173"/>
      <c r="AE1001" s="173"/>
      <c r="AF1001" s="173"/>
      <c r="AG1001" s="173"/>
      <c r="AH1001" s="173"/>
      <c r="AI1001" s="173"/>
      <c r="AJ1001" s="173"/>
      <c r="AK1001" s="173"/>
      <c r="AL1001" s="173"/>
      <c r="AM1001" s="173"/>
      <c r="AN1001" s="173"/>
      <c r="AO1001" s="173"/>
      <c r="AP1001" s="173"/>
      <c r="AQ1001" s="173"/>
      <c r="AR1001" s="173"/>
      <c r="AS1001" s="173"/>
      <c r="AT1001" s="173"/>
      <c r="AU1001" s="173"/>
      <c r="AV1001" s="173"/>
      <c r="AW1001" s="173"/>
      <c r="AX1001" s="173"/>
      <c r="AY1001" s="173"/>
      <c r="AZ1001" s="173"/>
      <c r="BA1001" s="173"/>
      <c r="BB1001" s="173"/>
      <c r="BC1001" s="173"/>
      <c r="BD1001" s="173"/>
      <c r="BE1001" s="173"/>
      <c r="BF1001" s="173"/>
      <c r="BG1001" s="173"/>
      <c r="BH1001" s="178"/>
    </row>
    <row r="1002" spans="1:60" s="131" customFormat="1" x14ac:dyDescent="0.25">
      <c r="A1002" s="171"/>
      <c r="B1002" s="172"/>
      <c r="C1002" s="172"/>
      <c r="D1002" s="172"/>
      <c r="E1002" s="173"/>
      <c r="F1002" s="173"/>
      <c r="G1002" s="175"/>
      <c r="H1002" s="173"/>
      <c r="I1002" s="173"/>
      <c r="J1002" s="176" t="str">
        <f t="shared" si="30"/>
        <v>;;;;;;</v>
      </c>
      <c r="K1002" s="176" t="e">
        <f>INDEX('Taxon IRN'!J:J, MATCH('Vent Colln Catalog Data'!J:J,'Taxon IRN'!H:H,0))</f>
        <v>#N/A</v>
      </c>
      <c r="L1002" s="172"/>
      <c r="M1002" s="173"/>
      <c r="N1002" s="173"/>
      <c r="O1002" s="176" t="e">
        <f>INDEX('Submersible Stations IRN'!B:B,MATCH('Vent Colln Catalog Data'!N:N,'Submersible Stations IRN'!A:A,0))</f>
        <v>#N/A</v>
      </c>
      <c r="P1002" s="173"/>
      <c r="Q1002" s="177" t="e">
        <f>INDEX('Vent Transactions IRN'!B:B,MATCH('Vent Colln Catalog Data'!P:P,'Vent Transactions IRN'!A:A,0))</f>
        <v>#N/A</v>
      </c>
      <c r="R1002" s="173"/>
      <c r="S1002" s="173"/>
      <c r="T1002" s="173"/>
      <c r="U1002" s="189"/>
      <c r="V1002" s="189"/>
      <c r="W1002" s="189"/>
      <c r="X1002" s="189"/>
      <c r="Y1002" s="190" t="str">
        <f t="shared" si="31"/>
        <v>;;;</v>
      </c>
      <c r="Z1002" s="190" t="e">
        <f>INDEX('Ocean-Country-State IRN'!A:A,MATCH('Vent Colln Catalog Data'!Y:Y,'Ocean-Country-State IRN'!B:B,0))</f>
        <v>#N/A</v>
      </c>
      <c r="AA1002" s="190"/>
      <c r="AB1002" s="173"/>
      <c r="AC1002" s="173"/>
      <c r="AD1002" s="173"/>
      <c r="AE1002" s="173"/>
      <c r="AF1002" s="173"/>
      <c r="AG1002" s="173"/>
      <c r="AH1002" s="173"/>
      <c r="AI1002" s="173"/>
      <c r="AJ1002" s="173"/>
      <c r="AK1002" s="173"/>
      <c r="AL1002" s="173"/>
      <c r="AM1002" s="173"/>
      <c r="AN1002" s="173"/>
      <c r="AO1002" s="173"/>
      <c r="AP1002" s="173"/>
      <c r="AQ1002" s="173"/>
      <c r="AR1002" s="173"/>
      <c r="AS1002" s="173"/>
      <c r="AT1002" s="173"/>
      <c r="AU1002" s="173"/>
      <c r="AV1002" s="173"/>
      <c r="AW1002" s="173"/>
      <c r="AX1002" s="173"/>
      <c r="AY1002" s="173"/>
      <c r="AZ1002" s="173"/>
      <c r="BA1002" s="173"/>
      <c r="BB1002" s="173"/>
      <c r="BC1002" s="173"/>
      <c r="BD1002" s="173"/>
      <c r="BE1002" s="173"/>
      <c r="BF1002" s="173"/>
      <c r="BG1002" s="173"/>
      <c r="BH1002" s="178"/>
    </row>
    <row r="1003" spans="1:60" s="131" customFormat="1" x14ac:dyDescent="0.25">
      <c r="A1003" s="171"/>
      <c r="B1003" s="172"/>
      <c r="C1003" s="172"/>
      <c r="D1003" s="172"/>
      <c r="E1003" s="173"/>
      <c r="F1003" s="173"/>
      <c r="G1003" s="175"/>
      <c r="H1003" s="173"/>
      <c r="I1003" s="173"/>
      <c r="J1003" s="176" t="str">
        <f t="shared" si="30"/>
        <v>;;;;;;</v>
      </c>
      <c r="K1003" s="176" t="e">
        <f>INDEX('Taxon IRN'!J:J, MATCH('Vent Colln Catalog Data'!J:J,'Taxon IRN'!H:H,0))</f>
        <v>#N/A</v>
      </c>
      <c r="L1003" s="172"/>
      <c r="M1003" s="173"/>
      <c r="N1003" s="173"/>
      <c r="O1003" s="176" t="e">
        <f>INDEX('Submersible Stations IRN'!B:B,MATCH('Vent Colln Catalog Data'!N:N,'Submersible Stations IRN'!A:A,0))</f>
        <v>#N/A</v>
      </c>
      <c r="P1003" s="173"/>
      <c r="Q1003" s="177" t="e">
        <f>INDEX('Vent Transactions IRN'!B:B,MATCH('Vent Colln Catalog Data'!P:P,'Vent Transactions IRN'!A:A,0))</f>
        <v>#N/A</v>
      </c>
      <c r="R1003" s="173"/>
      <c r="S1003" s="173"/>
      <c r="T1003" s="173"/>
      <c r="U1003" s="189"/>
      <c r="V1003" s="189"/>
      <c r="W1003" s="189"/>
      <c r="X1003" s="189"/>
      <c r="Y1003" s="190" t="str">
        <f t="shared" si="31"/>
        <v>;;;</v>
      </c>
      <c r="Z1003" s="190" t="e">
        <f>INDEX('Ocean-Country-State IRN'!A:A,MATCH('Vent Colln Catalog Data'!Y:Y,'Ocean-Country-State IRN'!B:B,0))</f>
        <v>#N/A</v>
      </c>
      <c r="AA1003" s="190"/>
      <c r="AB1003" s="173"/>
      <c r="AC1003" s="173"/>
      <c r="AD1003" s="173"/>
      <c r="AE1003" s="173"/>
      <c r="AF1003" s="173"/>
      <c r="AG1003" s="173"/>
      <c r="AH1003" s="173"/>
      <c r="AI1003" s="173"/>
      <c r="AJ1003" s="173"/>
      <c r="AK1003" s="173"/>
      <c r="AL1003" s="173"/>
      <c r="AM1003" s="173"/>
      <c r="AN1003" s="173"/>
      <c r="AO1003" s="173"/>
      <c r="AP1003" s="173"/>
      <c r="AQ1003" s="173"/>
      <c r="AR1003" s="173"/>
      <c r="AS1003" s="173"/>
      <c r="AT1003" s="173"/>
      <c r="AU1003" s="173"/>
      <c r="AV1003" s="173"/>
      <c r="AW1003" s="173"/>
      <c r="AX1003" s="173"/>
      <c r="AY1003" s="173"/>
      <c r="AZ1003" s="173"/>
      <c r="BA1003" s="173"/>
      <c r="BB1003" s="173"/>
      <c r="BC1003" s="173"/>
      <c r="BD1003" s="173"/>
      <c r="BE1003" s="173"/>
      <c r="BF1003" s="173"/>
      <c r="BG1003" s="173"/>
      <c r="BH1003" s="178"/>
    </row>
    <row r="1004" spans="1:60" s="131" customFormat="1" x14ac:dyDescent="0.25">
      <c r="A1004" s="171"/>
      <c r="B1004" s="172"/>
      <c r="C1004" s="172"/>
      <c r="D1004" s="172"/>
      <c r="E1004" s="173"/>
      <c r="F1004" s="173"/>
      <c r="G1004" s="175"/>
      <c r="H1004" s="173"/>
      <c r="I1004" s="173"/>
      <c r="J1004" s="176" t="str">
        <f t="shared" si="30"/>
        <v>;;;;;;</v>
      </c>
      <c r="K1004" s="176" t="e">
        <f>INDEX('Taxon IRN'!J:J, MATCH('Vent Colln Catalog Data'!J:J,'Taxon IRN'!H:H,0))</f>
        <v>#N/A</v>
      </c>
      <c r="L1004" s="172"/>
      <c r="M1004" s="173"/>
      <c r="N1004" s="173"/>
      <c r="O1004" s="176" t="e">
        <f>INDEX('Submersible Stations IRN'!B:B,MATCH('Vent Colln Catalog Data'!N:N,'Submersible Stations IRN'!A:A,0))</f>
        <v>#N/A</v>
      </c>
      <c r="P1004" s="173"/>
      <c r="Q1004" s="177" t="e">
        <f>INDEX('Vent Transactions IRN'!B:B,MATCH('Vent Colln Catalog Data'!P:P,'Vent Transactions IRN'!A:A,0))</f>
        <v>#N/A</v>
      </c>
      <c r="R1004" s="173"/>
      <c r="S1004" s="173"/>
      <c r="T1004" s="173"/>
      <c r="U1004" s="189"/>
      <c r="V1004" s="189"/>
      <c r="W1004" s="189"/>
      <c r="X1004" s="189"/>
      <c r="Y1004" s="190" t="str">
        <f t="shared" si="31"/>
        <v>;;;</v>
      </c>
      <c r="Z1004" s="190" t="e">
        <f>INDEX('Ocean-Country-State IRN'!A:A,MATCH('Vent Colln Catalog Data'!Y:Y,'Ocean-Country-State IRN'!B:B,0))</f>
        <v>#N/A</v>
      </c>
      <c r="AA1004" s="190"/>
      <c r="AB1004" s="173"/>
      <c r="AC1004" s="173"/>
      <c r="AD1004" s="173"/>
      <c r="AE1004" s="173"/>
      <c r="AF1004" s="173"/>
      <c r="AG1004" s="173"/>
      <c r="AH1004" s="173"/>
      <c r="AI1004" s="173"/>
      <c r="AJ1004" s="173"/>
      <c r="AK1004" s="173"/>
      <c r="AL1004" s="173"/>
      <c r="AM1004" s="173"/>
      <c r="AN1004" s="173"/>
      <c r="AO1004" s="173"/>
      <c r="AP1004" s="173"/>
      <c r="AQ1004" s="173"/>
      <c r="AR1004" s="173"/>
      <c r="AS1004" s="173"/>
      <c r="AT1004" s="173"/>
      <c r="AU1004" s="173"/>
      <c r="AV1004" s="173"/>
      <c r="AW1004" s="173"/>
      <c r="AX1004" s="173"/>
      <c r="AY1004" s="173"/>
      <c r="AZ1004" s="173"/>
      <c r="BA1004" s="173"/>
      <c r="BB1004" s="173"/>
      <c r="BC1004" s="173"/>
      <c r="BD1004" s="173"/>
      <c r="BE1004" s="173"/>
      <c r="BF1004" s="173"/>
      <c r="BG1004" s="173"/>
      <c r="BH1004" s="178"/>
    </row>
    <row r="1005" spans="1:60" s="131" customFormat="1" x14ac:dyDescent="0.25">
      <c r="A1005" s="171"/>
      <c r="B1005" s="172"/>
      <c r="C1005" s="172"/>
      <c r="D1005" s="172"/>
      <c r="E1005" s="173"/>
      <c r="F1005" s="173"/>
      <c r="G1005" s="175"/>
      <c r="H1005" s="173"/>
      <c r="I1005" s="173"/>
      <c r="J1005" s="176" t="str">
        <f t="shared" si="30"/>
        <v>;;;;;;</v>
      </c>
      <c r="K1005" s="176" t="e">
        <f>INDEX('Taxon IRN'!J:J, MATCH('Vent Colln Catalog Data'!J:J,'Taxon IRN'!H:H,0))</f>
        <v>#N/A</v>
      </c>
      <c r="L1005" s="172"/>
      <c r="M1005" s="173"/>
      <c r="N1005" s="173"/>
      <c r="O1005" s="176" t="e">
        <f>INDEX('Submersible Stations IRN'!B:B,MATCH('Vent Colln Catalog Data'!N:N,'Submersible Stations IRN'!A:A,0))</f>
        <v>#N/A</v>
      </c>
      <c r="P1005" s="173"/>
      <c r="Q1005" s="177" t="e">
        <f>INDEX('Vent Transactions IRN'!B:B,MATCH('Vent Colln Catalog Data'!P:P,'Vent Transactions IRN'!A:A,0))</f>
        <v>#N/A</v>
      </c>
      <c r="R1005" s="173"/>
      <c r="S1005" s="173"/>
      <c r="T1005" s="173"/>
      <c r="U1005" s="189"/>
      <c r="V1005" s="189"/>
      <c r="W1005" s="189"/>
      <c r="X1005" s="189"/>
      <c r="Y1005" s="190" t="str">
        <f t="shared" si="31"/>
        <v>;;;</v>
      </c>
      <c r="Z1005" s="190" t="e">
        <f>INDEX('Ocean-Country-State IRN'!A:A,MATCH('Vent Colln Catalog Data'!Y:Y,'Ocean-Country-State IRN'!B:B,0))</f>
        <v>#N/A</v>
      </c>
      <c r="AA1005" s="190"/>
      <c r="AB1005" s="173"/>
      <c r="AC1005" s="173"/>
      <c r="AD1005" s="173"/>
      <c r="AE1005" s="173"/>
      <c r="AF1005" s="173"/>
      <c r="AG1005" s="173"/>
      <c r="AH1005" s="173"/>
      <c r="AI1005" s="173"/>
      <c r="AJ1005" s="173"/>
      <c r="AK1005" s="173"/>
      <c r="AL1005" s="173"/>
      <c r="AM1005" s="173"/>
      <c r="AN1005" s="173"/>
      <c r="AO1005" s="173"/>
      <c r="AP1005" s="173"/>
      <c r="AQ1005" s="173"/>
      <c r="AR1005" s="173"/>
      <c r="AS1005" s="173"/>
      <c r="AT1005" s="173"/>
      <c r="AU1005" s="173"/>
      <c r="AV1005" s="173"/>
      <c r="AW1005" s="173"/>
      <c r="AX1005" s="173"/>
      <c r="AY1005" s="173"/>
      <c r="AZ1005" s="173"/>
      <c r="BA1005" s="173"/>
      <c r="BB1005" s="173"/>
      <c r="BC1005" s="173"/>
      <c r="BD1005" s="173"/>
      <c r="BE1005" s="173"/>
      <c r="BF1005" s="173"/>
      <c r="BG1005" s="173"/>
      <c r="BH1005" s="178"/>
    </row>
    <row r="1006" spans="1:60" s="131" customFormat="1" x14ac:dyDescent="0.25">
      <c r="A1006" s="171"/>
      <c r="B1006" s="172"/>
      <c r="C1006" s="172"/>
      <c r="D1006" s="172"/>
      <c r="E1006" s="173"/>
      <c r="F1006" s="173"/>
      <c r="G1006" s="175"/>
      <c r="H1006" s="173"/>
      <c r="I1006" s="173"/>
      <c r="J1006" s="176" t="str">
        <f t="shared" si="30"/>
        <v>;;;;;;</v>
      </c>
      <c r="K1006" s="176" t="e">
        <f>INDEX('Taxon IRN'!J:J, MATCH('Vent Colln Catalog Data'!J:J,'Taxon IRN'!H:H,0))</f>
        <v>#N/A</v>
      </c>
      <c r="L1006" s="172"/>
      <c r="M1006" s="173"/>
      <c r="N1006" s="173"/>
      <c r="O1006" s="176" t="e">
        <f>INDEX('Submersible Stations IRN'!B:B,MATCH('Vent Colln Catalog Data'!N:N,'Submersible Stations IRN'!A:A,0))</f>
        <v>#N/A</v>
      </c>
      <c r="P1006" s="173"/>
      <c r="Q1006" s="177" t="e">
        <f>INDEX('Vent Transactions IRN'!B:B,MATCH('Vent Colln Catalog Data'!P:P,'Vent Transactions IRN'!A:A,0))</f>
        <v>#N/A</v>
      </c>
      <c r="R1006" s="173"/>
      <c r="S1006" s="173"/>
      <c r="T1006" s="173"/>
      <c r="U1006" s="189"/>
      <c r="V1006" s="189"/>
      <c r="W1006" s="189"/>
      <c r="X1006" s="189"/>
      <c r="Y1006" s="190" t="str">
        <f t="shared" si="31"/>
        <v>;;;</v>
      </c>
      <c r="Z1006" s="190" t="e">
        <f>INDEX('Ocean-Country-State IRN'!A:A,MATCH('Vent Colln Catalog Data'!Y:Y,'Ocean-Country-State IRN'!B:B,0))</f>
        <v>#N/A</v>
      </c>
      <c r="AA1006" s="190"/>
      <c r="AB1006" s="173"/>
      <c r="AC1006" s="173"/>
      <c r="AD1006" s="173"/>
      <c r="AE1006" s="173"/>
      <c r="AF1006" s="173"/>
      <c r="AG1006" s="173"/>
      <c r="AH1006" s="173"/>
      <c r="AI1006" s="173"/>
      <c r="AJ1006" s="173"/>
      <c r="AK1006" s="173"/>
      <c r="AL1006" s="173"/>
      <c r="AM1006" s="173"/>
      <c r="AN1006" s="173"/>
      <c r="AO1006" s="173"/>
      <c r="AP1006" s="173"/>
      <c r="AQ1006" s="173"/>
      <c r="AR1006" s="173"/>
      <c r="AS1006" s="173"/>
      <c r="AT1006" s="173"/>
      <c r="AU1006" s="173"/>
      <c r="AV1006" s="173"/>
      <c r="AW1006" s="173"/>
      <c r="AX1006" s="173"/>
      <c r="AY1006" s="173"/>
      <c r="AZ1006" s="173"/>
      <c r="BA1006" s="173"/>
      <c r="BB1006" s="173"/>
      <c r="BC1006" s="173"/>
      <c r="BD1006" s="173"/>
      <c r="BE1006" s="173"/>
      <c r="BF1006" s="173"/>
      <c r="BG1006" s="173"/>
      <c r="BH1006" s="178"/>
    </row>
    <row r="1007" spans="1:60" s="131" customFormat="1" x14ac:dyDescent="0.25">
      <c r="A1007" s="171"/>
      <c r="B1007" s="172"/>
      <c r="C1007" s="172"/>
      <c r="D1007" s="172"/>
      <c r="E1007" s="173"/>
      <c r="F1007" s="173"/>
      <c r="G1007" s="175"/>
      <c r="H1007" s="173"/>
      <c r="I1007" s="173"/>
      <c r="J1007" s="176" t="str">
        <f t="shared" si="30"/>
        <v>;;;;;;</v>
      </c>
      <c r="K1007" s="176" t="e">
        <f>INDEX('Taxon IRN'!J:J, MATCH('Vent Colln Catalog Data'!J:J,'Taxon IRN'!H:H,0))</f>
        <v>#N/A</v>
      </c>
      <c r="L1007" s="172"/>
      <c r="M1007" s="173"/>
      <c r="N1007" s="173"/>
      <c r="O1007" s="176" t="e">
        <f>INDEX('Submersible Stations IRN'!B:B,MATCH('Vent Colln Catalog Data'!N:N,'Submersible Stations IRN'!A:A,0))</f>
        <v>#N/A</v>
      </c>
      <c r="P1007" s="173"/>
      <c r="Q1007" s="177" t="e">
        <f>INDEX('Vent Transactions IRN'!B:B,MATCH('Vent Colln Catalog Data'!P:P,'Vent Transactions IRN'!A:A,0))</f>
        <v>#N/A</v>
      </c>
      <c r="R1007" s="173"/>
      <c r="S1007" s="173"/>
      <c r="T1007" s="173"/>
      <c r="U1007" s="189"/>
      <c r="V1007" s="189"/>
      <c r="W1007" s="189"/>
      <c r="X1007" s="189"/>
      <c r="Y1007" s="190" t="str">
        <f t="shared" si="31"/>
        <v>;;;</v>
      </c>
      <c r="Z1007" s="190" t="e">
        <f>INDEX('Ocean-Country-State IRN'!A:A,MATCH('Vent Colln Catalog Data'!Y:Y,'Ocean-Country-State IRN'!B:B,0))</f>
        <v>#N/A</v>
      </c>
      <c r="AA1007" s="190"/>
      <c r="AB1007" s="173"/>
      <c r="AC1007" s="173"/>
      <c r="AD1007" s="173"/>
      <c r="AE1007" s="173"/>
      <c r="AF1007" s="173"/>
      <c r="AG1007" s="173"/>
      <c r="AH1007" s="173"/>
      <c r="AI1007" s="173"/>
      <c r="AJ1007" s="173"/>
      <c r="AK1007" s="173"/>
      <c r="AL1007" s="173"/>
      <c r="AM1007" s="173"/>
      <c r="AN1007" s="173"/>
      <c r="AO1007" s="173"/>
      <c r="AP1007" s="173"/>
      <c r="AQ1007" s="173"/>
      <c r="AR1007" s="173"/>
      <c r="AS1007" s="173"/>
      <c r="AT1007" s="173"/>
      <c r="AU1007" s="173"/>
      <c r="AV1007" s="173"/>
      <c r="AW1007" s="173"/>
      <c r="AX1007" s="173"/>
      <c r="AY1007" s="173"/>
      <c r="AZ1007" s="173"/>
      <c r="BA1007" s="173"/>
      <c r="BB1007" s="173"/>
      <c r="BC1007" s="173"/>
      <c r="BD1007" s="173"/>
      <c r="BE1007" s="173"/>
      <c r="BF1007" s="173"/>
      <c r="BG1007" s="173"/>
      <c r="BH1007" s="178"/>
    </row>
    <row r="1008" spans="1:60" s="131" customFormat="1" x14ac:dyDescent="0.25">
      <c r="A1008" s="171"/>
      <c r="B1008" s="172"/>
      <c r="C1008" s="172"/>
      <c r="D1008" s="172"/>
      <c r="E1008" s="173"/>
      <c r="F1008" s="173"/>
      <c r="G1008" s="175"/>
      <c r="H1008" s="173"/>
      <c r="I1008" s="173"/>
      <c r="J1008" s="176" t="str">
        <f t="shared" si="30"/>
        <v>;;;;;;</v>
      </c>
      <c r="K1008" s="176" t="e">
        <f>INDEX('Taxon IRN'!J:J, MATCH('Vent Colln Catalog Data'!J:J,'Taxon IRN'!H:H,0))</f>
        <v>#N/A</v>
      </c>
      <c r="L1008" s="172"/>
      <c r="M1008" s="173"/>
      <c r="N1008" s="173"/>
      <c r="O1008" s="176" t="e">
        <f>INDEX('Submersible Stations IRN'!B:B,MATCH('Vent Colln Catalog Data'!N:N,'Submersible Stations IRN'!A:A,0))</f>
        <v>#N/A</v>
      </c>
      <c r="P1008" s="173"/>
      <c r="Q1008" s="177" t="e">
        <f>INDEX('Vent Transactions IRN'!B:B,MATCH('Vent Colln Catalog Data'!P:P,'Vent Transactions IRN'!A:A,0))</f>
        <v>#N/A</v>
      </c>
      <c r="R1008" s="173"/>
      <c r="S1008" s="173"/>
      <c r="T1008" s="173"/>
      <c r="U1008" s="189"/>
      <c r="V1008" s="189"/>
      <c r="W1008" s="189"/>
      <c r="X1008" s="189"/>
      <c r="Y1008" s="190" t="str">
        <f t="shared" si="31"/>
        <v>;;;</v>
      </c>
      <c r="Z1008" s="190" t="e">
        <f>INDEX('Ocean-Country-State IRN'!A:A,MATCH('Vent Colln Catalog Data'!Y:Y,'Ocean-Country-State IRN'!B:B,0))</f>
        <v>#N/A</v>
      </c>
      <c r="AA1008" s="190"/>
      <c r="AB1008" s="173"/>
      <c r="AC1008" s="173"/>
      <c r="AD1008" s="173"/>
      <c r="AE1008" s="173"/>
      <c r="AF1008" s="173"/>
      <c r="AG1008" s="173"/>
      <c r="AH1008" s="173"/>
      <c r="AI1008" s="173"/>
      <c r="AJ1008" s="173"/>
      <c r="AK1008" s="173"/>
      <c r="AL1008" s="173"/>
      <c r="AM1008" s="173"/>
      <c r="AN1008" s="173"/>
      <c r="AO1008" s="173"/>
      <c r="AP1008" s="173"/>
      <c r="AQ1008" s="173"/>
      <c r="AR1008" s="173"/>
      <c r="AS1008" s="173"/>
      <c r="AT1008" s="173"/>
      <c r="AU1008" s="173"/>
      <c r="AV1008" s="173"/>
      <c r="AW1008" s="173"/>
      <c r="AX1008" s="173"/>
      <c r="AY1008" s="173"/>
      <c r="AZ1008" s="173"/>
      <c r="BA1008" s="173"/>
      <c r="BB1008" s="173"/>
      <c r="BC1008" s="173"/>
      <c r="BD1008" s="173"/>
      <c r="BE1008" s="173"/>
      <c r="BF1008" s="173"/>
      <c r="BG1008" s="173"/>
      <c r="BH1008" s="178"/>
    </row>
    <row r="1009" spans="1:60" s="131" customFormat="1" x14ac:dyDescent="0.25">
      <c r="A1009" s="171"/>
      <c r="B1009" s="172"/>
      <c r="C1009" s="172"/>
      <c r="D1009" s="172"/>
      <c r="E1009" s="173"/>
      <c r="F1009" s="173"/>
      <c r="G1009" s="175"/>
      <c r="H1009" s="173"/>
      <c r="I1009" s="173"/>
      <c r="J1009" s="176" t="str">
        <f t="shared" si="30"/>
        <v>;;;;;;</v>
      </c>
      <c r="K1009" s="176" t="e">
        <f>INDEX('Taxon IRN'!J:J, MATCH('Vent Colln Catalog Data'!J:J,'Taxon IRN'!H:H,0))</f>
        <v>#N/A</v>
      </c>
      <c r="L1009" s="172"/>
      <c r="M1009" s="173"/>
      <c r="N1009" s="173"/>
      <c r="O1009" s="176" t="e">
        <f>INDEX('Submersible Stations IRN'!B:B,MATCH('Vent Colln Catalog Data'!N:N,'Submersible Stations IRN'!A:A,0))</f>
        <v>#N/A</v>
      </c>
      <c r="P1009" s="173"/>
      <c r="Q1009" s="177" t="e">
        <f>INDEX('Vent Transactions IRN'!B:B,MATCH('Vent Colln Catalog Data'!P:P,'Vent Transactions IRN'!A:A,0))</f>
        <v>#N/A</v>
      </c>
      <c r="R1009" s="173"/>
      <c r="S1009" s="173"/>
      <c r="T1009" s="173"/>
      <c r="U1009" s="189"/>
      <c r="V1009" s="189"/>
      <c r="W1009" s="189"/>
      <c r="X1009" s="189"/>
      <c r="Y1009" s="190" t="str">
        <f t="shared" si="31"/>
        <v>;;;</v>
      </c>
      <c r="Z1009" s="190" t="e">
        <f>INDEX('Ocean-Country-State IRN'!A:A,MATCH('Vent Colln Catalog Data'!Y:Y,'Ocean-Country-State IRN'!B:B,0))</f>
        <v>#N/A</v>
      </c>
      <c r="AA1009" s="190"/>
      <c r="AB1009" s="173"/>
      <c r="AC1009" s="173"/>
      <c r="AD1009" s="173"/>
      <c r="AE1009" s="173"/>
      <c r="AF1009" s="173"/>
      <c r="AG1009" s="173"/>
      <c r="AH1009" s="173"/>
      <c r="AI1009" s="173"/>
      <c r="AJ1009" s="173"/>
      <c r="AK1009" s="173"/>
      <c r="AL1009" s="173"/>
      <c r="AM1009" s="173"/>
      <c r="AN1009" s="173"/>
      <c r="AO1009" s="173"/>
      <c r="AP1009" s="173"/>
      <c r="AQ1009" s="173"/>
      <c r="AR1009" s="173"/>
      <c r="AS1009" s="173"/>
      <c r="AT1009" s="173"/>
      <c r="AU1009" s="173"/>
      <c r="AV1009" s="173"/>
      <c r="AW1009" s="173"/>
      <c r="AX1009" s="173"/>
      <c r="AY1009" s="173"/>
      <c r="AZ1009" s="173"/>
      <c r="BA1009" s="173"/>
      <c r="BB1009" s="173"/>
      <c r="BC1009" s="173"/>
      <c r="BD1009" s="173"/>
      <c r="BE1009" s="173"/>
      <c r="BF1009" s="173"/>
      <c r="BG1009" s="173"/>
      <c r="BH1009" s="178"/>
    </row>
    <row r="1010" spans="1:60" s="131" customFormat="1" x14ac:dyDescent="0.25">
      <c r="A1010" s="171"/>
      <c r="B1010" s="172"/>
      <c r="C1010" s="172"/>
      <c r="D1010" s="172"/>
      <c r="E1010" s="173"/>
      <c r="F1010" s="173"/>
      <c r="G1010" s="175"/>
      <c r="H1010" s="173"/>
      <c r="I1010" s="173"/>
      <c r="J1010" s="176" t="str">
        <f t="shared" si="30"/>
        <v>;;;;;;</v>
      </c>
      <c r="K1010" s="176" t="e">
        <f>INDEX('Taxon IRN'!J:J, MATCH('Vent Colln Catalog Data'!J:J,'Taxon IRN'!H:H,0))</f>
        <v>#N/A</v>
      </c>
      <c r="L1010" s="172"/>
      <c r="M1010" s="173"/>
      <c r="N1010" s="173"/>
      <c r="O1010" s="176" t="e">
        <f>INDEX('Submersible Stations IRN'!B:B,MATCH('Vent Colln Catalog Data'!N:N,'Submersible Stations IRN'!A:A,0))</f>
        <v>#N/A</v>
      </c>
      <c r="P1010" s="173"/>
      <c r="Q1010" s="177" t="e">
        <f>INDEX('Vent Transactions IRN'!B:B,MATCH('Vent Colln Catalog Data'!P:P,'Vent Transactions IRN'!A:A,0))</f>
        <v>#N/A</v>
      </c>
      <c r="R1010" s="173"/>
      <c r="S1010" s="173"/>
      <c r="T1010" s="173"/>
      <c r="U1010" s="189"/>
      <c r="V1010" s="189"/>
      <c r="W1010" s="189"/>
      <c r="X1010" s="189"/>
      <c r="Y1010" s="190" t="str">
        <f t="shared" si="31"/>
        <v>;;;</v>
      </c>
      <c r="Z1010" s="190" t="e">
        <f>INDEX('Ocean-Country-State IRN'!A:A,MATCH('Vent Colln Catalog Data'!Y:Y,'Ocean-Country-State IRN'!B:B,0))</f>
        <v>#N/A</v>
      </c>
      <c r="AA1010" s="190"/>
      <c r="AB1010" s="173"/>
      <c r="AC1010" s="173"/>
      <c r="AD1010" s="173"/>
      <c r="AE1010" s="173"/>
      <c r="AF1010" s="173"/>
      <c r="AG1010" s="173"/>
      <c r="AH1010" s="173"/>
      <c r="AI1010" s="173"/>
      <c r="AJ1010" s="173"/>
      <c r="AK1010" s="173"/>
      <c r="AL1010" s="173"/>
      <c r="AM1010" s="173"/>
      <c r="AN1010" s="173"/>
      <c r="AO1010" s="173"/>
      <c r="AP1010" s="173"/>
      <c r="AQ1010" s="173"/>
      <c r="AR1010" s="173"/>
      <c r="AS1010" s="173"/>
      <c r="AT1010" s="173"/>
      <c r="AU1010" s="173"/>
      <c r="AV1010" s="173"/>
      <c r="AW1010" s="173"/>
      <c r="AX1010" s="173"/>
      <c r="AY1010" s="173"/>
      <c r="AZ1010" s="173"/>
      <c r="BA1010" s="173"/>
      <c r="BB1010" s="173"/>
      <c r="BC1010" s="173"/>
      <c r="BD1010" s="173"/>
      <c r="BE1010" s="173"/>
      <c r="BF1010" s="173"/>
      <c r="BG1010" s="173"/>
      <c r="BH1010" s="178"/>
    </row>
    <row r="1011" spans="1:60" s="131" customFormat="1" x14ac:dyDescent="0.25">
      <c r="A1011" s="171"/>
      <c r="B1011" s="172"/>
      <c r="C1011" s="172"/>
      <c r="D1011" s="172"/>
      <c r="E1011" s="173"/>
      <c r="F1011" s="173"/>
      <c r="G1011" s="175"/>
      <c r="H1011" s="173"/>
      <c r="I1011" s="173"/>
      <c r="J1011" s="176" t="str">
        <f t="shared" si="30"/>
        <v>;;;;;;</v>
      </c>
      <c r="K1011" s="176" t="e">
        <f>INDEX('Taxon IRN'!J:J, MATCH('Vent Colln Catalog Data'!J:J,'Taxon IRN'!H:H,0))</f>
        <v>#N/A</v>
      </c>
      <c r="L1011" s="172"/>
      <c r="M1011" s="173"/>
      <c r="N1011" s="173"/>
      <c r="O1011" s="176" t="e">
        <f>INDEX('Submersible Stations IRN'!B:B,MATCH('Vent Colln Catalog Data'!N:N,'Submersible Stations IRN'!A:A,0))</f>
        <v>#N/A</v>
      </c>
      <c r="P1011" s="173"/>
      <c r="Q1011" s="177" t="e">
        <f>INDEX('Vent Transactions IRN'!B:B,MATCH('Vent Colln Catalog Data'!P:P,'Vent Transactions IRN'!A:A,0))</f>
        <v>#N/A</v>
      </c>
      <c r="R1011" s="173"/>
      <c r="S1011" s="173"/>
      <c r="T1011" s="173"/>
      <c r="U1011" s="189"/>
      <c r="V1011" s="189"/>
      <c r="W1011" s="189"/>
      <c r="X1011" s="189"/>
      <c r="Y1011" s="190" t="str">
        <f t="shared" si="31"/>
        <v>;;;</v>
      </c>
      <c r="Z1011" s="190" t="e">
        <f>INDEX('Ocean-Country-State IRN'!A:A,MATCH('Vent Colln Catalog Data'!Y:Y,'Ocean-Country-State IRN'!B:B,0))</f>
        <v>#N/A</v>
      </c>
      <c r="AA1011" s="190"/>
      <c r="AB1011" s="173"/>
      <c r="AC1011" s="173"/>
      <c r="AD1011" s="173"/>
      <c r="AE1011" s="173"/>
      <c r="AF1011" s="173"/>
      <c r="AG1011" s="173"/>
      <c r="AH1011" s="173"/>
      <c r="AI1011" s="173"/>
      <c r="AJ1011" s="173"/>
      <c r="AK1011" s="173"/>
      <c r="AL1011" s="173"/>
      <c r="AM1011" s="173"/>
      <c r="AN1011" s="173"/>
      <c r="AO1011" s="173"/>
      <c r="AP1011" s="173"/>
      <c r="AQ1011" s="173"/>
      <c r="AR1011" s="173"/>
      <c r="AS1011" s="173"/>
      <c r="AT1011" s="173"/>
      <c r="AU1011" s="173"/>
      <c r="AV1011" s="173"/>
      <c r="AW1011" s="173"/>
      <c r="AX1011" s="173"/>
      <c r="AY1011" s="173"/>
      <c r="AZ1011" s="173"/>
      <c r="BA1011" s="173"/>
      <c r="BB1011" s="173"/>
      <c r="BC1011" s="173"/>
      <c r="BD1011" s="173"/>
      <c r="BE1011" s="173"/>
      <c r="BF1011" s="173"/>
      <c r="BG1011" s="173"/>
      <c r="BH1011" s="178"/>
    </row>
    <row r="1012" spans="1:60" s="131" customFormat="1" x14ac:dyDescent="0.25">
      <c r="A1012" s="171"/>
      <c r="B1012" s="172"/>
      <c r="C1012" s="172"/>
      <c r="D1012" s="172"/>
      <c r="E1012" s="173"/>
      <c r="F1012" s="173"/>
      <c r="G1012" s="175"/>
      <c r="H1012" s="173"/>
      <c r="I1012" s="173"/>
      <c r="J1012" s="176" t="str">
        <f t="shared" si="30"/>
        <v>;;;;;;</v>
      </c>
      <c r="K1012" s="176" t="e">
        <f>INDEX('Taxon IRN'!J:J, MATCH('Vent Colln Catalog Data'!J:J,'Taxon IRN'!H:H,0))</f>
        <v>#N/A</v>
      </c>
      <c r="L1012" s="172"/>
      <c r="M1012" s="173"/>
      <c r="N1012" s="173"/>
      <c r="O1012" s="176" t="e">
        <f>INDEX('Submersible Stations IRN'!B:B,MATCH('Vent Colln Catalog Data'!N:N,'Submersible Stations IRN'!A:A,0))</f>
        <v>#N/A</v>
      </c>
      <c r="P1012" s="173"/>
      <c r="Q1012" s="177" t="e">
        <f>INDEX('Vent Transactions IRN'!B:B,MATCH('Vent Colln Catalog Data'!P:P,'Vent Transactions IRN'!A:A,0))</f>
        <v>#N/A</v>
      </c>
      <c r="R1012" s="173"/>
      <c r="S1012" s="173"/>
      <c r="T1012" s="173"/>
      <c r="U1012" s="189"/>
      <c r="V1012" s="189"/>
      <c r="W1012" s="189"/>
      <c r="X1012" s="189"/>
      <c r="Y1012" s="190" t="str">
        <f t="shared" si="31"/>
        <v>;;;</v>
      </c>
      <c r="Z1012" s="190" t="e">
        <f>INDEX('Ocean-Country-State IRN'!A:A,MATCH('Vent Colln Catalog Data'!Y:Y,'Ocean-Country-State IRN'!B:B,0))</f>
        <v>#N/A</v>
      </c>
      <c r="AA1012" s="190"/>
      <c r="AB1012" s="173"/>
      <c r="AC1012" s="173"/>
      <c r="AD1012" s="173"/>
      <c r="AE1012" s="173"/>
      <c r="AF1012" s="173"/>
      <c r="AG1012" s="173"/>
      <c r="AH1012" s="173"/>
      <c r="AI1012" s="173"/>
      <c r="AJ1012" s="173"/>
      <c r="AK1012" s="173"/>
      <c r="AL1012" s="173"/>
      <c r="AM1012" s="173"/>
      <c r="AN1012" s="173"/>
      <c r="AO1012" s="173"/>
      <c r="AP1012" s="173"/>
      <c r="AQ1012" s="173"/>
      <c r="AR1012" s="173"/>
      <c r="AS1012" s="173"/>
      <c r="AT1012" s="173"/>
      <c r="AU1012" s="173"/>
      <c r="AV1012" s="173"/>
      <c r="AW1012" s="173"/>
      <c r="AX1012" s="173"/>
      <c r="AY1012" s="173"/>
      <c r="AZ1012" s="173"/>
      <c r="BA1012" s="173"/>
      <c r="BB1012" s="173"/>
      <c r="BC1012" s="173"/>
      <c r="BD1012" s="173"/>
      <c r="BE1012" s="173"/>
      <c r="BF1012" s="173"/>
      <c r="BG1012" s="173"/>
      <c r="BH1012" s="178"/>
    </row>
    <row r="1013" spans="1:60" s="131" customFormat="1" x14ac:dyDescent="0.25">
      <c r="A1013" s="171"/>
      <c r="B1013" s="172"/>
      <c r="C1013" s="172"/>
      <c r="D1013" s="172"/>
      <c r="E1013" s="173"/>
      <c r="F1013" s="173"/>
      <c r="G1013" s="175"/>
      <c r="H1013" s="173"/>
      <c r="I1013" s="173"/>
      <c r="J1013" s="176" t="str">
        <f t="shared" si="30"/>
        <v>;;;;;;</v>
      </c>
      <c r="K1013" s="176" t="e">
        <f>INDEX('Taxon IRN'!J:J, MATCH('Vent Colln Catalog Data'!J:J,'Taxon IRN'!H:H,0))</f>
        <v>#N/A</v>
      </c>
      <c r="L1013" s="172"/>
      <c r="M1013" s="173"/>
      <c r="N1013" s="173"/>
      <c r="O1013" s="176" t="e">
        <f>INDEX('Submersible Stations IRN'!B:B,MATCH('Vent Colln Catalog Data'!N:N,'Submersible Stations IRN'!A:A,0))</f>
        <v>#N/A</v>
      </c>
      <c r="P1013" s="173"/>
      <c r="Q1013" s="177" t="e">
        <f>INDEX('Vent Transactions IRN'!B:B,MATCH('Vent Colln Catalog Data'!P:P,'Vent Transactions IRN'!A:A,0))</f>
        <v>#N/A</v>
      </c>
      <c r="R1013" s="173"/>
      <c r="S1013" s="173"/>
      <c r="T1013" s="173"/>
      <c r="U1013" s="189"/>
      <c r="V1013" s="189"/>
      <c r="W1013" s="189"/>
      <c r="X1013" s="189"/>
      <c r="Y1013" s="190" t="str">
        <f t="shared" si="31"/>
        <v>;;;</v>
      </c>
      <c r="Z1013" s="190" t="e">
        <f>INDEX('Ocean-Country-State IRN'!A:A,MATCH('Vent Colln Catalog Data'!Y:Y,'Ocean-Country-State IRN'!B:B,0))</f>
        <v>#N/A</v>
      </c>
      <c r="AA1013" s="190"/>
      <c r="AB1013" s="173"/>
      <c r="AC1013" s="173"/>
      <c r="AD1013" s="173"/>
      <c r="AE1013" s="173"/>
      <c r="AF1013" s="173"/>
      <c r="AG1013" s="173"/>
      <c r="AH1013" s="173"/>
      <c r="AI1013" s="173"/>
      <c r="AJ1013" s="173"/>
      <c r="AK1013" s="173"/>
      <c r="AL1013" s="173"/>
      <c r="AM1013" s="173"/>
      <c r="AN1013" s="173"/>
      <c r="AO1013" s="173"/>
      <c r="AP1013" s="173"/>
      <c r="AQ1013" s="173"/>
      <c r="AR1013" s="173"/>
      <c r="AS1013" s="173"/>
      <c r="AT1013" s="173"/>
      <c r="AU1013" s="173"/>
      <c r="AV1013" s="173"/>
      <c r="AW1013" s="173"/>
      <c r="AX1013" s="173"/>
      <c r="AY1013" s="173"/>
      <c r="AZ1013" s="173"/>
      <c r="BA1013" s="173"/>
      <c r="BB1013" s="173"/>
      <c r="BC1013" s="173"/>
      <c r="BD1013" s="173"/>
      <c r="BE1013" s="173"/>
      <c r="BF1013" s="173"/>
      <c r="BG1013" s="173"/>
      <c r="BH1013" s="178"/>
    </row>
    <row r="1014" spans="1:60" s="131" customFormat="1" x14ac:dyDescent="0.25">
      <c r="A1014" s="171"/>
      <c r="B1014" s="172"/>
      <c r="C1014" s="172"/>
      <c r="D1014" s="172"/>
      <c r="E1014" s="173"/>
      <c r="F1014" s="173"/>
      <c r="G1014" s="175"/>
      <c r="H1014" s="173"/>
      <c r="I1014" s="173"/>
      <c r="J1014" s="176" t="str">
        <f t="shared" si="30"/>
        <v>;;;;;;</v>
      </c>
      <c r="K1014" s="176" t="e">
        <f>INDEX('Taxon IRN'!J:J, MATCH('Vent Colln Catalog Data'!J:J,'Taxon IRN'!H:H,0))</f>
        <v>#N/A</v>
      </c>
      <c r="L1014" s="172"/>
      <c r="M1014" s="173"/>
      <c r="N1014" s="173"/>
      <c r="O1014" s="176" t="e">
        <f>INDEX('Submersible Stations IRN'!B:B,MATCH('Vent Colln Catalog Data'!N:N,'Submersible Stations IRN'!A:A,0))</f>
        <v>#N/A</v>
      </c>
      <c r="P1014" s="173"/>
      <c r="Q1014" s="177" t="e">
        <f>INDEX('Vent Transactions IRN'!B:B,MATCH('Vent Colln Catalog Data'!P:P,'Vent Transactions IRN'!A:A,0))</f>
        <v>#N/A</v>
      </c>
      <c r="R1014" s="173"/>
      <c r="S1014" s="173"/>
      <c r="T1014" s="173"/>
      <c r="U1014" s="189"/>
      <c r="V1014" s="189"/>
      <c r="W1014" s="189"/>
      <c r="X1014" s="189"/>
      <c r="Y1014" s="190" t="str">
        <f t="shared" si="31"/>
        <v>;;;</v>
      </c>
      <c r="Z1014" s="190" t="e">
        <f>INDEX('Ocean-Country-State IRN'!A:A,MATCH('Vent Colln Catalog Data'!Y:Y,'Ocean-Country-State IRN'!B:B,0))</f>
        <v>#N/A</v>
      </c>
      <c r="AA1014" s="190"/>
      <c r="AB1014" s="173"/>
      <c r="AC1014" s="173"/>
      <c r="AD1014" s="173"/>
      <c r="AE1014" s="173"/>
      <c r="AF1014" s="173"/>
      <c r="AG1014" s="173"/>
      <c r="AH1014" s="173"/>
      <c r="AI1014" s="173"/>
      <c r="AJ1014" s="173"/>
      <c r="AK1014" s="173"/>
      <c r="AL1014" s="173"/>
      <c r="AM1014" s="173"/>
      <c r="AN1014" s="173"/>
      <c r="AO1014" s="173"/>
      <c r="AP1014" s="173"/>
      <c r="AQ1014" s="173"/>
      <c r="AR1014" s="173"/>
      <c r="AS1014" s="173"/>
      <c r="AT1014" s="173"/>
      <c r="AU1014" s="173"/>
      <c r="AV1014" s="173"/>
      <c r="AW1014" s="173"/>
      <c r="AX1014" s="173"/>
      <c r="AY1014" s="173"/>
      <c r="AZ1014" s="173"/>
      <c r="BA1014" s="173"/>
      <c r="BB1014" s="173"/>
      <c r="BC1014" s="173"/>
      <c r="BD1014" s="173"/>
      <c r="BE1014" s="173"/>
      <c r="BF1014" s="173"/>
      <c r="BG1014" s="173"/>
      <c r="BH1014" s="178"/>
    </row>
    <row r="1015" spans="1:60" s="131" customFormat="1" x14ac:dyDescent="0.25">
      <c r="A1015" s="171"/>
      <c r="B1015" s="172"/>
      <c r="C1015" s="172"/>
      <c r="D1015" s="172"/>
      <c r="E1015" s="173"/>
      <c r="F1015" s="173"/>
      <c r="G1015" s="175"/>
      <c r="H1015" s="173"/>
      <c r="I1015" s="173"/>
      <c r="J1015" s="176" t="str">
        <f t="shared" si="30"/>
        <v>;;;;;;</v>
      </c>
      <c r="K1015" s="176" t="e">
        <f>INDEX('Taxon IRN'!J:J, MATCH('Vent Colln Catalog Data'!J:J,'Taxon IRN'!H:H,0))</f>
        <v>#N/A</v>
      </c>
      <c r="L1015" s="172"/>
      <c r="M1015" s="173"/>
      <c r="N1015" s="173"/>
      <c r="O1015" s="176" t="e">
        <f>INDEX('Submersible Stations IRN'!B:B,MATCH('Vent Colln Catalog Data'!N:N,'Submersible Stations IRN'!A:A,0))</f>
        <v>#N/A</v>
      </c>
      <c r="P1015" s="173"/>
      <c r="Q1015" s="177" t="e">
        <f>INDEX('Vent Transactions IRN'!B:B,MATCH('Vent Colln Catalog Data'!P:P,'Vent Transactions IRN'!A:A,0))</f>
        <v>#N/A</v>
      </c>
      <c r="R1015" s="173"/>
      <c r="S1015" s="173"/>
      <c r="T1015" s="173"/>
      <c r="U1015" s="189"/>
      <c r="V1015" s="189"/>
      <c r="W1015" s="189"/>
      <c r="X1015" s="189"/>
      <c r="Y1015" s="190" t="str">
        <f t="shared" si="31"/>
        <v>;;;</v>
      </c>
      <c r="Z1015" s="190" t="e">
        <f>INDEX('Ocean-Country-State IRN'!A:A,MATCH('Vent Colln Catalog Data'!Y:Y,'Ocean-Country-State IRN'!B:B,0))</f>
        <v>#N/A</v>
      </c>
      <c r="AA1015" s="190"/>
      <c r="AB1015" s="173"/>
      <c r="AC1015" s="173"/>
      <c r="AD1015" s="173"/>
      <c r="AE1015" s="173"/>
      <c r="AF1015" s="173"/>
      <c r="AG1015" s="173"/>
      <c r="AH1015" s="173"/>
      <c r="AI1015" s="173"/>
      <c r="AJ1015" s="173"/>
      <c r="AK1015" s="173"/>
      <c r="AL1015" s="173"/>
      <c r="AM1015" s="173"/>
      <c r="AN1015" s="173"/>
      <c r="AO1015" s="173"/>
      <c r="AP1015" s="173"/>
      <c r="AQ1015" s="173"/>
      <c r="AR1015" s="173"/>
      <c r="AS1015" s="173"/>
      <c r="AT1015" s="173"/>
      <c r="AU1015" s="173"/>
      <c r="AV1015" s="173"/>
      <c r="AW1015" s="173"/>
      <c r="AX1015" s="173"/>
      <c r="AY1015" s="173"/>
      <c r="AZ1015" s="173"/>
      <c r="BA1015" s="173"/>
      <c r="BB1015" s="173"/>
      <c r="BC1015" s="173"/>
      <c r="BD1015" s="173"/>
      <c r="BE1015" s="173"/>
      <c r="BF1015" s="173"/>
      <c r="BG1015" s="173"/>
      <c r="BH1015" s="178"/>
    </row>
    <row r="1016" spans="1:60" s="131" customFormat="1" x14ac:dyDescent="0.25">
      <c r="A1016" s="171"/>
      <c r="B1016" s="172"/>
      <c r="C1016" s="172"/>
      <c r="D1016" s="172"/>
      <c r="E1016" s="173"/>
      <c r="F1016" s="173"/>
      <c r="G1016" s="175"/>
      <c r="H1016" s="173"/>
      <c r="I1016" s="173"/>
      <c r="J1016" s="176" t="str">
        <f t="shared" si="30"/>
        <v>;;;;;;</v>
      </c>
      <c r="K1016" s="176" t="e">
        <f>INDEX('Taxon IRN'!J:J, MATCH('Vent Colln Catalog Data'!J:J,'Taxon IRN'!H:H,0))</f>
        <v>#N/A</v>
      </c>
      <c r="L1016" s="172"/>
      <c r="M1016" s="173"/>
      <c r="N1016" s="173"/>
      <c r="O1016" s="176" t="e">
        <f>INDEX('Submersible Stations IRN'!B:B,MATCH('Vent Colln Catalog Data'!N:N,'Submersible Stations IRN'!A:A,0))</f>
        <v>#N/A</v>
      </c>
      <c r="P1016" s="173"/>
      <c r="Q1016" s="177" t="e">
        <f>INDEX('Vent Transactions IRN'!B:B,MATCH('Vent Colln Catalog Data'!P:P,'Vent Transactions IRN'!A:A,0))</f>
        <v>#N/A</v>
      </c>
      <c r="R1016" s="173"/>
      <c r="S1016" s="173"/>
      <c r="T1016" s="173"/>
      <c r="U1016" s="189"/>
      <c r="V1016" s="189"/>
      <c r="W1016" s="189"/>
      <c r="X1016" s="189"/>
      <c r="Y1016" s="190" t="str">
        <f t="shared" si="31"/>
        <v>;;;</v>
      </c>
      <c r="Z1016" s="190" t="e">
        <f>INDEX('Ocean-Country-State IRN'!A:A,MATCH('Vent Colln Catalog Data'!Y:Y,'Ocean-Country-State IRN'!B:B,0))</f>
        <v>#N/A</v>
      </c>
      <c r="AA1016" s="190"/>
      <c r="AB1016" s="173"/>
      <c r="AC1016" s="173"/>
      <c r="AD1016" s="173"/>
      <c r="AE1016" s="173"/>
      <c r="AF1016" s="173"/>
      <c r="AG1016" s="173"/>
      <c r="AH1016" s="173"/>
      <c r="AI1016" s="173"/>
      <c r="AJ1016" s="173"/>
      <c r="AK1016" s="173"/>
      <c r="AL1016" s="173"/>
      <c r="AM1016" s="173"/>
      <c r="AN1016" s="173"/>
      <c r="AO1016" s="173"/>
      <c r="AP1016" s="173"/>
      <c r="AQ1016" s="173"/>
      <c r="AR1016" s="173"/>
      <c r="AS1016" s="173"/>
      <c r="AT1016" s="173"/>
      <c r="AU1016" s="173"/>
      <c r="AV1016" s="173"/>
      <c r="AW1016" s="173"/>
      <c r="AX1016" s="173"/>
      <c r="AY1016" s="173"/>
      <c r="AZ1016" s="173"/>
      <c r="BA1016" s="173"/>
      <c r="BB1016" s="173"/>
      <c r="BC1016" s="173"/>
      <c r="BD1016" s="173"/>
      <c r="BE1016" s="173"/>
      <c r="BF1016" s="173"/>
      <c r="BG1016" s="173"/>
      <c r="BH1016" s="178"/>
    </row>
    <row r="1017" spans="1:60" s="131" customFormat="1" x14ac:dyDescent="0.25">
      <c r="A1017" s="171"/>
      <c r="B1017" s="172"/>
      <c r="C1017" s="172"/>
      <c r="D1017" s="172"/>
      <c r="E1017" s="173"/>
      <c r="F1017" s="173"/>
      <c r="G1017" s="175"/>
      <c r="H1017" s="173"/>
      <c r="I1017" s="173"/>
      <c r="J1017" s="176" t="str">
        <f t="shared" si="30"/>
        <v>;;;;;;</v>
      </c>
      <c r="K1017" s="176" t="e">
        <f>INDEX('Taxon IRN'!J:J, MATCH('Vent Colln Catalog Data'!J:J,'Taxon IRN'!H:H,0))</f>
        <v>#N/A</v>
      </c>
      <c r="L1017" s="172"/>
      <c r="M1017" s="173"/>
      <c r="N1017" s="173"/>
      <c r="O1017" s="176" t="e">
        <f>INDEX('Submersible Stations IRN'!B:B,MATCH('Vent Colln Catalog Data'!N:N,'Submersible Stations IRN'!A:A,0))</f>
        <v>#N/A</v>
      </c>
      <c r="P1017" s="173"/>
      <c r="Q1017" s="177" t="e">
        <f>INDEX('Vent Transactions IRN'!B:B,MATCH('Vent Colln Catalog Data'!P:P,'Vent Transactions IRN'!A:A,0))</f>
        <v>#N/A</v>
      </c>
      <c r="R1017" s="173"/>
      <c r="S1017" s="173"/>
      <c r="T1017" s="173"/>
      <c r="U1017" s="189"/>
      <c r="V1017" s="189"/>
      <c r="W1017" s="189"/>
      <c r="X1017" s="189"/>
      <c r="Y1017" s="190" t="str">
        <f t="shared" si="31"/>
        <v>;;;</v>
      </c>
      <c r="Z1017" s="190" t="e">
        <f>INDEX('Ocean-Country-State IRN'!A:A,MATCH('Vent Colln Catalog Data'!Y:Y,'Ocean-Country-State IRN'!B:B,0))</f>
        <v>#N/A</v>
      </c>
      <c r="AA1017" s="190"/>
      <c r="AB1017" s="173"/>
      <c r="AC1017" s="173"/>
      <c r="AD1017" s="173"/>
      <c r="AE1017" s="173"/>
      <c r="AF1017" s="173"/>
      <c r="AG1017" s="173"/>
      <c r="AH1017" s="173"/>
      <c r="AI1017" s="173"/>
      <c r="AJ1017" s="173"/>
      <c r="AK1017" s="173"/>
      <c r="AL1017" s="173"/>
      <c r="AM1017" s="173"/>
      <c r="AN1017" s="173"/>
      <c r="AO1017" s="173"/>
      <c r="AP1017" s="173"/>
      <c r="AQ1017" s="173"/>
      <c r="AR1017" s="173"/>
      <c r="AS1017" s="173"/>
      <c r="AT1017" s="173"/>
      <c r="AU1017" s="173"/>
      <c r="AV1017" s="173"/>
      <c r="AW1017" s="173"/>
      <c r="AX1017" s="173"/>
      <c r="AY1017" s="173"/>
      <c r="AZ1017" s="173"/>
      <c r="BA1017" s="173"/>
      <c r="BB1017" s="173"/>
      <c r="BC1017" s="173"/>
      <c r="BD1017" s="173"/>
      <c r="BE1017" s="173"/>
      <c r="BF1017" s="173"/>
      <c r="BG1017" s="173"/>
      <c r="BH1017" s="178"/>
    </row>
    <row r="1018" spans="1:60" s="131" customFormat="1" x14ac:dyDescent="0.25">
      <c r="A1018" s="171"/>
      <c r="B1018" s="172"/>
      <c r="C1018" s="172"/>
      <c r="D1018" s="172"/>
      <c r="E1018" s="173"/>
      <c r="F1018" s="173"/>
      <c r="G1018" s="175"/>
      <c r="H1018" s="173"/>
      <c r="I1018" s="173"/>
      <c r="J1018" s="176" t="str">
        <f t="shared" si="30"/>
        <v>;;;;;;</v>
      </c>
      <c r="K1018" s="176" t="e">
        <f>INDEX('Taxon IRN'!J:J, MATCH('Vent Colln Catalog Data'!J:J,'Taxon IRN'!H:H,0))</f>
        <v>#N/A</v>
      </c>
      <c r="L1018" s="172"/>
      <c r="M1018" s="173"/>
      <c r="N1018" s="173"/>
      <c r="O1018" s="176" t="e">
        <f>INDEX('Submersible Stations IRN'!B:B,MATCH('Vent Colln Catalog Data'!N:N,'Submersible Stations IRN'!A:A,0))</f>
        <v>#N/A</v>
      </c>
      <c r="P1018" s="173"/>
      <c r="Q1018" s="177" t="e">
        <f>INDEX('Vent Transactions IRN'!B:B,MATCH('Vent Colln Catalog Data'!P:P,'Vent Transactions IRN'!A:A,0))</f>
        <v>#N/A</v>
      </c>
      <c r="R1018" s="173"/>
      <c r="S1018" s="173"/>
      <c r="T1018" s="173"/>
      <c r="U1018" s="189"/>
      <c r="V1018" s="189"/>
      <c r="W1018" s="189"/>
      <c r="X1018" s="189"/>
      <c r="Y1018" s="190" t="str">
        <f t="shared" si="31"/>
        <v>;;;</v>
      </c>
      <c r="Z1018" s="190" t="e">
        <f>INDEX('Ocean-Country-State IRN'!A:A,MATCH('Vent Colln Catalog Data'!Y:Y,'Ocean-Country-State IRN'!B:B,0))</f>
        <v>#N/A</v>
      </c>
      <c r="AA1018" s="190"/>
      <c r="AB1018" s="173"/>
      <c r="AC1018" s="173"/>
      <c r="AD1018" s="173"/>
      <c r="AE1018" s="173"/>
      <c r="AF1018" s="173"/>
      <c r="AG1018" s="173"/>
      <c r="AH1018" s="173"/>
      <c r="AI1018" s="173"/>
      <c r="AJ1018" s="173"/>
      <c r="AK1018" s="173"/>
      <c r="AL1018" s="173"/>
      <c r="AM1018" s="173"/>
      <c r="AN1018" s="173"/>
      <c r="AO1018" s="173"/>
      <c r="AP1018" s="173"/>
      <c r="AQ1018" s="173"/>
      <c r="AR1018" s="173"/>
      <c r="AS1018" s="173"/>
      <c r="AT1018" s="173"/>
      <c r="AU1018" s="173"/>
      <c r="AV1018" s="173"/>
      <c r="AW1018" s="173"/>
      <c r="AX1018" s="173"/>
      <c r="AY1018" s="173"/>
      <c r="AZ1018" s="173"/>
      <c r="BA1018" s="173"/>
      <c r="BB1018" s="173"/>
      <c r="BC1018" s="173"/>
      <c r="BD1018" s="173"/>
      <c r="BE1018" s="173"/>
      <c r="BF1018" s="173"/>
      <c r="BG1018" s="173"/>
      <c r="BH1018" s="178"/>
    </row>
    <row r="1019" spans="1:60" s="131" customFormat="1" x14ac:dyDescent="0.25">
      <c r="A1019" s="171"/>
      <c r="B1019" s="172"/>
      <c r="C1019" s="172"/>
      <c r="D1019" s="172"/>
      <c r="E1019" s="173"/>
      <c r="F1019" s="173"/>
      <c r="G1019" s="175"/>
      <c r="H1019" s="173"/>
      <c r="I1019" s="173"/>
      <c r="J1019" s="176" t="str">
        <f t="shared" ref="J1019:J1082" si="32">CONCATENATE(B1019,";",C1019,";",D1019,";",E1019,";",F1019,";",H1019,";",I1019)</f>
        <v>;;;;;;</v>
      </c>
      <c r="K1019" s="176" t="e">
        <f>INDEX('Taxon IRN'!J:J, MATCH('Vent Colln Catalog Data'!J:J,'Taxon IRN'!H:H,0))</f>
        <v>#N/A</v>
      </c>
      <c r="L1019" s="172"/>
      <c r="M1019" s="173"/>
      <c r="N1019" s="173"/>
      <c r="O1019" s="176" t="e">
        <f>INDEX('Submersible Stations IRN'!B:B,MATCH('Vent Colln Catalog Data'!N:N,'Submersible Stations IRN'!A:A,0))</f>
        <v>#N/A</v>
      </c>
      <c r="P1019" s="173"/>
      <c r="Q1019" s="177" t="e">
        <f>INDEX('Vent Transactions IRN'!B:B,MATCH('Vent Colln Catalog Data'!P:P,'Vent Transactions IRN'!A:A,0))</f>
        <v>#N/A</v>
      </c>
      <c r="R1019" s="173"/>
      <c r="S1019" s="173"/>
      <c r="T1019" s="173"/>
      <c r="U1019" s="189"/>
      <c r="V1019" s="189"/>
      <c r="W1019" s="189"/>
      <c r="X1019" s="189"/>
      <c r="Y1019" s="190" t="str">
        <f t="shared" si="31"/>
        <v>;;;</v>
      </c>
      <c r="Z1019" s="190" t="e">
        <f>INDEX('Ocean-Country-State IRN'!A:A,MATCH('Vent Colln Catalog Data'!Y:Y,'Ocean-Country-State IRN'!B:B,0))</f>
        <v>#N/A</v>
      </c>
      <c r="AA1019" s="190"/>
      <c r="AB1019" s="173"/>
      <c r="AC1019" s="173"/>
      <c r="AD1019" s="173"/>
      <c r="AE1019" s="173"/>
      <c r="AF1019" s="173"/>
      <c r="AG1019" s="173"/>
      <c r="AH1019" s="173"/>
      <c r="AI1019" s="173"/>
      <c r="AJ1019" s="173"/>
      <c r="AK1019" s="173"/>
      <c r="AL1019" s="173"/>
      <c r="AM1019" s="173"/>
      <c r="AN1019" s="173"/>
      <c r="AO1019" s="173"/>
      <c r="AP1019" s="173"/>
      <c r="AQ1019" s="173"/>
      <c r="AR1019" s="173"/>
      <c r="AS1019" s="173"/>
      <c r="AT1019" s="173"/>
      <c r="AU1019" s="173"/>
      <c r="AV1019" s="173"/>
      <c r="AW1019" s="173"/>
      <c r="AX1019" s="173"/>
      <c r="AY1019" s="173"/>
      <c r="AZ1019" s="173"/>
      <c r="BA1019" s="173"/>
      <c r="BB1019" s="173"/>
      <c r="BC1019" s="173"/>
      <c r="BD1019" s="173"/>
      <c r="BE1019" s="173"/>
      <c r="BF1019" s="173"/>
      <c r="BG1019" s="173"/>
      <c r="BH1019" s="178"/>
    </row>
    <row r="1020" spans="1:60" s="131" customFormat="1" x14ac:dyDescent="0.25">
      <c r="A1020" s="171"/>
      <c r="B1020" s="172"/>
      <c r="C1020" s="172"/>
      <c r="D1020" s="172"/>
      <c r="E1020" s="173"/>
      <c r="F1020" s="173"/>
      <c r="G1020" s="175"/>
      <c r="H1020" s="173"/>
      <c r="I1020" s="173"/>
      <c r="J1020" s="176" t="str">
        <f t="shared" si="32"/>
        <v>;;;;;;</v>
      </c>
      <c r="K1020" s="176" t="e">
        <f>INDEX('Taxon IRN'!J:J, MATCH('Vent Colln Catalog Data'!J:J,'Taxon IRN'!H:H,0))</f>
        <v>#N/A</v>
      </c>
      <c r="L1020" s="172"/>
      <c r="M1020" s="173"/>
      <c r="N1020" s="173"/>
      <c r="O1020" s="176" t="e">
        <f>INDEX('Submersible Stations IRN'!B:B,MATCH('Vent Colln Catalog Data'!N:N,'Submersible Stations IRN'!A:A,0))</f>
        <v>#N/A</v>
      </c>
      <c r="P1020" s="173"/>
      <c r="Q1020" s="177" t="e">
        <f>INDEX('Vent Transactions IRN'!B:B,MATCH('Vent Colln Catalog Data'!P:P,'Vent Transactions IRN'!A:A,0))</f>
        <v>#N/A</v>
      </c>
      <c r="R1020" s="173"/>
      <c r="S1020" s="173"/>
      <c r="T1020" s="173"/>
      <c r="U1020" s="189"/>
      <c r="V1020" s="189"/>
      <c r="W1020" s="189"/>
      <c r="X1020" s="189"/>
      <c r="Y1020" s="190" t="str">
        <f t="shared" si="31"/>
        <v>;;;</v>
      </c>
      <c r="Z1020" s="190" t="e">
        <f>INDEX('Ocean-Country-State IRN'!A:A,MATCH('Vent Colln Catalog Data'!Y:Y,'Ocean-Country-State IRN'!B:B,0))</f>
        <v>#N/A</v>
      </c>
      <c r="AA1020" s="190"/>
      <c r="AB1020" s="173"/>
      <c r="AC1020" s="173"/>
      <c r="AD1020" s="173"/>
      <c r="AE1020" s="173"/>
      <c r="AF1020" s="173"/>
      <c r="AG1020" s="173"/>
      <c r="AH1020" s="173"/>
      <c r="AI1020" s="173"/>
      <c r="AJ1020" s="173"/>
      <c r="AK1020" s="173"/>
      <c r="AL1020" s="173"/>
      <c r="AM1020" s="173"/>
      <c r="AN1020" s="173"/>
      <c r="AO1020" s="173"/>
      <c r="AP1020" s="173"/>
      <c r="AQ1020" s="173"/>
      <c r="AR1020" s="173"/>
      <c r="AS1020" s="173"/>
      <c r="AT1020" s="173"/>
      <c r="AU1020" s="173"/>
      <c r="AV1020" s="173"/>
      <c r="AW1020" s="173"/>
      <c r="AX1020" s="173"/>
      <c r="AY1020" s="173"/>
      <c r="AZ1020" s="173"/>
      <c r="BA1020" s="173"/>
      <c r="BB1020" s="173"/>
      <c r="BC1020" s="173"/>
      <c r="BD1020" s="173"/>
      <c r="BE1020" s="173"/>
      <c r="BF1020" s="173"/>
      <c r="BG1020" s="173"/>
      <c r="BH1020" s="178"/>
    </row>
    <row r="1021" spans="1:60" s="131" customFormat="1" x14ac:dyDescent="0.25">
      <c r="A1021" s="171"/>
      <c r="B1021" s="172"/>
      <c r="C1021" s="172"/>
      <c r="D1021" s="172"/>
      <c r="E1021" s="173"/>
      <c r="F1021" s="173"/>
      <c r="G1021" s="175"/>
      <c r="H1021" s="173"/>
      <c r="I1021" s="173"/>
      <c r="J1021" s="176" t="str">
        <f t="shared" si="32"/>
        <v>;;;;;;</v>
      </c>
      <c r="K1021" s="176" t="e">
        <f>INDEX('Taxon IRN'!J:J, MATCH('Vent Colln Catalog Data'!J:J,'Taxon IRN'!H:H,0))</f>
        <v>#N/A</v>
      </c>
      <c r="L1021" s="172"/>
      <c r="M1021" s="173"/>
      <c r="N1021" s="173"/>
      <c r="O1021" s="176" t="e">
        <f>INDEX('Submersible Stations IRN'!B:B,MATCH('Vent Colln Catalog Data'!N:N,'Submersible Stations IRN'!A:A,0))</f>
        <v>#N/A</v>
      </c>
      <c r="P1021" s="173"/>
      <c r="Q1021" s="177" t="e">
        <f>INDEX('Vent Transactions IRN'!B:B,MATCH('Vent Colln Catalog Data'!P:P,'Vent Transactions IRN'!A:A,0))</f>
        <v>#N/A</v>
      </c>
      <c r="R1021" s="173"/>
      <c r="S1021" s="173"/>
      <c r="T1021" s="173"/>
      <c r="U1021" s="189"/>
      <c r="V1021" s="189"/>
      <c r="W1021" s="189"/>
      <c r="X1021" s="189"/>
      <c r="Y1021" s="190" t="str">
        <f t="shared" si="31"/>
        <v>;;;</v>
      </c>
      <c r="Z1021" s="190" t="e">
        <f>INDEX('Ocean-Country-State IRN'!A:A,MATCH('Vent Colln Catalog Data'!Y:Y,'Ocean-Country-State IRN'!B:B,0))</f>
        <v>#N/A</v>
      </c>
      <c r="AA1021" s="190"/>
      <c r="AB1021" s="173"/>
      <c r="AC1021" s="173"/>
      <c r="AD1021" s="173"/>
      <c r="AE1021" s="173"/>
      <c r="AF1021" s="173"/>
      <c r="AG1021" s="173"/>
      <c r="AH1021" s="173"/>
      <c r="AI1021" s="173"/>
      <c r="AJ1021" s="173"/>
      <c r="AK1021" s="173"/>
      <c r="AL1021" s="173"/>
      <c r="AM1021" s="173"/>
      <c r="AN1021" s="173"/>
      <c r="AO1021" s="173"/>
      <c r="AP1021" s="173"/>
      <c r="AQ1021" s="173"/>
      <c r="AR1021" s="173"/>
      <c r="AS1021" s="173"/>
      <c r="AT1021" s="173"/>
      <c r="AU1021" s="173"/>
      <c r="AV1021" s="173"/>
      <c r="AW1021" s="173"/>
      <c r="AX1021" s="173"/>
      <c r="AY1021" s="173"/>
      <c r="AZ1021" s="173"/>
      <c r="BA1021" s="173"/>
      <c r="BB1021" s="173"/>
      <c r="BC1021" s="173"/>
      <c r="BD1021" s="173"/>
      <c r="BE1021" s="173"/>
      <c r="BF1021" s="173"/>
      <c r="BG1021" s="173"/>
      <c r="BH1021" s="178"/>
    </row>
    <row r="1022" spans="1:60" s="131" customFormat="1" x14ac:dyDescent="0.25">
      <c r="A1022" s="171"/>
      <c r="B1022" s="172"/>
      <c r="C1022" s="172"/>
      <c r="D1022" s="172"/>
      <c r="E1022" s="173"/>
      <c r="F1022" s="173"/>
      <c r="G1022" s="175"/>
      <c r="H1022" s="173"/>
      <c r="I1022" s="173"/>
      <c r="J1022" s="176" t="str">
        <f t="shared" si="32"/>
        <v>;;;;;;</v>
      </c>
      <c r="K1022" s="176" t="e">
        <f>INDEX('Taxon IRN'!J:J, MATCH('Vent Colln Catalog Data'!J:J,'Taxon IRN'!H:H,0))</f>
        <v>#N/A</v>
      </c>
      <c r="L1022" s="172"/>
      <c r="M1022" s="173"/>
      <c r="N1022" s="173"/>
      <c r="O1022" s="176" t="e">
        <f>INDEX('Submersible Stations IRN'!B:B,MATCH('Vent Colln Catalog Data'!N:N,'Submersible Stations IRN'!A:A,0))</f>
        <v>#N/A</v>
      </c>
      <c r="P1022" s="173"/>
      <c r="Q1022" s="177" t="e">
        <f>INDEX('Vent Transactions IRN'!B:B,MATCH('Vent Colln Catalog Data'!P:P,'Vent Transactions IRN'!A:A,0))</f>
        <v>#N/A</v>
      </c>
      <c r="R1022" s="173"/>
      <c r="S1022" s="173"/>
      <c r="T1022" s="173"/>
      <c r="U1022" s="189"/>
      <c r="V1022" s="189"/>
      <c r="W1022" s="189"/>
      <c r="X1022" s="189"/>
      <c r="Y1022" s="190" t="str">
        <f t="shared" si="31"/>
        <v>;;;</v>
      </c>
      <c r="Z1022" s="190" t="e">
        <f>INDEX('Ocean-Country-State IRN'!A:A,MATCH('Vent Colln Catalog Data'!Y:Y,'Ocean-Country-State IRN'!B:B,0))</f>
        <v>#N/A</v>
      </c>
      <c r="AA1022" s="190"/>
      <c r="AB1022" s="173"/>
      <c r="AC1022" s="173"/>
      <c r="AD1022" s="173"/>
      <c r="AE1022" s="173"/>
      <c r="AF1022" s="173"/>
      <c r="AG1022" s="173"/>
      <c r="AH1022" s="173"/>
      <c r="AI1022" s="173"/>
      <c r="AJ1022" s="173"/>
      <c r="AK1022" s="173"/>
      <c r="AL1022" s="173"/>
      <c r="AM1022" s="173"/>
      <c r="AN1022" s="173"/>
      <c r="AO1022" s="173"/>
      <c r="AP1022" s="173"/>
      <c r="AQ1022" s="173"/>
      <c r="AR1022" s="173"/>
      <c r="AS1022" s="173"/>
      <c r="AT1022" s="173"/>
      <c r="AU1022" s="173"/>
      <c r="AV1022" s="173"/>
      <c r="AW1022" s="173"/>
      <c r="AX1022" s="173"/>
      <c r="AY1022" s="173"/>
      <c r="AZ1022" s="173"/>
      <c r="BA1022" s="173"/>
      <c r="BB1022" s="173"/>
      <c r="BC1022" s="173"/>
      <c r="BD1022" s="173"/>
      <c r="BE1022" s="173"/>
      <c r="BF1022" s="173"/>
      <c r="BG1022" s="173"/>
      <c r="BH1022" s="178"/>
    </row>
    <row r="1023" spans="1:60" s="131" customFormat="1" x14ac:dyDescent="0.25">
      <c r="A1023" s="171"/>
      <c r="B1023" s="172"/>
      <c r="C1023" s="172"/>
      <c r="D1023" s="172"/>
      <c r="E1023" s="173"/>
      <c r="F1023" s="173"/>
      <c r="G1023" s="175"/>
      <c r="H1023" s="173"/>
      <c r="I1023" s="173"/>
      <c r="J1023" s="176" t="str">
        <f t="shared" si="32"/>
        <v>;;;;;;</v>
      </c>
      <c r="K1023" s="176" t="e">
        <f>INDEX('Taxon IRN'!J:J, MATCH('Vent Colln Catalog Data'!J:J,'Taxon IRN'!H:H,0))</f>
        <v>#N/A</v>
      </c>
      <c r="L1023" s="172"/>
      <c r="M1023" s="173"/>
      <c r="N1023" s="173"/>
      <c r="O1023" s="176" t="e">
        <f>INDEX('Submersible Stations IRN'!B:B,MATCH('Vent Colln Catalog Data'!N:N,'Submersible Stations IRN'!A:A,0))</f>
        <v>#N/A</v>
      </c>
      <c r="P1023" s="173"/>
      <c r="Q1023" s="177" t="e">
        <f>INDEX('Vent Transactions IRN'!B:B,MATCH('Vent Colln Catalog Data'!P:P,'Vent Transactions IRN'!A:A,0))</f>
        <v>#N/A</v>
      </c>
      <c r="R1023" s="173"/>
      <c r="S1023" s="173"/>
      <c r="T1023" s="173"/>
      <c r="U1023" s="189"/>
      <c r="V1023" s="189"/>
      <c r="W1023" s="189"/>
      <c r="X1023" s="189"/>
      <c r="Y1023" s="190" t="str">
        <f t="shared" si="31"/>
        <v>;;;</v>
      </c>
      <c r="Z1023" s="190" t="e">
        <f>INDEX('Ocean-Country-State IRN'!A:A,MATCH('Vent Colln Catalog Data'!Y:Y,'Ocean-Country-State IRN'!B:B,0))</f>
        <v>#N/A</v>
      </c>
      <c r="AA1023" s="190"/>
      <c r="AB1023" s="173"/>
      <c r="AC1023" s="173"/>
      <c r="AD1023" s="173"/>
      <c r="AE1023" s="173"/>
      <c r="AF1023" s="173"/>
      <c r="AG1023" s="173"/>
      <c r="AH1023" s="173"/>
      <c r="AI1023" s="173"/>
      <c r="AJ1023" s="173"/>
      <c r="AK1023" s="173"/>
      <c r="AL1023" s="173"/>
      <c r="AM1023" s="173"/>
      <c r="AN1023" s="173"/>
      <c r="AO1023" s="173"/>
      <c r="AP1023" s="173"/>
      <c r="AQ1023" s="173"/>
      <c r="AR1023" s="173"/>
      <c r="AS1023" s="173"/>
      <c r="AT1023" s="173"/>
      <c r="AU1023" s="173"/>
      <c r="AV1023" s="173"/>
      <c r="AW1023" s="173"/>
      <c r="AX1023" s="173"/>
      <c r="AY1023" s="173"/>
      <c r="AZ1023" s="173"/>
      <c r="BA1023" s="173"/>
      <c r="BB1023" s="173"/>
      <c r="BC1023" s="173"/>
      <c r="BD1023" s="173"/>
      <c r="BE1023" s="173"/>
      <c r="BF1023" s="173"/>
      <c r="BG1023" s="173"/>
      <c r="BH1023" s="178"/>
    </row>
    <row r="1024" spans="1:60" s="131" customFormat="1" x14ac:dyDescent="0.25">
      <c r="A1024" s="171"/>
      <c r="B1024" s="172"/>
      <c r="C1024" s="172"/>
      <c r="D1024" s="172"/>
      <c r="E1024" s="173"/>
      <c r="F1024" s="173"/>
      <c r="G1024" s="175"/>
      <c r="H1024" s="173"/>
      <c r="I1024" s="173"/>
      <c r="J1024" s="176" t="str">
        <f t="shared" si="32"/>
        <v>;;;;;;</v>
      </c>
      <c r="K1024" s="176" t="e">
        <f>INDEX('Taxon IRN'!J:J, MATCH('Vent Colln Catalog Data'!J:J,'Taxon IRN'!H:H,0))</f>
        <v>#N/A</v>
      </c>
      <c r="L1024" s="172"/>
      <c r="M1024" s="173"/>
      <c r="N1024" s="173"/>
      <c r="O1024" s="176" t="e">
        <f>INDEX('Submersible Stations IRN'!B:B,MATCH('Vent Colln Catalog Data'!N:N,'Submersible Stations IRN'!A:A,0))</f>
        <v>#N/A</v>
      </c>
      <c r="P1024" s="173"/>
      <c r="Q1024" s="177" t="e">
        <f>INDEX('Vent Transactions IRN'!B:B,MATCH('Vent Colln Catalog Data'!P:P,'Vent Transactions IRN'!A:A,0))</f>
        <v>#N/A</v>
      </c>
      <c r="R1024" s="173"/>
      <c r="S1024" s="173"/>
      <c r="T1024" s="173"/>
      <c r="U1024" s="189"/>
      <c r="V1024" s="189"/>
      <c r="W1024" s="189"/>
      <c r="X1024" s="189"/>
      <c r="Y1024" s="190" t="str">
        <f t="shared" si="31"/>
        <v>;;;</v>
      </c>
      <c r="Z1024" s="190" t="e">
        <f>INDEX('Ocean-Country-State IRN'!A:A,MATCH('Vent Colln Catalog Data'!Y:Y,'Ocean-Country-State IRN'!B:B,0))</f>
        <v>#N/A</v>
      </c>
      <c r="AA1024" s="190"/>
      <c r="AB1024" s="173"/>
      <c r="AC1024" s="173"/>
      <c r="AD1024" s="173"/>
      <c r="AE1024" s="173"/>
      <c r="AF1024" s="173"/>
      <c r="AG1024" s="173"/>
      <c r="AH1024" s="173"/>
      <c r="AI1024" s="173"/>
      <c r="AJ1024" s="173"/>
      <c r="AK1024" s="173"/>
      <c r="AL1024" s="173"/>
      <c r="AM1024" s="173"/>
      <c r="AN1024" s="173"/>
      <c r="AO1024" s="173"/>
      <c r="AP1024" s="173"/>
      <c r="AQ1024" s="173"/>
      <c r="AR1024" s="173"/>
      <c r="AS1024" s="173"/>
      <c r="AT1024" s="173"/>
      <c r="AU1024" s="173"/>
      <c r="AV1024" s="173"/>
      <c r="AW1024" s="173"/>
      <c r="AX1024" s="173"/>
      <c r="AY1024" s="173"/>
      <c r="AZ1024" s="173"/>
      <c r="BA1024" s="173"/>
      <c r="BB1024" s="173"/>
      <c r="BC1024" s="173"/>
      <c r="BD1024" s="173"/>
      <c r="BE1024" s="173"/>
      <c r="BF1024" s="173"/>
      <c r="BG1024" s="173"/>
      <c r="BH1024" s="178"/>
    </row>
    <row r="1025" spans="1:60" s="131" customFormat="1" x14ac:dyDescent="0.25">
      <c r="A1025" s="171"/>
      <c r="B1025" s="172"/>
      <c r="C1025" s="172"/>
      <c r="D1025" s="172"/>
      <c r="E1025" s="173"/>
      <c r="F1025" s="173"/>
      <c r="G1025" s="175"/>
      <c r="H1025" s="173"/>
      <c r="I1025" s="173"/>
      <c r="J1025" s="176" t="str">
        <f t="shared" si="32"/>
        <v>;;;;;;</v>
      </c>
      <c r="K1025" s="176" t="e">
        <f>INDEX('Taxon IRN'!J:J, MATCH('Vent Colln Catalog Data'!J:J,'Taxon IRN'!H:H,0))</f>
        <v>#N/A</v>
      </c>
      <c r="L1025" s="172"/>
      <c r="M1025" s="173"/>
      <c r="N1025" s="173"/>
      <c r="O1025" s="176" t="e">
        <f>INDEX('Submersible Stations IRN'!B:B,MATCH('Vent Colln Catalog Data'!N:N,'Submersible Stations IRN'!A:A,0))</f>
        <v>#N/A</v>
      </c>
      <c r="P1025" s="173"/>
      <c r="Q1025" s="177" t="e">
        <f>INDEX('Vent Transactions IRN'!B:B,MATCH('Vent Colln Catalog Data'!P:P,'Vent Transactions IRN'!A:A,0))</f>
        <v>#N/A</v>
      </c>
      <c r="R1025" s="173"/>
      <c r="S1025" s="173"/>
      <c r="T1025" s="173"/>
      <c r="U1025" s="189"/>
      <c r="V1025" s="189"/>
      <c r="W1025" s="189"/>
      <c r="X1025" s="189"/>
      <c r="Y1025" s="190" t="str">
        <f t="shared" ref="Y1025:Y1088" si="33">CONCATENATE(U1025,";",V1025,";",W1025,";",X1025)</f>
        <v>;;;</v>
      </c>
      <c r="Z1025" s="190" t="e">
        <f>INDEX('Ocean-Country-State IRN'!A:A,MATCH('Vent Colln Catalog Data'!Y:Y,'Ocean-Country-State IRN'!B:B,0))</f>
        <v>#N/A</v>
      </c>
      <c r="AA1025" s="190"/>
      <c r="AB1025" s="173"/>
      <c r="AC1025" s="173"/>
      <c r="AD1025" s="173"/>
      <c r="AE1025" s="173"/>
      <c r="AF1025" s="173"/>
      <c r="AG1025" s="173"/>
      <c r="AH1025" s="173"/>
      <c r="AI1025" s="173"/>
      <c r="AJ1025" s="173"/>
      <c r="AK1025" s="173"/>
      <c r="AL1025" s="173"/>
      <c r="AM1025" s="173"/>
      <c r="AN1025" s="173"/>
      <c r="AO1025" s="173"/>
      <c r="AP1025" s="173"/>
      <c r="AQ1025" s="173"/>
      <c r="AR1025" s="173"/>
      <c r="AS1025" s="173"/>
      <c r="AT1025" s="173"/>
      <c r="AU1025" s="173"/>
      <c r="AV1025" s="173"/>
      <c r="AW1025" s="173"/>
      <c r="AX1025" s="173"/>
      <c r="AY1025" s="173"/>
      <c r="AZ1025" s="173"/>
      <c r="BA1025" s="173"/>
      <c r="BB1025" s="173"/>
      <c r="BC1025" s="173"/>
      <c r="BD1025" s="173"/>
      <c r="BE1025" s="173"/>
      <c r="BF1025" s="173"/>
      <c r="BG1025" s="173"/>
      <c r="BH1025" s="178"/>
    </row>
    <row r="1026" spans="1:60" s="131" customFormat="1" x14ac:dyDescent="0.25">
      <c r="A1026" s="171"/>
      <c r="B1026" s="172"/>
      <c r="C1026" s="172"/>
      <c r="D1026" s="172"/>
      <c r="E1026" s="173"/>
      <c r="F1026" s="173"/>
      <c r="G1026" s="175"/>
      <c r="H1026" s="173"/>
      <c r="I1026" s="173"/>
      <c r="J1026" s="176" t="str">
        <f t="shared" si="32"/>
        <v>;;;;;;</v>
      </c>
      <c r="K1026" s="176" t="e">
        <f>INDEX('Taxon IRN'!J:J, MATCH('Vent Colln Catalog Data'!J:J,'Taxon IRN'!H:H,0))</f>
        <v>#N/A</v>
      </c>
      <c r="L1026" s="172"/>
      <c r="M1026" s="173"/>
      <c r="N1026" s="173"/>
      <c r="O1026" s="176" t="e">
        <f>INDEX('Submersible Stations IRN'!B:B,MATCH('Vent Colln Catalog Data'!N:N,'Submersible Stations IRN'!A:A,0))</f>
        <v>#N/A</v>
      </c>
      <c r="P1026" s="173"/>
      <c r="Q1026" s="177" t="e">
        <f>INDEX('Vent Transactions IRN'!B:B,MATCH('Vent Colln Catalog Data'!P:P,'Vent Transactions IRN'!A:A,0))</f>
        <v>#N/A</v>
      </c>
      <c r="R1026" s="173"/>
      <c r="S1026" s="173"/>
      <c r="T1026" s="173"/>
      <c r="U1026" s="189"/>
      <c r="V1026" s="189"/>
      <c r="W1026" s="189"/>
      <c r="X1026" s="189"/>
      <c r="Y1026" s="190" t="str">
        <f t="shared" si="33"/>
        <v>;;;</v>
      </c>
      <c r="Z1026" s="190" t="e">
        <f>INDEX('Ocean-Country-State IRN'!A:A,MATCH('Vent Colln Catalog Data'!Y:Y,'Ocean-Country-State IRN'!B:B,0))</f>
        <v>#N/A</v>
      </c>
      <c r="AA1026" s="190"/>
      <c r="AB1026" s="173"/>
      <c r="AC1026" s="173"/>
      <c r="AD1026" s="173"/>
      <c r="AE1026" s="173"/>
      <c r="AF1026" s="173"/>
      <c r="AG1026" s="173"/>
      <c r="AH1026" s="173"/>
      <c r="AI1026" s="173"/>
      <c r="AJ1026" s="173"/>
      <c r="AK1026" s="173"/>
      <c r="AL1026" s="173"/>
      <c r="AM1026" s="173"/>
      <c r="AN1026" s="173"/>
      <c r="AO1026" s="173"/>
      <c r="AP1026" s="173"/>
      <c r="AQ1026" s="173"/>
      <c r="AR1026" s="173"/>
      <c r="AS1026" s="173"/>
      <c r="AT1026" s="173"/>
      <c r="AU1026" s="173"/>
      <c r="AV1026" s="173"/>
      <c r="AW1026" s="173"/>
      <c r="AX1026" s="173"/>
      <c r="AY1026" s="173"/>
      <c r="AZ1026" s="173"/>
      <c r="BA1026" s="173"/>
      <c r="BB1026" s="173"/>
      <c r="BC1026" s="173"/>
      <c r="BD1026" s="173"/>
      <c r="BE1026" s="173"/>
      <c r="BF1026" s="173"/>
      <c r="BG1026" s="173"/>
      <c r="BH1026" s="178"/>
    </row>
    <row r="1027" spans="1:60" s="131" customFormat="1" x14ac:dyDescent="0.25">
      <c r="A1027" s="171"/>
      <c r="B1027" s="172"/>
      <c r="C1027" s="172"/>
      <c r="D1027" s="172"/>
      <c r="E1027" s="173"/>
      <c r="F1027" s="173"/>
      <c r="G1027" s="175"/>
      <c r="H1027" s="173"/>
      <c r="I1027" s="173"/>
      <c r="J1027" s="176" t="str">
        <f t="shared" si="32"/>
        <v>;;;;;;</v>
      </c>
      <c r="K1027" s="176" t="e">
        <f>INDEX('Taxon IRN'!J:J, MATCH('Vent Colln Catalog Data'!J:J,'Taxon IRN'!H:H,0))</f>
        <v>#N/A</v>
      </c>
      <c r="L1027" s="172"/>
      <c r="M1027" s="173"/>
      <c r="N1027" s="173"/>
      <c r="O1027" s="176" t="e">
        <f>INDEX('Submersible Stations IRN'!B:B,MATCH('Vent Colln Catalog Data'!N:N,'Submersible Stations IRN'!A:A,0))</f>
        <v>#N/A</v>
      </c>
      <c r="P1027" s="173"/>
      <c r="Q1027" s="177" t="e">
        <f>INDEX('Vent Transactions IRN'!B:B,MATCH('Vent Colln Catalog Data'!P:P,'Vent Transactions IRN'!A:A,0))</f>
        <v>#N/A</v>
      </c>
      <c r="R1027" s="173"/>
      <c r="S1027" s="173"/>
      <c r="T1027" s="173"/>
      <c r="U1027" s="189"/>
      <c r="V1027" s="189"/>
      <c r="W1027" s="189"/>
      <c r="X1027" s="189"/>
      <c r="Y1027" s="190" t="str">
        <f t="shared" si="33"/>
        <v>;;;</v>
      </c>
      <c r="Z1027" s="190" t="e">
        <f>INDEX('Ocean-Country-State IRN'!A:A,MATCH('Vent Colln Catalog Data'!Y:Y,'Ocean-Country-State IRN'!B:B,0))</f>
        <v>#N/A</v>
      </c>
      <c r="AA1027" s="190"/>
      <c r="AB1027" s="173"/>
      <c r="AC1027" s="173"/>
      <c r="AD1027" s="173"/>
      <c r="AE1027" s="173"/>
      <c r="AF1027" s="173"/>
      <c r="AG1027" s="173"/>
      <c r="AH1027" s="173"/>
      <c r="AI1027" s="173"/>
      <c r="AJ1027" s="173"/>
      <c r="AK1027" s="173"/>
      <c r="AL1027" s="173"/>
      <c r="AM1027" s="173"/>
      <c r="AN1027" s="173"/>
      <c r="AO1027" s="173"/>
      <c r="AP1027" s="173"/>
      <c r="AQ1027" s="173"/>
      <c r="AR1027" s="173"/>
      <c r="AS1027" s="173"/>
      <c r="AT1027" s="173"/>
      <c r="AU1027" s="173"/>
      <c r="AV1027" s="173"/>
      <c r="AW1027" s="173"/>
      <c r="AX1027" s="173"/>
      <c r="AY1027" s="173"/>
      <c r="AZ1027" s="173"/>
      <c r="BA1027" s="173"/>
      <c r="BB1027" s="173"/>
      <c r="BC1027" s="173"/>
      <c r="BD1027" s="173"/>
      <c r="BE1027" s="173"/>
      <c r="BF1027" s="173"/>
      <c r="BG1027" s="173"/>
      <c r="BH1027" s="178"/>
    </row>
    <row r="1028" spans="1:60" s="131" customFormat="1" x14ac:dyDescent="0.25">
      <c r="A1028" s="171"/>
      <c r="B1028" s="172"/>
      <c r="C1028" s="172"/>
      <c r="D1028" s="172"/>
      <c r="E1028" s="173"/>
      <c r="F1028" s="173"/>
      <c r="G1028" s="175"/>
      <c r="H1028" s="173"/>
      <c r="I1028" s="173"/>
      <c r="J1028" s="176" t="str">
        <f t="shared" si="32"/>
        <v>;;;;;;</v>
      </c>
      <c r="K1028" s="176" t="e">
        <f>INDEX('Taxon IRN'!J:J, MATCH('Vent Colln Catalog Data'!J:J,'Taxon IRN'!H:H,0))</f>
        <v>#N/A</v>
      </c>
      <c r="L1028" s="172"/>
      <c r="M1028" s="173"/>
      <c r="N1028" s="173"/>
      <c r="O1028" s="176" t="e">
        <f>INDEX('Submersible Stations IRN'!B:B,MATCH('Vent Colln Catalog Data'!N:N,'Submersible Stations IRN'!A:A,0))</f>
        <v>#N/A</v>
      </c>
      <c r="P1028" s="173"/>
      <c r="Q1028" s="177" t="e">
        <f>INDEX('Vent Transactions IRN'!B:B,MATCH('Vent Colln Catalog Data'!P:P,'Vent Transactions IRN'!A:A,0))</f>
        <v>#N/A</v>
      </c>
      <c r="R1028" s="173"/>
      <c r="S1028" s="173"/>
      <c r="T1028" s="173"/>
      <c r="U1028" s="189"/>
      <c r="V1028" s="189"/>
      <c r="W1028" s="189"/>
      <c r="X1028" s="189"/>
      <c r="Y1028" s="190" t="str">
        <f t="shared" si="33"/>
        <v>;;;</v>
      </c>
      <c r="Z1028" s="190" t="e">
        <f>INDEX('Ocean-Country-State IRN'!A:A,MATCH('Vent Colln Catalog Data'!Y:Y,'Ocean-Country-State IRN'!B:B,0))</f>
        <v>#N/A</v>
      </c>
      <c r="AA1028" s="190"/>
      <c r="AB1028" s="173"/>
      <c r="AC1028" s="173"/>
      <c r="AD1028" s="173"/>
      <c r="AE1028" s="173"/>
      <c r="AF1028" s="173"/>
      <c r="AG1028" s="173"/>
      <c r="AH1028" s="173"/>
      <c r="AI1028" s="173"/>
      <c r="AJ1028" s="173"/>
      <c r="AK1028" s="173"/>
      <c r="AL1028" s="173"/>
      <c r="AM1028" s="173"/>
      <c r="AN1028" s="173"/>
      <c r="AO1028" s="173"/>
      <c r="AP1028" s="173"/>
      <c r="AQ1028" s="173"/>
      <c r="AR1028" s="173"/>
      <c r="AS1028" s="173"/>
      <c r="AT1028" s="173"/>
      <c r="AU1028" s="173"/>
      <c r="AV1028" s="173"/>
      <c r="AW1028" s="173"/>
      <c r="AX1028" s="173"/>
      <c r="AY1028" s="173"/>
      <c r="AZ1028" s="173"/>
      <c r="BA1028" s="173"/>
      <c r="BB1028" s="173"/>
      <c r="BC1028" s="173"/>
      <c r="BD1028" s="173"/>
      <c r="BE1028" s="173"/>
      <c r="BF1028" s="173"/>
      <c r="BG1028" s="173"/>
      <c r="BH1028" s="178"/>
    </row>
    <row r="1029" spans="1:60" s="131" customFormat="1" x14ac:dyDescent="0.25">
      <c r="A1029" s="171"/>
      <c r="B1029" s="172"/>
      <c r="C1029" s="172"/>
      <c r="D1029" s="172"/>
      <c r="E1029" s="173"/>
      <c r="F1029" s="173"/>
      <c r="G1029" s="175"/>
      <c r="H1029" s="173"/>
      <c r="I1029" s="173"/>
      <c r="J1029" s="176" t="str">
        <f t="shared" si="32"/>
        <v>;;;;;;</v>
      </c>
      <c r="K1029" s="176" t="e">
        <f>INDEX('Taxon IRN'!J:J, MATCH('Vent Colln Catalog Data'!J:J,'Taxon IRN'!H:H,0))</f>
        <v>#N/A</v>
      </c>
      <c r="L1029" s="172"/>
      <c r="M1029" s="173"/>
      <c r="N1029" s="173"/>
      <c r="O1029" s="176" t="e">
        <f>INDEX('Submersible Stations IRN'!B:B,MATCH('Vent Colln Catalog Data'!N:N,'Submersible Stations IRN'!A:A,0))</f>
        <v>#N/A</v>
      </c>
      <c r="P1029" s="173"/>
      <c r="Q1029" s="177" t="e">
        <f>INDEX('Vent Transactions IRN'!B:B,MATCH('Vent Colln Catalog Data'!P:P,'Vent Transactions IRN'!A:A,0))</f>
        <v>#N/A</v>
      </c>
      <c r="R1029" s="173"/>
      <c r="S1029" s="173"/>
      <c r="T1029" s="173"/>
      <c r="U1029" s="189"/>
      <c r="V1029" s="189"/>
      <c r="W1029" s="189"/>
      <c r="X1029" s="189"/>
      <c r="Y1029" s="190" t="str">
        <f t="shared" si="33"/>
        <v>;;;</v>
      </c>
      <c r="Z1029" s="190" t="e">
        <f>INDEX('Ocean-Country-State IRN'!A:A,MATCH('Vent Colln Catalog Data'!Y:Y,'Ocean-Country-State IRN'!B:B,0))</f>
        <v>#N/A</v>
      </c>
      <c r="AA1029" s="190"/>
      <c r="AB1029" s="173"/>
      <c r="AC1029" s="173"/>
      <c r="AD1029" s="173"/>
      <c r="AE1029" s="173"/>
      <c r="AF1029" s="173"/>
      <c r="AG1029" s="173"/>
      <c r="AH1029" s="173"/>
      <c r="AI1029" s="173"/>
      <c r="AJ1029" s="173"/>
      <c r="AK1029" s="173"/>
      <c r="AL1029" s="173"/>
      <c r="AM1029" s="173"/>
      <c r="AN1029" s="173"/>
      <c r="AO1029" s="173"/>
      <c r="AP1029" s="173"/>
      <c r="AQ1029" s="173"/>
      <c r="AR1029" s="173"/>
      <c r="AS1029" s="173"/>
      <c r="AT1029" s="173"/>
      <c r="AU1029" s="173"/>
      <c r="AV1029" s="173"/>
      <c r="AW1029" s="173"/>
      <c r="AX1029" s="173"/>
      <c r="AY1029" s="173"/>
      <c r="AZ1029" s="173"/>
      <c r="BA1029" s="173"/>
      <c r="BB1029" s="173"/>
      <c r="BC1029" s="173"/>
      <c r="BD1029" s="173"/>
      <c r="BE1029" s="173"/>
      <c r="BF1029" s="173"/>
      <c r="BG1029" s="173"/>
      <c r="BH1029" s="178"/>
    </row>
    <row r="1030" spans="1:60" s="131" customFormat="1" x14ac:dyDescent="0.25">
      <c r="A1030" s="171"/>
      <c r="B1030" s="172"/>
      <c r="C1030" s="172"/>
      <c r="D1030" s="172"/>
      <c r="E1030" s="173"/>
      <c r="F1030" s="173"/>
      <c r="G1030" s="175"/>
      <c r="H1030" s="173"/>
      <c r="I1030" s="173"/>
      <c r="J1030" s="176" t="str">
        <f t="shared" si="32"/>
        <v>;;;;;;</v>
      </c>
      <c r="K1030" s="176" t="e">
        <f>INDEX('Taxon IRN'!J:J, MATCH('Vent Colln Catalog Data'!J:J,'Taxon IRN'!H:H,0))</f>
        <v>#N/A</v>
      </c>
      <c r="L1030" s="172"/>
      <c r="M1030" s="173"/>
      <c r="N1030" s="173"/>
      <c r="O1030" s="176" t="e">
        <f>INDEX('Submersible Stations IRN'!B:B,MATCH('Vent Colln Catalog Data'!N:N,'Submersible Stations IRN'!A:A,0))</f>
        <v>#N/A</v>
      </c>
      <c r="P1030" s="173"/>
      <c r="Q1030" s="177" t="e">
        <f>INDEX('Vent Transactions IRN'!B:B,MATCH('Vent Colln Catalog Data'!P:P,'Vent Transactions IRN'!A:A,0))</f>
        <v>#N/A</v>
      </c>
      <c r="R1030" s="173"/>
      <c r="S1030" s="173"/>
      <c r="T1030" s="173"/>
      <c r="U1030" s="189"/>
      <c r="V1030" s="189"/>
      <c r="W1030" s="189"/>
      <c r="X1030" s="189"/>
      <c r="Y1030" s="190" t="str">
        <f t="shared" si="33"/>
        <v>;;;</v>
      </c>
      <c r="Z1030" s="190" t="e">
        <f>INDEX('Ocean-Country-State IRN'!A:A,MATCH('Vent Colln Catalog Data'!Y:Y,'Ocean-Country-State IRN'!B:B,0))</f>
        <v>#N/A</v>
      </c>
      <c r="AA1030" s="190"/>
      <c r="AB1030" s="173"/>
      <c r="AC1030" s="173"/>
      <c r="AD1030" s="173"/>
      <c r="AE1030" s="173"/>
      <c r="AF1030" s="173"/>
      <c r="AG1030" s="173"/>
      <c r="AH1030" s="173"/>
      <c r="AI1030" s="173"/>
      <c r="AJ1030" s="173"/>
      <c r="AK1030" s="173"/>
      <c r="AL1030" s="173"/>
      <c r="AM1030" s="173"/>
      <c r="AN1030" s="173"/>
      <c r="AO1030" s="173"/>
      <c r="AP1030" s="173"/>
      <c r="AQ1030" s="173"/>
      <c r="AR1030" s="173"/>
      <c r="AS1030" s="173"/>
      <c r="AT1030" s="173"/>
      <c r="AU1030" s="173"/>
      <c r="AV1030" s="173"/>
      <c r="AW1030" s="173"/>
      <c r="AX1030" s="173"/>
      <c r="AY1030" s="173"/>
      <c r="AZ1030" s="173"/>
      <c r="BA1030" s="173"/>
      <c r="BB1030" s="173"/>
      <c r="BC1030" s="173"/>
      <c r="BD1030" s="173"/>
      <c r="BE1030" s="173"/>
      <c r="BF1030" s="173"/>
      <c r="BG1030" s="173"/>
      <c r="BH1030" s="178"/>
    </row>
    <row r="1031" spans="1:60" s="131" customFormat="1" x14ac:dyDescent="0.25">
      <c r="A1031" s="171"/>
      <c r="B1031" s="172"/>
      <c r="C1031" s="172"/>
      <c r="D1031" s="172"/>
      <c r="E1031" s="173"/>
      <c r="F1031" s="173"/>
      <c r="G1031" s="175"/>
      <c r="H1031" s="173"/>
      <c r="I1031" s="173"/>
      <c r="J1031" s="176" t="str">
        <f t="shared" si="32"/>
        <v>;;;;;;</v>
      </c>
      <c r="K1031" s="176" t="e">
        <f>INDEX('Taxon IRN'!J:J, MATCH('Vent Colln Catalog Data'!J:J,'Taxon IRN'!H:H,0))</f>
        <v>#N/A</v>
      </c>
      <c r="L1031" s="172"/>
      <c r="M1031" s="173"/>
      <c r="N1031" s="173"/>
      <c r="O1031" s="176" t="e">
        <f>INDEX('Submersible Stations IRN'!B:B,MATCH('Vent Colln Catalog Data'!N:N,'Submersible Stations IRN'!A:A,0))</f>
        <v>#N/A</v>
      </c>
      <c r="P1031" s="173"/>
      <c r="Q1031" s="177" t="e">
        <f>INDEX('Vent Transactions IRN'!B:B,MATCH('Vent Colln Catalog Data'!P:P,'Vent Transactions IRN'!A:A,0))</f>
        <v>#N/A</v>
      </c>
      <c r="R1031" s="173"/>
      <c r="S1031" s="173"/>
      <c r="T1031" s="173"/>
      <c r="U1031" s="189"/>
      <c r="V1031" s="189"/>
      <c r="W1031" s="189"/>
      <c r="X1031" s="189"/>
      <c r="Y1031" s="190" t="str">
        <f t="shared" si="33"/>
        <v>;;;</v>
      </c>
      <c r="Z1031" s="190" t="e">
        <f>INDEX('Ocean-Country-State IRN'!A:A,MATCH('Vent Colln Catalog Data'!Y:Y,'Ocean-Country-State IRN'!B:B,0))</f>
        <v>#N/A</v>
      </c>
      <c r="AA1031" s="190"/>
      <c r="AB1031" s="173"/>
      <c r="AC1031" s="173"/>
      <c r="AD1031" s="173"/>
      <c r="AE1031" s="173"/>
      <c r="AF1031" s="173"/>
      <c r="AG1031" s="173"/>
      <c r="AH1031" s="173"/>
      <c r="AI1031" s="173"/>
      <c r="AJ1031" s="173"/>
      <c r="AK1031" s="173"/>
      <c r="AL1031" s="173"/>
      <c r="AM1031" s="173"/>
      <c r="AN1031" s="173"/>
      <c r="AO1031" s="173"/>
      <c r="AP1031" s="173"/>
      <c r="AQ1031" s="173"/>
      <c r="AR1031" s="173"/>
      <c r="AS1031" s="173"/>
      <c r="AT1031" s="173"/>
      <c r="AU1031" s="173"/>
      <c r="AV1031" s="173"/>
      <c r="AW1031" s="173"/>
      <c r="AX1031" s="173"/>
      <c r="AY1031" s="173"/>
      <c r="AZ1031" s="173"/>
      <c r="BA1031" s="173"/>
      <c r="BB1031" s="173"/>
      <c r="BC1031" s="173"/>
      <c r="BD1031" s="173"/>
      <c r="BE1031" s="173"/>
      <c r="BF1031" s="173"/>
      <c r="BG1031" s="173"/>
      <c r="BH1031" s="178"/>
    </row>
    <row r="1032" spans="1:60" s="131" customFormat="1" x14ac:dyDescent="0.25">
      <c r="A1032" s="171"/>
      <c r="B1032" s="172"/>
      <c r="C1032" s="172"/>
      <c r="D1032" s="172"/>
      <c r="E1032" s="173"/>
      <c r="F1032" s="173"/>
      <c r="G1032" s="175"/>
      <c r="H1032" s="173"/>
      <c r="I1032" s="173"/>
      <c r="J1032" s="176" t="str">
        <f t="shared" si="32"/>
        <v>;;;;;;</v>
      </c>
      <c r="K1032" s="176" t="e">
        <f>INDEX('Taxon IRN'!J:J, MATCH('Vent Colln Catalog Data'!J:J,'Taxon IRN'!H:H,0))</f>
        <v>#N/A</v>
      </c>
      <c r="L1032" s="172"/>
      <c r="M1032" s="173"/>
      <c r="N1032" s="173"/>
      <c r="O1032" s="176" t="e">
        <f>INDEX('Submersible Stations IRN'!B:B,MATCH('Vent Colln Catalog Data'!N:N,'Submersible Stations IRN'!A:A,0))</f>
        <v>#N/A</v>
      </c>
      <c r="P1032" s="173"/>
      <c r="Q1032" s="177" t="e">
        <f>INDEX('Vent Transactions IRN'!B:B,MATCH('Vent Colln Catalog Data'!P:P,'Vent Transactions IRN'!A:A,0))</f>
        <v>#N/A</v>
      </c>
      <c r="R1032" s="173"/>
      <c r="S1032" s="173"/>
      <c r="T1032" s="173"/>
      <c r="U1032" s="189"/>
      <c r="V1032" s="189"/>
      <c r="W1032" s="189"/>
      <c r="X1032" s="189"/>
      <c r="Y1032" s="190" t="str">
        <f t="shared" si="33"/>
        <v>;;;</v>
      </c>
      <c r="Z1032" s="190" t="e">
        <f>INDEX('Ocean-Country-State IRN'!A:A,MATCH('Vent Colln Catalog Data'!Y:Y,'Ocean-Country-State IRN'!B:B,0))</f>
        <v>#N/A</v>
      </c>
      <c r="AA1032" s="190"/>
      <c r="AB1032" s="173"/>
      <c r="AC1032" s="173"/>
      <c r="AD1032" s="173"/>
      <c r="AE1032" s="173"/>
      <c r="AF1032" s="173"/>
      <c r="AG1032" s="173"/>
      <c r="AH1032" s="173"/>
      <c r="AI1032" s="173"/>
      <c r="AJ1032" s="173"/>
      <c r="AK1032" s="173"/>
      <c r="AL1032" s="173"/>
      <c r="AM1032" s="173"/>
      <c r="AN1032" s="173"/>
      <c r="AO1032" s="173"/>
      <c r="AP1032" s="173"/>
      <c r="AQ1032" s="173"/>
      <c r="AR1032" s="173"/>
      <c r="AS1032" s="173"/>
      <c r="AT1032" s="173"/>
      <c r="AU1032" s="173"/>
      <c r="AV1032" s="173"/>
      <c r="AW1032" s="173"/>
      <c r="AX1032" s="173"/>
      <c r="AY1032" s="173"/>
      <c r="AZ1032" s="173"/>
      <c r="BA1032" s="173"/>
      <c r="BB1032" s="173"/>
      <c r="BC1032" s="173"/>
      <c r="BD1032" s="173"/>
      <c r="BE1032" s="173"/>
      <c r="BF1032" s="173"/>
      <c r="BG1032" s="173"/>
      <c r="BH1032" s="178"/>
    </row>
    <row r="1033" spans="1:60" s="131" customFormat="1" x14ac:dyDescent="0.25">
      <c r="A1033" s="171"/>
      <c r="B1033" s="172"/>
      <c r="C1033" s="172"/>
      <c r="D1033" s="172"/>
      <c r="E1033" s="173"/>
      <c r="F1033" s="173"/>
      <c r="G1033" s="175"/>
      <c r="H1033" s="173"/>
      <c r="I1033" s="173"/>
      <c r="J1033" s="176" t="str">
        <f t="shared" si="32"/>
        <v>;;;;;;</v>
      </c>
      <c r="K1033" s="176" t="e">
        <f>INDEX('Taxon IRN'!J:J, MATCH('Vent Colln Catalog Data'!J:J,'Taxon IRN'!H:H,0))</f>
        <v>#N/A</v>
      </c>
      <c r="L1033" s="172"/>
      <c r="M1033" s="173"/>
      <c r="N1033" s="173"/>
      <c r="O1033" s="176" t="e">
        <f>INDEX('Submersible Stations IRN'!B:B,MATCH('Vent Colln Catalog Data'!N:N,'Submersible Stations IRN'!A:A,0))</f>
        <v>#N/A</v>
      </c>
      <c r="P1033" s="173"/>
      <c r="Q1033" s="177" t="e">
        <f>INDEX('Vent Transactions IRN'!B:B,MATCH('Vent Colln Catalog Data'!P:P,'Vent Transactions IRN'!A:A,0))</f>
        <v>#N/A</v>
      </c>
      <c r="R1033" s="173"/>
      <c r="S1033" s="173"/>
      <c r="T1033" s="173"/>
      <c r="U1033" s="189"/>
      <c r="V1033" s="189"/>
      <c r="W1033" s="189"/>
      <c r="X1033" s="189"/>
      <c r="Y1033" s="190" t="str">
        <f t="shared" si="33"/>
        <v>;;;</v>
      </c>
      <c r="Z1033" s="190" t="e">
        <f>INDEX('Ocean-Country-State IRN'!A:A,MATCH('Vent Colln Catalog Data'!Y:Y,'Ocean-Country-State IRN'!B:B,0))</f>
        <v>#N/A</v>
      </c>
      <c r="AA1033" s="190"/>
      <c r="AB1033" s="173"/>
      <c r="AC1033" s="173"/>
      <c r="AD1033" s="173"/>
      <c r="AE1033" s="173"/>
      <c r="AF1033" s="173"/>
      <c r="AG1033" s="173"/>
      <c r="AH1033" s="173"/>
      <c r="AI1033" s="173"/>
      <c r="AJ1033" s="173"/>
      <c r="AK1033" s="173"/>
      <c r="AL1033" s="173"/>
      <c r="AM1033" s="173"/>
      <c r="AN1033" s="173"/>
      <c r="AO1033" s="173"/>
      <c r="AP1033" s="173"/>
      <c r="AQ1033" s="173"/>
      <c r="AR1033" s="173"/>
      <c r="AS1033" s="173"/>
      <c r="AT1033" s="173"/>
      <c r="AU1033" s="173"/>
      <c r="AV1033" s="173"/>
      <c r="AW1033" s="173"/>
      <c r="AX1033" s="173"/>
      <c r="AY1033" s="173"/>
      <c r="AZ1033" s="173"/>
      <c r="BA1033" s="173"/>
      <c r="BB1033" s="173"/>
      <c r="BC1033" s="173"/>
      <c r="BD1033" s="173"/>
      <c r="BE1033" s="173"/>
      <c r="BF1033" s="173"/>
      <c r="BG1033" s="173"/>
      <c r="BH1033" s="178"/>
    </row>
    <row r="1034" spans="1:60" s="131" customFormat="1" x14ac:dyDescent="0.25">
      <c r="A1034" s="171"/>
      <c r="B1034" s="172"/>
      <c r="C1034" s="172"/>
      <c r="D1034" s="172"/>
      <c r="E1034" s="173"/>
      <c r="F1034" s="173"/>
      <c r="G1034" s="175"/>
      <c r="H1034" s="173"/>
      <c r="I1034" s="173"/>
      <c r="J1034" s="176" t="str">
        <f t="shared" si="32"/>
        <v>;;;;;;</v>
      </c>
      <c r="K1034" s="176" t="e">
        <f>INDEX('Taxon IRN'!J:J, MATCH('Vent Colln Catalog Data'!J:J,'Taxon IRN'!H:H,0))</f>
        <v>#N/A</v>
      </c>
      <c r="L1034" s="172"/>
      <c r="M1034" s="173"/>
      <c r="N1034" s="173"/>
      <c r="O1034" s="176" t="e">
        <f>INDEX('Submersible Stations IRN'!B:B,MATCH('Vent Colln Catalog Data'!N:N,'Submersible Stations IRN'!A:A,0))</f>
        <v>#N/A</v>
      </c>
      <c r="P1034" s="173"/>
      <c r="Q1034" s="177" t="e">
        <f>INDEX('Vent Transactions IRN'!B:B,MATCH('Vent Colln Catalog Data'!P:P,'Vent Transactions IRN'!A:A,0))</f>
        <v>#N/A</v>
      </c>
      <c r="R1034" s="173"/>
      <c r="S1034" s="173"/>
      <c r="T1034" s="173"/>
      <c r="U1034" s="189"/>
      <c r="V1034" s="189"/>
      <c r="W1034" s="189"/>
      <c r="X1034" s="189"/>
      <c r="Y1034" s="190" t="str">
        <f t="shared" si="33"/>
        <v>;;;</v>
      </c>
      <c r="Z1034" s="190" t="e">
        <f>INDEX('Ocean-Country-State IRN'!A:A,MATCH('Vent Colln Catalog Data'!Y:Y,'Ocean-Country-State IRN'!B:B,0))</f>
        <v>#N/A</v>
      </c>
      <c r="AA1034" s="190"/>
      <c r="AB1034" s="173"/>
      <c r="AC1034" s="173"/>
      <c r="AD1034" s="173"/>
      <c r="AE1034" s="173"/>
      <c r="AF1034" s="173"/>
      <c r="AG1034" s="173"/>
      <c r="AH1034" s="173"/>
      <c r="AI1034" s="173"/>
      <c r="AJ1034" s="173"/>
      <c r="AK1034" s="173"/>
      <c r="AL1034" s="173"/>
      <c r="AM1034" s="173"/>
      <c r="AN1034" s="173"/>
      <c r="AO1034" s="173"/>
      <c r="AP1034" s="173"/>
      <c r="AQ1034" s="173"/>
      <c r="AR1034" s="173"/>
      <c r="AS1034" s="173"/>
      <c r="AT1034" s="173"/>
      <c r="AU1034" s="173"/>
      <c r="AV1034" s="173"/>
      <c r="AW1034" s="173"/>
      <c r="AX1034" s="173"/>
      <c r="AY1034" s="173"/>
      <c r="AZ1034" s="173"/>
      <c r="BA1034" s="173"/>
      <c r="BB1034" s="173"/>
      <c r="BC1034" s="173"/>
      <c r="BD1034" s="173"/>
      <c r="BE1034" s="173"/>
      <c r="BF1034" s="173"/>
      <c r="BG1034" s="173"/>
      <c r="BH1034" s="178"/>
    </row>
    <row r="1035" spans="1:60" s="131" customFormat="1" x14ac:dyDescent="0.25">
      <c r="A1035" s="171"/>
      <c r="B1035" s="172"/>
      <c r="C1035" s="172"/>
      <c r="D1035" s="172"/>
      <c r="E1035" s="173"/>
      <c r="F1035" s="173"/>
      <c r="G1035" s="175"/>
      <c r="H1035" s="173"/>
      <c r="I1035" s="173"/>
      <c r="J1035" s="176" t="str">
        <f t="shared" si="32"/>
        <v>;;;;;;</v>
      </c>
      <c r="K1035" s="176" t="e">
        <f>INDEX('Taxon IRN'!J:J, MATCH('Vent Colln Catalog Data'!J:J,'Taxon IRN'!H:H,0))</f>
        <v>#N/A</v>
      </c>
      <c r="L1035" s="172"/>
      <c r="M1035" s="173"/>
      <c r="N1035" s="173"/>
      <c r="O1035" s="176" t="e">
        <f>INDEX('Submersible Stations IRN'!B:B,MATCH('Vent Colln Catalog Data'!N:N,'Submersible Stations IRN'!A:A,0))</f>
        <v>#N/A</v>
      </c>
      <c r="P1035" s="173"/>
      <c r="Q1035" s="177" t="e">
        <f>INDEX('Vent Transactions IRN'!B:B,MATCH('Vent Colln Catalog Data'!P:P,'Vent Transactions IRN'!A:A,0))</f>
        <v>#N/A</v>
      </c>
      <c r="R1035" s="173"/>
      <c r="S1035" s="173"/>
      <c r="T1035" s="173"/>
      <c r="U1035" s="189"/>
      <c r="V1035" s="189"/>
      <c r="W1035" s="189"/>
      <c r="X1035" s="189"/>
      <c r="Y1035" s="190" t="str">
        <f t="shared" si="33"/>
        <v>;;;</v>
      </c>
      <c r="Z1035" s="190" t="e">
        <f>INDEX('Ocean-Country-State IRN'!A:A,MATCH('Vent Colln Catalog Data'!Y:Y,'Ocean-Country-State IRN'!B:B,0))</f>
        <v>#N/A</v>
      </c>
      <c r="AA1035" s="190"/>
      <c r="AB1035" s="173"/>
      <c r="AC1035" s="173"/>
      <c r="AD1035" s="173"/>
      <c r="AE1035" s="173"/>
      <c r="AF1035" s="173"/>
      <c r="AG1035" s="173"/>
      <c r="AH1035" s="173"/>
      <c r="AI1035" s="173"/>
      <c r="AJ1035" s="173"/>
      <c r="AK1035" s="173"/>
      <c r="AL1035" s="173"/>
      <c r="AM1035" s="173"/>
      <c r="AN1035" s="173"/>
      <c r="AO1035" s="173"/>
      <c r="AP1035" s="173"/>
      <c r="AQ1035" s="173"/>
      <c r="AR1035" s="173"/>
      <c r="AS1035" s="173"/>
      <c r="AT1035" s="173"/>
      <c r="AU1035" s="173"/>
      <c r="AV1035" s="173"/>
      <c r="AW1035" s="173"/>
      <c r="AX1035" s="173"/>
      <c r="AY1035" s="173"/>
      <c r="AZ1035" s="173"/>
      <c r="BA1035" s="173"/>
      <c r="BB1035" s="173"/>
      <c r="BC1035" s="173"/>
      <c r="BD1035" s="173"/>
      <c r="BE1035" s="173"/>
      <c r="BF1035" s="173"/>
      <c r="BG1035" s="173"/>
      <c r="BH1035" s="178"/>
    </row>
    <row r="1036" spans="1:60" s="131" customFormat="1" x14ac:dyDescent="0.25">
      <c r="A1036" s="171"/>
      <c r="B1036" s="172"/>
      <c r="C1036" s="172"/>
      <c r="D1036" s="172"/>
      <c r="E1036" s="173"/>
      <c r="F1036" s="173"/>
      <c r="G1036" s="175"/>
      <c r="H1036" s="173"/>
      <c r="I1036" s="173"/>
      <c r="J1036" s="176" t="str">
        <f t="shared" si="32"/>
        <v>;;;;;;</v>
      </c>
      <c r="K1036" s="176" t="e">
        <f>INDEX('Taxon IRN'!J:J, MATCH('Vent Colln Catalog Data'!J:J,'Taxon IRN'!H:H,0))</f>
        <v>#N/A</v>
      </c>
      <c r="L1036" s="172"/>
      <c r="M1036" s="173"/>
      <c r="N1036" s="173"/>
      <c r="O1036" s="176" t="e">
        <f>INDEX('Submersible Stations IRN'!B:B,MATCH('Vent Colln Catalog Data'!N:N,'Submersible Stations IRN'!A:A,0))</f>
        <v>#N/A</v>
      </c>
      <c r="P1036" s="173"/>
      <c r="Q1036" s="177" t="e">
        <f>INDEX('Vent Transactions IRN'!B:B,MATCH('Vent Colln Catalog Data'!P:P,'Vent Transactions IRN'!A:A,0))</f>
        <v>#N/A</v>
      </c>
      <c r="R1036" s="173"/>
      <c r="S1036" s="173"/>
      <c r="T1036" s="173"/>
      <c r="U1036" s="189"/>
      <c r="V1036" s="189"/>
      <c r="W1036" s="189"/>
      <c r="X1036" s="189"/>
      <c r="Y1036" s="190" t="str">
        <f t="shared" si="33"/>
        <v>;;;</v>
      </c>
      <c r="Z1036" s="190" t="e">
        <f>INDEX('Ocean-Country-State IRN'!A:A,MATCH('Vent Colln Catalog Data'!Y:Y,'Ocean-Country-State IRN'!B:B,0))</f>
        <v>#N/A</v>
      </c>
      <c r="AA1036" s="190"/>
      <c r="AB1036" s="173"/>
      <c r="AC1036" s="173"/>
      <c r="AD1036" s="173"/>
      <c r="AE1036" s="173"/>
      <c r="AF1036" s="173"/>
      <c r="AG1036" s="173"/>
      <c r="AH1036" s="173"/>
      <c r="AI1036" s="173"/>
      <c r="AJ1036" s="173"/>
      <c r="AK1036" s="173"/>
      <c r="AL1036" s="173"/>
      <c r="AM1036" s="173"/>
      <c r="AN1036" s="173"/>
      <c r="AO1036" s="173"/>
      <c r="AP1036" s="173"/>
      <c r="AQ1036" s="173"/>
      <c r="AR1036" s="173"/>
      <c r="AS1036" s="173"/>
      <c r="AT1036" s="173"/>
      <c r="AU1036" s="173"/>
      <c r="AV1036" s="173"/>
      <c r="AW1036" s="173"/>
      <c r="AX1036" s="173"/>
      <c r="AY1036" s="173"/>
      <c r="AZ1036" s="173"/>
      <c r="BA1036" s="173"/>
      <c r="BB1036" s="173"/>
      <c r="BC1036" s="173"/>
      <c r="BD1036" s="173"/>
      <c r="BE1036" s="173"/>
      <c r="BF1036" s="173"/>
      <c r="BG1036" s="173"/>
      <c r="BH1036" s="178"/>
    </row>
    <row r="1037" spans="1:60" s="131" customFormat="1" x14ac:dyDescent="0.25">
      <c r="A1037" s="171"/>
      <c r="B1037" s="172"/>
      <c r="C1037" s="172"/>
      <c r="D1037" s="172"/>
      <c r="E1037" s="173"/>
      <c r="F1037" s="173"/>
      <c r="G1037" s="175"/>
      <c r="H1037" s="173"/>
      <c r="I1037" s="173"/>
      <c r="J1037" s="176" t="str">
        <f t="shared" si="32"/>
        <v>;;;;;;</v>
      </c>
      <c r="K1037" s="176" t="e">
        <f>INDEX('Taxon IRN'!J:J, MATCH('Vent Colln Catalog Data'!J:J,'Taxon IRN'!H:H,0))</f>
        <v>#N/A</v>
      </c>
      <c r="L1037" s="172"/>
      <c r="M1037" s="173"/>
      <c r="N1037" s="173"/>
      <c r="O1037" s="176" t="e">
        <f>INDEX('Submersible Stations IRN'!B:B,MATCH('Vent Colln Catalog Data'!N:N,'Submersible Stations IRN'!A:A,0))</f>
        <v>#N/A</v>
      </c>
      <c r="P1037" s="173"/>
      <c r="Q1037" s="177" t="e">
        <f>INDEX('Vent Transactions IRN'!B:B,MATCH('Vent Colln Catalog Data'!P:P,'Vent Transactions IRN'!A:A,0))</f>
        <v>#N/A</v>
      </c>
      <c r="R1037" s="173"/>
      <c r="S1037" s="173"/>
      <c r="T1037" s="173"/>
      <c r="U1037" s="189"/>
      <c r="V1037" s="189"/>
      <c r="W1037" s="189"/>
      <c r="X1037" s="189"/>
      <c r="Y1037" s="190" t="str">
        <f t="shared" si="33"/>
        <v>;;;</v>
      </c>
      <c r="Z1037" s="190" t="e">
        <f>INDEX('Ocean-Country-State IRN'!A:A,MATCH('Vent Colln Catalog Data'!Y:Y,'Ocean-Country-State IRN'!B:B,0))</f>
        <v>#N/A</v>
      </c>
      <c r="AA1037" s="190"/>
      <c r="AB1037" s="173"/>
      <c r="AC1037" s="173"/>
      <c r="AD1037" s="173"/>
      <c r="AE1037" s="173"/>
      <c r="AF1037" s="173"/>
      <c r="AG1037" s="173"/>
      <c r="AH1037" s="173"/>
      <c r="AI1037" s="173"/>
      <c r="AJ1037" s="173"/>
      <c r="AK1037" s="173"/>
      <c r="AL1037" s="173"/>
      <c r="AM1037" s="173"/>
      <c r="AN1037" s="173"/>
      <c r="AO1037" s="173"/>
      <c r="AP1037" s="173"/>
      <c r="AQ1037" s="173"/>
      <c r="AR1037" s="173"/>
      <c r="AS1037" s="173"/>
      <c r="AT1037" s="173"/>
      <c r="AU1037" s="173"/>
      <c r="AV1037" s="173"/>
      <c r="AW1037" s="173"/>
      <c r="AX1037" s="173"/>
      <c r="AY1037" s="173"/>
      <c r="AZ1037" s="173"/>
      <c r="BA1037" s="173"/>
      <c r="BB1037" s="173"/>
      <c r="BC1037" s="173"/>
      <c r="BD1037" s="173"/>
      <c r="BE1037" s="173"/>
      <c r="BF1037" s="173"/>
      <c r="BG1037" s="173"/>
      <c r="BH1037" s="178"/>
    </row>
    <row r="1038" spans="1:60" s="131" customFormat="1" x14ac:dyDescent="0.25">
      <c r="A1038" s="171"/>
      <c r="B1038" s="172"/>
      <c r="C1038" s="172"/>
      <c r="D1038" s="172"/>
      <c r="E1038" s="173"/>
      <c r="F1038" s="173"/>
      <c r="G1038" s="175"/>
      <c r="H1038" s="173"/>
      <c r="I1038" s="173"/>
      <c r="J1038" s="176" t="str">
        <f t="shared" si="32"/>
        <v>;;;;;;</v>
      </c>
      <c r="K1038" s="176" t="e">
        <f>INDEX('Taxon IRN'!J:J, MATCH('Vent Colln Catalog Data'!J:J,'Taxon IRN'!H:H,0))</f>
        <v>#N/A</v>
      </c>
      <c r="L1038" s="172"/>
      <c r="M1038" s="173"/>
      <c r="N1038" s="173"/>
      <c r="O1038" s="176" t="e">
        <f>INDEX('Submersible Stations IRN'!B:B,MATCH('Vent Colln Catalog Data'!N:N,'Submersible Stations IRN'!A:A,0))</f>
        <v>#N/A</v>
      </c>
      <c r="P1038" s="173"/>
      <c r="Q1038" s="177" t="e">
        <f>INDEX('Vent Transactions IRN'!B:B,MATCH('Vent Colln Catalog Data'!P:P,'Vent Transactions IRN'!A:A,0))</f>
        <v>#N/A</v>
      </c>
      <c r="R1038" s="173"/>
      <c r="S1038" s="173"/>
      <c r="T1038" s="173"/>
      <c r="U1038" s="189"/>
      <c r="V1038" s="189"/>
      <c r="W1038" s="189"/>
      <c r="X1038" s="189"/>
      <c r="Y1038" s="190" t="str">
        <f t="shared" si="33"/>
        <v>;;;</v>
      </c>
      <c r="Z1038" s="190" t="e">
        <f>INDEX('Ocean-Country-State IRN'!A:A,MATCH('Vent Colln Catalog Data'!Y:Y,'Ocean-Country-State IRN'!B:B,0))</f>
        <v>#N/A</v>
      </c>
      <c r="AA1038" s="190"/>
      <c r="AB1038" s="173"/>
      <c r="AC1038" s="173"/>
      <c r="AD1038" s="173"/>
      <c r="AE1038" s="173"/>
      <c r="AF1038" s="173"/>
      <c r="AG1038" s="173"/>
      <c r="AH1038" s="173"/>
      <c r="AI1038" s="173"/>
      <c r="AJ1038" s="173"/>
      <c r="AK1038" s="173"/>
      <c r="AL1038" s="173"/>
      <c r="AM1038" s="173"/>
      <c r="AN1038" s="173"/>
      <c r="AO1038" s="173"/>
      <c r="AP1038" s="173"/>
      <c r="AQ1038" s="173"/>
      <c r="AR1038" s="173"/>
      <c r="AS1038" s="173"/>
      <c r="AT1038" s="173"/>
      <c r="AU1038" s="173"/>
      <c r="AV1038" s="173"/>
      <c r="AW1038" s="173"/>
      <c r="AX1038" s="173"/>
      <c r="AY1038" s="173"/>
      <c r="AZ1038" s="173"/>
      <c r="BA1038" s="173"/>
      <c r="BB1038" s="173"/>
      <c r="BC1038" s="173"/>
      <c r="BD1038" s="173"/>
      <c r="BE1038" s="173"/>
      <c r="BF1038" s="173"/>
      <c r="BG1038" s="173"/>
      <c r="BH1038" s="178"/>
    </row>
    <row r="1039" spans="1:60" s="131" customFormat="1" x14ac:dyDescent="0.25">
      <c r="A1039" s="171"/>
      <c r="B1039" s="172"/>
      <c r="C1039" s="172"/>
      <c r="D1039" s="172"/>
      <c r="E1039" s="173"/>
      <c r="F1039" s="173"/>
      <c r="G1039" s="175"/>
      <c r="H1039" s="173"/>
      <c r="I1039" s="173"/>
      <c r="J1039" s="176" t="str">
        <f t="shared" si="32"/>
        <v>;;;;;;</v>
      </c>
      <c r="K1039" s="176" t="e">
        <f>INDEX('Taxon IRN'!J:J, MATCH('Vent Colln Catalog Data'!J:J,'Taxon IRN'!H:H,0))</f>
        <v>#N/A</v>
      </c>
      <c r="L1039" s="172"/>
      <c r="M1039" s="173"/>
      <c r="N1039" s="173"/>
      <c r="O1039" s="176" t="e">
        <f>INDEX('Submersible Stations IRN'!B:B,MATCH('Vent Colln Catalog Data'!N:N,'Submersible Stations IRN'!A:A,0))</f>
        <v>#N/A</v>
      </c>
      <c r="P1039" s="173"/>
      <c r="Q1039" s="177" t="e">
        <f>INDEX('Vent Transactions IRN'!B:B,MATCH('Vent Colln Catalog Data'!P:P,'Vent Transactions IRN'!A:A,0))</f>
        <v>#N/A</v>
      </c>
      <c r="R1039" s="173"/>
      <c r="S1039" s="173"/>
      <c r="T1039" s="173"/>
      <c r="U1039" s="189"/>
      <c r="V1039" s="189"/>
      <c r="W1039" s="189"/>
      <c r="X1039" s="189"/>
      <c r="Y1039" s="190" t="str">
        <f t="shared" si="33"/>
        <v>;;;</v>
      </c>
      <c r="Z1039" s="190" t="e">
        <f>INDEX('Ocean-Country-State IRN'!A:A,MATCH('Vent Colln Catalog Data'!Y:Y,'Ocean-Country-State IRN'!B:B,0))</f>
        <v>#N/A</v>
      </c>
      <c r="AA1039" s="190"/>
      <c r="AB1039" s="173"/>
      <c r="AC1039" s="173"/>
      <c r="AD1039" s="173"/>
      <c r="AE1039" s="173"/>
      <c r="AF1039" s="173"/>
      <c r="AG1039" s="173"/>
      <c r="AH1039" s="173"/>
      <c r="AI1039" s="173"/>
      <c r="AJ1039" s="173"/>
      <c r="AK1039" s="173"/>
      <c r="AL1039" s="173"/>
      <c r="AM1039" s="173"/>
      <c r="AN1039" s="173"/>
      <c r="AO1039" s="173"/>
      <c r="AP1039" s="173"/>
      <c r="AQ1039" s="173"/>
      <c r="AR1039" s="173"/>
      <c r="AS1039" s="173"/>
      <c r="AT1039" s="173"/>
      <c r="AU1039" s="173"/>
      <c r="AV1039" s="173"/>
      <c r="AW1039" s="173"/>
      <c r="AX1039" s="173"/>
      <c r="AY1039" s="173"/>
      <c r="AZ1039" s="173"/>
      <c r="BA1039" s="173"/>
      <c r="BB1039" s="173"/>
      <c r="BC1039" s="173"/>
      <c r="BD1039" s="173"/>
      <c r="BE1039" s="173"/>
      <c r="BF1039" s="173"/>
      <c r="BG1039" s="173"/>
      <c r="BH1039" s="178"/>
    </row>
    <row r="1040" spans="1:60" s="131" customFormat="1" x14ac:dyDescent="0.25">
      <c r="A1040" s="171"/>
      <c r="B1040" s="172"/>
      <c r="C1040" s="172"/>
      <c r="D1040" s="172"/>
      <c r="E1040" s="173"/>
      <c r="F1040" s="173"/>
      <c r="G1040" s="175"/>
      <c r="H1040" s="173"/>
      <c r="I1040" s="173"/>
      <c r="J1040" s="176" t="str">
        <f t="shared" si="32"/>
        <v>;;;;;;</v>
      </c>
      <c r="K1040" s="176" t="e">
        <f>INDEX('Taxon IRN'!J:J, MATCH('Vent Colln Catalog Data'!J:J,'Taxon IRN'!H:H,0))</f>
        <v>#N/A</v>
      </c>
      <c r="L1040" s="172"/>
      <c r="M1040" s="173"/>
      <c r="N1040" s="173"/>
      <c r="O1040" s="176" t="e">
        <f>INDEX('Submersible Stations IRN'!B:B,MATCH('Vent Colln Catalog Data'!N:N,'Submersible Stations IRN'!A:A,0))</f>
        <v>#N/A</v>
      </c>
      <c r="P1040" s="173"/>
      <c r="Q1040" s="177" t="e">
        <f>INDEX('Vent Transactions IRN'!B:B,MATCH('Vent Colln Catalog Data'!P:P,'Vent Transactions IRN'!A:A,0))</f>
        <v>#N/A</v>
      </c>
      <c r="R1040" s="173"/>
      <c r="S1040" s="173"/>
      <c r="T1040" s="173"/>
      <c r="U1040" s="189"/>
      <c r="V1040" s="189"/>
      <c r="W1040" s="189"/>
      <c r="X1040" s="189"/>
      <c r="Y1040" s="190" t="str">
        <f t="shared" si="33"/>
        <v>;;;</v>
      </c>
      <c r="Z1040" s="190" t="e">
        <f>INDEX('Ocean-Country-State IRN'!A:A,MATCH('Vent Colln Catalog Data'!Y:Y,'Ocean-Country-State IRN'!B:B,0))</f>
        <v>#N/A</v>
      </c>
      <c r="AA1040" s="190"/>
      <c r="AB1040" s="173"/>
      <c r="AC1040" s="173"/>
      <c r="AD1040" s="173"/>
      <c r="AE1040" s="173"/>
      <c r="AF1040" s="173"/>
      <c r="AG1040" s="173"/>
      <c r="AH1040" s="173"/>
      <c r="AI1040" s="173"/>
      <c r="AJ1040" s="173"/>
      <c r="AK1040" s="173"/>
      <c r="AL1040" s="173"/>
      <c r="AM1040" s="173"/>
      <c r="AN1040" s="173"/>
      <c r="AO1040" s="173"/>
      <c r="AP1040" s="173"/>
      <c r="AQ1040" s="173"/>
      <c r="AR1040" s="173"/>
      <c r="AS1040" s="173"/>
      <c r="AT1040" s="173"/>
      <c r="AU1040" s="173"/>
      <c r="AV1040" s="173"/>
      <c r="AW1040" s="173"/>
      <c r="AX1040" s="173"/>
      <c r="AY1040" s="173"/>
      <c r="AZ1040" s="173"/>
      <c r="BA1040" s="173"/>
      <c r="BB1040" s="173"/>
      <c r="BC1040" s="173"/>
      <c r="BD1040" s="173"/>
      <c r="BE1040" s="173"/>
      <c r="BF1040" s="173"/>
      <c r="BG1040" s="173"/>
      <c r="BH1040" s="178"/>
    </row>
    <row r="1041" spans="1:60" s="131" customFormat="1" x14ac:dyDescent="0.25">
      <c r="A1041" s="171"/>
      <c r="B1041" s="172"/>
      <c r="C1041" s="172"/>
      <c r="D1041" s="172"/>
      <c r="E1041" s="173"/>
      <c r="F1041" s="173"/>
      <c r="G1041" s="175"/>
      <c r="H1041" s="173"/>
      <c r="I1041" s="173"/>
      <c r="J1041" s="176" t="str">
        <f t="shared" si="32"/>
        <v>;;;;;;</v>
      </c>
      <c r="K1041" s="176" t="e">
        <f>INDEX('Taxon IRN'!J:J, MATCH('Vent Colln Catalog Data'!J:J,'Taxon IRN'!H:H,0))</f>
        <v>#N/A</v>
      </c>
      <c r="L1041" s="172"/>
      <c r="M1041" s="173"/>
      <c r="N1041" s="173"/>
      <c r="O1041" s="176" t="e">
        <f>INDEX('Submersible Stations IRN'!B:B,MATCH('Vent Colln Catalog Data'!N:N,'Submersible Stations IRN'!A:A,0))</f>
        <v>#N/A</v>
      </c>
      <c r="P1041" s="173"/>
      <c r="Q1041" s="177" t="e">
        <f>INDEX('Vent Transactions IRN'!B:B,MATCH('Vent Colln Catalog Data'!P:P,'Vent Transactions IRN'!A:A,0))</f>
        <v>#N/A</v>
      </c>
      <c r="R1041" s="173"/>
      <c r="S1041" s="173"/>
      <c r="T1041" s="173"/>
      <c r="U1041" s="189"/>
      <c r="V1041" s="189"/>
      <c r="W1041" s="189"/>
      <c r="X1041" s="189"/>
      <c r="Y1041" s="190" t="str">
        <f t="shared" si="33"/>
        <v>;;;</v>
      </c>
      <c r="Z1041" s="190" t="e">
        <f>INDEX('Ocean-Country-State IRN'!A:A,MATCH('Vent Colln Catalog Data'!Y:Y,'Ocean-Country-State IRN'!B:B,0))</f>
        <v>#N/A</v>
      </c>
      <c r="AA1041" s="190"/>
      <c r="AB1041" s="173"/>
      <c r="AC1041" s="173"/>
      <c r="AD1041" s="173"/>
      <c r="AE1041" s="173"/>
      <c r="AF1041" s="173"/>
      <c r="AG1041" s="173"/>
      <c r="AH1041" s="173"/>
      <c r="AI1041" s="173"/>
      <c r="AJ1041" s="173"/>
      <c r="AK1041" s="173"/>
      <c r="AL1041" s="173"/>
      <c r="AM1041" s="173"/>
      <c r="AN1041" s="173"/>
      <c r="AO1041" s="173"/>
      <c r="AP1041" s="173"/>
      <c r="AQ1041" s="173"/>
      <c r="AR1041" s="173"/>
      <c r="AS1041" s="173"/>
      <c r="AT1041" s="173"/>
      <c r="AU1041" s="173"/>
      <c r="AV1041" s="173"/>
      <c r="AW1041" s="173"/>
      <c r="AX1041" s="173"/>
      <c r="AY1041" s="173"/>
      <c r="AZ1041" s="173"/>
      <c r="BA1041" s="173"/>
      <c r="BB1041" s="173"/>
      <c r="BC1041" s="173"/>
      <c r="BD1041" s="173"/>
      <c r="BE1041" s="173"/>
      <c r="BF1041" s="173"/>
      <c r="BG1041" s="173"/>
      <c r="BH1041" s="178"/>
    </row>
    <row r="1042" spans="1:60" s="131" customFormat="1" x14ac:dyDescent="0.25">
      <c r="A1042" s="171"/>
      <c r="B1042" s="172"/>
      <c r="C1042" s="172"/>
      <c r="D1042" s="172"/>
      <c r="E1042" s="173"/>
      <c r="F1042" s="173"/>
      <c r="G1042" s="175"/>
      <c r="H1042" s="173"/>
      <c r="I1042" s="173"/>
      <c r="J1042" s="176" t="str">
        <f t="shared" si="32"/>
        <v>;;;;;;</v>
      </c>
      <c r="K1042" s="176" t="e">
        <f>INDEX('Taxon IRN'!J:J, MATCH('Vent Colln Catalog Data'!J:J,'Taxon IRN'!H:H,0))</f>
        <v>#N/A</v>
      </c>
      <c r="L1042" s="172"/>
      <c r="M1042" s="173"/>
      <c r="N1042" s="173"/>
      <c r="O1042" s="176" t="e">
        <f>INDEX('Submersible Stations IRN'!B:B,MATCH('Vent Colln Catalog Data'!N:N,'Submersible Stations IRN'!A:A,0))</f>
        <v>#N/A</v>
      </c>
      <c r="P1042" s="173"/>
      <c r="Q1042" s="177" t="e">
        <f>INDEX('Vent Transactions IRN'!B:B,MATCH('Vent Colln Catalog Data'!P:P,'Vent Transactions IRN'!A:A,0))</f>
        <v>#N/A</v>
      </c>
      <c r="R1042" s="173"/>
      <c r="S1042" s="173"/>
      <c r="T1042" s="173"/>
      <c r="U1042" s="189"/>
      <c r="V1042" s="189"/>
      <c r="W1042" s="189"/>
      <c r="X1042" s="189"/>
      <c r="Y1042" s="190" t="str">
        <f t="shared" si="33"/>
        <v>;;;</v>
      </c>
      <c r="Z1042" s="190" t="e">
        <f>INDEX('Ocean-Country-State IRN'!A:A,MATCH('Vent Colln Catalog Data'!Y:Y,'Ocean-Country-State IRN'!B:B,0))</f>
        <v>#N/A</v>
      </c>
      <c r="AA1042" s="190"/>
      <c r="AB1042" s="173"/>
      <c r="AC1042" s="173"/>
      <c r="AD1042" s="173"/>
      <c r="AE1042" s="173"/>
      <c r="AF1042" s="173"/>
      <c r="AG1042" s="173"/>
      <c r="AH1042" s="173"/>
      <c r="AI1042" s="173"/>
      <c r="AJ1042" s="173"/>
      <c r="AK1042" s="173"/>
      <c r="AL1042" s="173"/>
      <c r="AM1042" s="173"/>
      <c r="AN1042" s="173"/>
      <c r="AO1042" s="173"/>
      <c r="AP1042" s="173"/>
      <c r="AQ1042" s="173"/>
      <c r="AR1042" s="173"/>
      <c r="AS1042" s="173"/>
      <c r="AT1042" s="173"/>
      <c r="AU1042" s="173"/>
      <c r="AV1042" s="173"/>
      <c r="AW1042" s="173"/>
      <c r="AX1042" s="173"/>
      <c r="AY1042" s="173"/>
      <c r="AZ1042" s="173"/>
      <c r="BA1042" s="173"/>
      <c r="BB1042" s="173"/>
      <c r="BC1042" s="173"/>
      <c r="BD1042" s="173"/>
      <c r="BE1042" s="173"/>
      <c r="BF1042" s="173"/>
      <c r="BG1042" s="173"/>
      <c r="BH1042" s="178"/>
    </row>
    <row r="1043" spans="1:60" s="131" customFormat="1" x14ac:dyDescent="0.25">
      <c r="A1043" s="171"/>
      <c r="B1043" s="172"/>
      <c r="C1043" s="172"/>
      <c r="D1043" s="172"/>
      <c r="E1043" s="173"/>
      <c r="F1043" s="173"/>
      <c r="G1043" s="175"/>
      <c r="H1043" s="173"/>
      <c r="I1043" s="173"/>
      <c r="J1043" s="176" t="str">
        <f t="shared" si="32"/>
        <v>;;;;;;</v>
      </c>
      <c r="K1043" s="176" t="e">
        <f>INDEX('Taxon IRN'!J:J, MATCH('Vent Colln Catalog Data'!J:J,'Taxon IRN'!H:H,0))</f>
        <v>#N/A</v>
      </c>
      <c r="L1043" s="172"/>
      <c r="M1043" s="173"/>
      <c r="N1043" s="173"/>
      <c r="O1043" s="176" t="e">
        <f>INDEX('Submersible Stations IRN'!B:B,MATCH('Vent Colln Catalog Data'!N:N,'Submersible Stations IRN'!A:A,0))</f>
        <v>#N/A</v>
      </c>
      <c r="P1043" s="173"/>
      <c r="Q1043" s="177" t="e">
        <f>INDEX('Vent Transactions IRN'!B:B,MATCH('Vent Colln Catalog Data'!P:P,'Vent Transactions IRN'!A:A,0))</f>
        <v>#N/A</v>
      </c>
      <c r="R1043" s="173"/>
      <c r="S1043" s="173"/>
      <c r="T1043" s="173"/>
      <c r="U1043" s="189"/>
      <c r="V1043" s="189"/>
      <c r="W1043" s="189"/>
      <c r="X1043" s="189"/>
      <c r="Y1043" s="190" t="str">
        <f t="shared" si="33"/>
        <v>;;;</v>
      </c>
      <c r="Z1043" s="190" t="e">
        <f>INDEX('Ocean-Country-State IRN'!A:A,MATCH('Vent Colln Catalog Data'!Y:Y,'Ocean-Country-State IRN'!B:B,0))</f>
        <v>#N/A</v>
      </c>
      <c r="AA1043" s="190"/>
      <c r="AB1043" s="173"/>
      <c r="AC1043" s="173"/>
      <c r="AD1043" s="173"/>
      <c r="AE1043" s="173"/>
      <c r="AF1043" s="173"/>
      <c r="AG1043" s="173"/>
      <c r="AH1043" s="173"/>
      <c r="AI1043" s="173"/>
      <c r="AJ1043" s="173"/>
      <c r="AK1043" s="173"/>
      <c r="AL1043" s="173"/>
      <c r="AM1043" s="173"/>
      <c r="AN1043" s="173"/>
      <c r="AO1043" s="173"/>
      <c r="AP1043" s="173"/>
      <c r="AQ1043" s="173"/>
      <c r="AR1043" s="173"/>
      <c r="AS1043" s="173"/>
      <c r="AT1043" s="173"/>
      <c r="AU1043" s="173"/>
      <c r="AV1043" s="173"/>
      <c r="AW1043" s="173"/>
      <c r="AX1043" s="173"/>
      <c r="AY1043" s="173"/>
      <c r="AZ1043" s="173"/>
      <c r="BA1043" s="173"/>
      <c r="BB1043" s="173"/>
      <c r="BC1043" s="173"/>
      <c r="BD1043" s="173"/>
      <c r="BE1043" s="173"/>
      <c r="BF1043" s="173"/>
      <c r="BG1043" s="173"/>
      <c r="BH1043" s="178"/>
    </row>
    <row r="1044" spans="1:60" s="131" customFormat="1" x14ac:dyDescent="0.25">
      <c r="A1044" s="171"/>
      <c r="B1044" s="172"/>
      <c r="C1044" s="172"/>
      <c r="D1044" s="172"/>
      <c r="E1044" s="173"/>
      <c r="F1044" s="173"/>
      <c r="G1044" s="175"/>
      <c r="H1044" s="173"/>
      <c r="I1044" s="173"/>
      <c r="J1044" s="176" t="str">
        <f t="shared" si="32"/>
        <v>;;;;;;</v>
      </c>
      <c r="K1044" s="176" t="e">
        <f>INDEX('Taxon IRN'!J:J, MATCH('Vent Colln Catalog Data'!J:J,'Taxon IRN'!H:H,0))</f>
        <v>#N/A</v>
      </c>
      <c r="L1044" s="172"/>
      <c r="M1044" s="173"/>
      <c r="N1044" s="173"/>
      <c r="O1044" s="176" t="e">
        <f>INDEX('Submersible Stations IRN'!B:B,MATCH('Vent Colln Catalog Data'!N:N,'Submersible Stations IRN'!A:A,0))</f>
        <v>#N/A</v>
      </c>
      <c r="P1044" s="173"/>
      <c r="Q1044" s="177" t="e">
        <f>INDEX('Vent Transactions IRN'!B:B,MATCH('Vent Colln Catalog Data'!P:P,'Vent Transactions IRN'!A:A,0))</f>
        <v>#N/A</v>
      </c>
      <c r="R1044" s="173"/>
      <c r="S1044" s="173"/>
      <c r="T1044" s="173"/>
      <c r="U1044" s="189"/>
      <c r="V1044" s="189"/>
      <c r="W1044" s="189"/>
      <c r="X1044" s="189"/>
      <c r="Y1044" s="190" t="str">
        <f t="shared" si="33"/>
        <v>;;;</v>
      </c>
      <c r="Z1044" s="190" t="e">
        <f>INDEX('Ocean-Country-State IRN'!A:A,MATCH('Vent Colln Catalog Data'!Y:Y,'Ocean-Country-State IRN'!B:B,0))</f>
        <v>#N/A</v>
      </c>
      <c r="AA1044" s="190"/>
      <c r="AB1044" s="173"/>
      <c r="AC1044" s="173"/>
      <c r="AD1044" s="173"/>
      <c r="AE1044" s="173"/>
      <c r="AF1044" s="173"/>
      <c r="AG1044" s="173"/>
      <c r="AH1044" s="173"/>
      <c r="AI1044" s="173"/>
      <c r="AJ1044" s="173"/>
      <c r="AK1044" s="173"/>
      <c r="AL1044" s="173"/>
      <c r="AM1044" s="173"/>
      <c r="AN1044" s="173"/>
      <c r="AO1044" s="173"/>
      <c r="AP1044" s="173"/>
      <c r="AQ1044" s="173"/>
      <c r="AR1044" s="173"/>
      <c r="AS1044" s="173"/>
      <c r="AT1044" s="173"/>
      <c r="AU1044" s="173"/>
      <c r="AV1044" s="173"/>
      <c r="AW1044" s="173"/>
      <c r="AX1044" s="173"/>
      <c r="AY1044" s="173"/>
      <c r="AZ1044" s="173"/>
      <c r="BA1044" s="173"/>
      <c r="BB1044" s="173"/>
      <c r="BC1044" s="173"/>
      <c r="BD1044" s="173"/>
      <c r="BE1044" s="173"/>
      <c r="BF1044" s="173"/>
      <c r="BG1044" s="173"/>
      <c r="BH1044" s="178"/>
    </row>
    <row r="1045" spans="1:60" s="131" customFormat="1" x14ac:dyDescent="0.25">
      <c r="A1045" s="171"/>
      <c r="B1045" s="172"/>
      <c r="C1045" s="172"/>
      <c r="D1045" s="172"/>
      <c r="E1045" s="173"/>
      <c r="F1045" s="173"/>
      <c r="G1045" s="175"/>
      <c r="H1045" s="173"/>
      <c r="I1045" s="173"/>
      <c r="J1045" s="176" t="str">
        <f t="shared" si="32"/>
        <v>;;;;;;</v>
      </c>
      <c r="K1045" s="176" t="e">
        <f>INDEX('Taxon IRN'!J:J, MATCH('Vent Colln Catalog Data'!J:J,'Taxon IRN'!H:H,0))</f>
        <v>#N/A</v>
      </c>
      <c r="L1045" s="172"/>
      <c r="M1045" s="173"/>
      <c r="N1045" s="173"/>
      <c r="O1045" s="176" t="e">
        <f>INDEX('Submersible Stations IRN'!B:B,MATCH('Vent Colln Catalog Data'!N:N,'Submersible Stations IRN'!A:A,0))</f>
        <v>#N/A</v>
      </c>
      <c r="P1045" s="173"/>
      <c r="Q1045" s="177" t="e">
        <f>INDEX('Vent Transactions IRN'!B:B,MATCH('Vent Colln Catalog Data'!P:P,'Vent Transactions IRN'!A:A,0))</f>
        <v>#N/A</v>
      </c>
      <c r="R1045" s="173"/>
      <c r="S1045" s="173"/>
      <c r="T1045" s="173"/>
      <c r="U1045" s="189"/>
      <c r="V1045" s="189"/>
      <c r="W1045" s="189"/>
      <c r="X1045" s="189"/>
      <c r="Y1045" s="190" t="str">
        <f t="shared" si="33"/>
        <v>;;;</v>
      </c>
      <c r="Z1045" s="190" t="e">
        <f>INDEX('Ocean-Country-State IRN'!A:A,MATCH('Vent Colln Catalog Data'!Y:Y,'Ocean-Country-State IRN'!B:B,0))</f>
        <v>#N/A</v>
      </c>
      <c r="AA1045" s="190"/>
      <c r="AB1045" s="173"/>
      <c r="AC1045" s="173"/>
      <c r="AD1045" s="173"/>
      <c r="AE1045" s="173"/>
      <c r="AF1045" s="173"/>
      <c r="AG1045" s="173"/>
      <c r="AH1045" s="173"/>
      <c r="AI1045" s="173"/>
      <c r="AJ1045" s="173"/>
      <c r="AK1045" s="173"/>
      <c r="AL1045" s="173"/>
      <c r="AM1045" s="173"/>
      <c r="AN1045" s="173"/>
      <c r="AO1045" s="173"/>
      <c r="AP1045" s="173"/>
      <c r="AQ1045" s="173"/>
      <c r="AR1045" s="173"/>
      <c r="AS1045" s="173"/>
      <c r="AT1045" s="173"/>
      <c r="AU1045" s="173"/>
      <c r="AV1045" s="173"/>
      <c r="AW1045" s="173"/>
      <c r="AX1045" s="173"/>
      <c r="AY1045" s="173"/>
      <c r="AZ1045" s="173"/>
      <c r="BA1045" s="173"/>
      <c r="BB1045" s="173"/>
      <c r="BC1045" s="173"/>
      <c r="BD1045" s="173"/>
      <c r="BE1045" s="173"/>
      <c r="BF1045" s="173"/>
      <c r="BG1045" s="173"/>
      <c r="BH1045" s="178"/>
    </row>
    <row r="1046" spans="1:60" s="131" customFormat="1" x14ac:dyDescent="0.25">
      <c r="A1046" s="171"/>
      <c r="B1046" s="172"/>
      <c r="C1046" s="172"/>
      <c r="D1046" s="172"/>
      <c r="E1046" s="173"/>
      <c r="F1046" s="173"/>
      <c r="G1046" s="175"/>
      <c r="H1046" s="173"/>
      <c r="I1046" s="173"/>
      <c r="J1046" s="176" t="str">
        <f t="shared" si="32"/>
        <v>;;;;;;</v>
      </c>
      <c r="K1046" s="176" t="e">
        <f>INDEX('Taxon IRN'!J:J, MATCH('Vent Colln Catalog Data'!J:J,'Taxon IRN'!H:H,0))</f>
        <v>#N/A</v>
      </c>
      <c r="L1046" s="172"/>
      <c r="M1046" s="173"/>
      <c r="N1046" s="173"/>
      <c r="O1046" s="176" t="e">
        <f>INDEX('Submersible Stations IRN'!B:B,MATCH('Vent Colln Catalog Data'!N:N,'Submersible Stations IRN'!A:A,0))</f>
        <v>#N/A</v>
      </c>
      <c r="P1046" s="173"/>
      <c r="Q1046" s="177" t="e">
        <f>INDEX('Vent Transactions IRN'!B:B,MATCH('Vent Colln Catalog Data'!P:P,'Vent Transactions IRN'!A:A,0))</f>
        <v>#N/A</v>
      </c>
      <c r="R1046" s="173"/>
      <c r="S1046" s="173"/>
      <c r="T1046" s="173"/>
      <c r="U1046" s="189"/>
      <c r="V1046" s="189"/>
      <c r="W1046" s="189"/>
      <c r="X1046" s="189"/>
      <c r="Y1046" s="190" t="str">
        <f t="shared" si="33"/>
        <v>;;;</v>
      </c>
      <c r="Z1046" s="190" t="e">
        <f>INDEX('Ocean-Country-State IRN'!A:A,MATCH('Vent Colln Catalog Data'!Y:Y,'Ocean-Country-State IRN'!B:B,0))</f>
        <v>#N/A</v>
      </c>
      <c r="AA1046" s="190"/>
      <c r="AB1046" s="173"/>
      <c r="AC1046" s="173"/>
      <c r="AD1046" s="173"/>
      <c r="AE1046" s="173"/>
      <c r="AF1046" s="173"/>
      <c r="AG1046" s="173"/>
      <c r="AH1046" s="173"/>
      <c r="AI1046" s="173"/>
      <c r="AJ1046" s="173"/>
      <c r="AK1046" s="173"/>
      <c r="AL1046" s="173"/>
      <c r="AM1046" s="173"/>
      <c r="AN1046" s="173"/>
      <c r="AO1046" s="173"/>
      <c r="AP1046" s="173"/>
      <c r="AQ1046" s="173"/>
      <c r="AR1046" s="173"/>
      <c r="AS1046" s="173"/>
      <c r="AT1046" s="173"/>
      <c r="AU1046" s="173"/>
      <c r="AV1046" s="173"/>
      <c r="AW1046" s="173"/>
      <c r="AX1046" s="173"/>
      <c r="AY1046" s="173"/>
      <c r="AZ1046" s="173"/>
      <c r="BA1046" s="173"/>
      <c r="BB1046" s="173"/>
      <c r="BC1046" s="173"/>
      <c r="BD1046" s="173"/>
      <c r="BE1046" s="173"/>
      <c r="BF1046" s="173"/>
      <c r="BG1046" s="173"/>
      <c r="BH1046" s="178"/>
    </row>
    <row r="1047" spans="1:60" s="131" customFormat="1" x14ac:dyDescent="0.25">
      <c r="A1047" s="171"/>
      <c r="B1047" s="172"/>
      <c r="C1047" s="172"/>
      <c r="D1047" s="172"/>
      <c r="E1047" s="173"/>
      <c r="F1047" s="173"/>
      <c r="G1047" s="175"/>
      <c r="H1047" s="173"/>
      <c r="I1047" s="173"/>
      <c r="J1047" s="176" t="str">
        <f t="shared" si="32"/>
        <v>;;;;;;</v>
      </c>
      <c r="K1047" s="176" t="e">
        <f>INDEX('Taxon IRN'!J:J, MATCH('Vent Colln Catalog Data'!J:J,'Taxon IRN'!H:H,0))</f>
        <v>#N/A</v>
      </c>
      <c r="L1047" s="172"/>
      <c r="M1047" s="173"/>
      <c r="N1047" s="173"/>
      <c r="O1047" s="176" t="e">
        <f>INDEX('Submersible Stations IRN'!B:B,MATCH('Vent Colln Catalog Data'!N:N,'Submersible Stations IRN'!A:A,0))</f>
        <v>#N/A</v>
      </c>
      <c r="P1047" s="173"/>
      <c r="Q1047" s="177" t="e">
        <f>INDEX('Vent Transactions IRN'!B:B,MATCH('Vent Colln Catalog Data'!P:P,'Vent Transactions IRN'!A:A,0))</f>
        <v>#N/A</v>
      </c>
      <c r="R1047" s="173"/>
      <c r="S1047" s="173"/>
      <c r="T1047" s="173"/>
      <c r="U1047" s="189"/>
      <c r="V1047" s="189"/>
      <c r="W1047" s="189"/>
      <c r="X1047" s="189"/>
      <c r="Y1047" s="190" t="str">
        <f t="shared" si="33"/>
        <v>;;;</v>
      </c>
      <c r="Z1047" s="190" t="e">
        <f>INDEX('Ocean-Country-State IRN'!A:A,MATCH('Vent Colln Catalog Data'!Y:Y,'Ocean-Country-State IRN'!B:B,0))</f>
        <v>#N/A</v>
      </c>
      <c r="AA1047" s="190"/>
      <c r="AB1047" s="173"/>
      <c r="AC1047" s="173"/>
      <c r="AD1047" s="173"/>
      <c r="AE1047" s="173"/>
      <c r="AF1047" s="173"/>
      <c r="AG1047" s="173"/>
      <c r="AH1047" s="173"/>
      <c r="AI1047" s="173"/>
      <c r="AJ1047" s="173"/>
      <c r="AK1047" s="173"/>
      <c r="AL1047" s="173"/>
      <c r="AM1047" s="173"/>
      <c r="AN1047" s="173"/>
      <c r="AO1047" s="173"/>
      <c r="AP1047" s="173"/>
      <c r="AQ1047" s="173"/>
      <c r="AR1047" s="173"/>
      <c r="AS1047" s="173"/>
      <c r="AT1047" s="173"/>
      <c r="AU1047" s="173"/>
      <c r="AV1047" s="173"/>
      <c r="AW1047" s="173"/>
      <c r="AX1047" s="173"/>
      <c r="AY1047" s="173"/>
      <c r="AZ1047" s="173"/>
      <c r="BA1047" s="173"/>
      <c r="BB1047" s="173"/>
      <c r="BC1047" s="173"/>
      <c r="BD1047" s="173"/>
      <c r="BE1047" s="173"/>
      <c r="BF1047" s="173"/>
      <c r="BG1047" s="173"/>
      <c r="BH1047" s="178"/>
    </row>
    <row r="1048" spans="1:60" s="131" customFormat="1" x14ac:dyDescent="0.25">
      <c r="A1048" s="171"/>
      <c r="B1048" s="172"/>
      <c r="C1048" s="172"/>
      <c r="D1048" s="172"/>
      <c r="E1048" s="173"/>
      <c r="F1048" s="173"/>
      <c r="G1048" s="175"/>
      <c r="H1048" s="173"/>
      <c r="I1048" s="173"/>
      <c r="J1048" s="176" t="str">
        <f t="shared" si="32"/>
        <v>;;;;;;</v>
      </c>
      <c r="K1048" s="176" t="e">
        <f>INDEX('Taxon IRN'!J:J, MATCH('Vent Colln Catalog Data'!J:J,'Taxon IRN'!H:H,0))</f>
        <v>#N/A</v>
      </c>
      <c r="L1048" s="172"/>
      <c r="M1048" s="173"/>
      <c r="N1048" s="173"/>
      <c r="O1048" s="176" t="e">
        <f>INDEX('Submersible Stations IRN'!B:B,MATCH('Vent Colln Catalog Data'!N:N,'Submersible Stations IRN'!A:A,0))</f>
        <v>#N/A</v>
      </c>
      <c r="P1048" s="173"/>
      <c r="Q1048" s="177" t="e">
        <f>INDEX('Vent Transactions IRN'!B:B,MATCH('Vent Colln Catalog Data'!P:P,'Vent Transactions IRN'!A:A,0))</f>
        <v>#N/A</v>
      </c>
      <c r="R1048" s="173"/>
      <c r="S1048" s="173"/>
      <c r="T1048" s="173"/>
      <c r="U1048" s="189"/>
      <c r="V1048" s="189"/>
      <c r="W1048" s="189"/>
      <c r="X1048" s="189"/>
      <c r="Y1048" s="190" t="str">
        <f t="shared" si="33"/>
        <v>;;;</v>
      </c>
      <c r="Z1048" s="190" t="e">
        <f>INDEX('Ocean-Country-State IRN'!A:A,MATCH('Vent Colln Catalog Data'!Y:Y,'Ocean-Country-State IRN'!B:B,0))</f>
        <v>#N/A</v>
      </c>
      <c r="AA1048" s="190"/>
      <c r="AB1048" s="173"/>
      <c r="AC1048" s="173"/>
      <c r="AD1048" s="173"/>
      <c r="AE1048" s="173"/>
      <c r="AF1048" s="173"/>
      <c r="AG1048" s="173"/>
      <c r="AH1048" s="173"/>
      <c r="AI1048" s="173"/>
      <c r="AJ1048" s="173"/>
      <c r="AK1048" s="173"/>
      <c r="AL1048" s="173"/>
      <c r="AM1048" s="173"/>
      <c r="AN1048" s="173"/>
      <c r="AO1048" s="173"/>
      <c r="AP1048" s="173"/>
      <c r="AQ1048" s="173"/>
      <c r="AR1048" s="173"/>
      <c r="AS1048" s="173"/>
      <c r="AT1048" s="173"/>
      <c r="AU1048" s="173"/>
      <c r="AV1048" s="173"/>
      <c r="AW1048" s="173"/>
      <c r="AX1048" s="173"/>
      <c r="AY1048" s="173"/>
      <c r="AZ1048" s="173"/>
      <c r="BA1048" s="173"/>
      <c r="BB1048" s="173"/>
      <c r="BC1048" s="173"/>
      <c r="BD1048" s="173"/>
      <c r="BE1048" s="173"/>
      <c r="BF1048" s="173"/>
      <c r="BG1048" s="173"/>
      <c r="BH1048" s="178"/>
    </row>
    <row r="1049" spans="1:60" s="131" customFormat="1" x14ac:dyDescent="0.25">
      <c r="A1049" s="171"/>
      <c r="B1049" s="172"/>
      <c r="C1049" s="172"/>
      <c r="D1049" s="172"/>
      <c r="E1049" s="173"/>
      <c r="F1049" s="173"/>
      <c r="G1049" s="175"/>
      <c r="H1049" s="173"/>
      <c r="I1049" s="173"/>
      <c r="J1049" s="176" t="str">
        <f t="shared" si="32"/>
        <v>;;;;;;</v>
      </c>
      <c r="K1049" s="176" t="e">
        <f>INDEX('Taxon IRN'!J:J, MATCH('Vent Colln Catalog Data'!J:J,'Taxon IRN'!H:H,0))</f>
        <v>#N/A</v>
      </c>
      <c r="L1049" s="172"/>
      <c r="M1049" s="173"/>
      <c r="N1049" s="173"/>
      <c r="O1049" s="176" t="e">
        <f>INDEX('Submersible Stations IRN'!B:B,MATCH('Vent Colln Catalog Data'!N:N,'Submersible Stations IRN'!A:A,0))</f>
        <v>#N/A</v>
      </c>
      <c r="P1049" s="173"/>
      <c r="Q1049" s="177" t="e">
        <f>INDEX('Vent Transactions IRN'!B:B,MATCH('Vent Colln Catalog Data'!P:P,'Vent Transactions IRN'!A:A,0))</f>
        <v>#N/A</v>
      </c>
      <c r="R1049" s="173"/>
      <c r="S1049" s="173"/>
      <c r="T1049" s="173"/>
      <c r="U1049" s="189"/>
      <c r="V1049" s="189"/>
      <c r="W1049" s="189"/>
      <c r="X1049" s="189"/>
      <c r="Y1049" s="190" t="str">
        <f t="shared" si="33"/>
        <v>;;;</v>
      </c>
      <c r="Z1049" s="190" t="e">
        <f>INDEX('Ocean-Country-State IRN'!A:A,MATCH('Vent Colln Catalog Data'!Y:Y,'Ocean-Country-State IRN'!B:B,0))</f>
        <v>#N/A</v>
      </c>
      <c r="AA1049" s="190"/>
      <c r="AB1049" s="173"/>
      <c r="AC1049" s="173"/>
      <c r="AD1049" s="173"/>
      <c r="AE1049" s="173"/>
      <c r="AF1049" s="173"/>
      <c r="AG1049" s="173"/>
      <c r="AH1049" s="173"/>
      <c r="AI1049" s="173"/>
      <c r="AJ1049" s="173"/>
      <c r="AK1049" s="173"/>
      <c r="AL1049" s="173"/>
      <c r="AM1049" s="173"/>
      <c r="AN1049" s="173"/>
      <c r="AO1049" s="173"/>
      <c r="AP1049" s="173"/>
      <c r="AQ1049" s="173"/>
      <c r="AR1049" s="173"/>
      <c r="AS1049" s="173"/>
      <c r="AT1049" s="173"/>
      <c r="AU1049" s="173"/>
      <c r="AV1049" s="173"/>
      <c r="AW1049" s="173"/>
      <c r="AX1049" s="173"/>
      <c r="AY1049" s="173"/>
      <c r="AZ1049" s="173"/>
      <c r="BA1049" s="173"/>
      <c r="BB1049" s="173"/>
      <c r="BC1049" s="173"/>
      <c r="BD1049" s="173"/>
      <c r="BE1049" s="173"/>
      <c r="BF1049" s="173"/>
      <c r="BG1049" s="173"/>
      <c r="BH1049" s="178"/>
    </row>
    <row r="1050" spans="1:60" s="131" customFormat="1" x14ac:dyDescent="0.25">
      <c r="A1050" s="171"/>
      <c r="B1050" s="172"/>
      <c r="C1050" s="172"/>
      <c r="D1050" s="172"/>
      <c r="E1050" s="173"/>
      <c r="F1050" s="173"/>
      <c r="G1050" s="175"/>
      <c r="H1050" s="173"/>
      <c r="I1050" s="173"/>
      <c r="J1050" s="176" t="str">
        <f t="shared" si="32"/>
        <v>;;;;;;</v>
      </c>
      <c r="K1050" s="176" t="e">
        <f>INDEX('Taxon IRN'!J:J, MATCH('Vent Colln Catalog Data'!J:J,'Taxon IRN'!H:H,0))</f>
        <v>#N/A</v>
      </c>
      <c r="L1050" s="172"/>
      <c r="M1050" s="173"/>
      <c r="N1050" s="173"/>
      <c r="O1050" s="176" t="e">
        <f>INDEX('Submersible Stations IRN'!B:B,MATCH('Vent Colln Catalog Data'!N:N,'Submersible Stations IRN'!A:A,0))</f>
        <v>#N/A</v>
      </c>
      <c r="P1050" s="173"/>
      <c r="Q1050" s="177" t="e">
        <f>INDEX('Vent Transactions IRN'!B:B,MATCH('Vent Colln Catalog Data'!P:P,'Vent Transactions IRN'!A:A,0))</f>
        <v>#N/A</v>
      </c>
      <c r="R1050" s="173"/>
      <c r="S1050" s="173"/>
      <c r="T1050" s="173"/>
      <c r="U1050" s="189"/>
      <c r="V1050" s="189"/>
      <c r="W1050" s="189"/>
      <c r="X1050" s="189"/>
      <c r="Y1050" s="190" t="str">
        <f t="shared" si="33"/>
        <v>;;;</v>
      </c>
      <c r="Z1050" s="190" t="e">
        <f>INDEX('Ocean-Country-State IRN'!A:A,MATCH('Vent Colln Catalog Data'!Y:Y,'Ocean-Country-State IRN'!B:B,0))</f>
        <v>#N/A</v>
      </c>
      <c r="AA1050" s="190"/>
      <c r="AB1050" s="173"/>
      <c r="AC1050" s="173"/>
      <c r="AD1050" s="173"/>
      <c r="AE1050" s="173"/>
      <c r="AF1050" s="173"/>
      <c r="AG1050" s="173"/>
      <c r="AH1050" s="173"/>
      <c r="AI1050" s="173"/>
      <c r="AJ1050" s="173"/>
      <c r="AK1050" s="173"/>
      <c r="AL1050" s="173"/>
      <c r="AM1050" s="173"/>
      <c r="AN1050" s="173"/>
      <c r="AO1050" s="173"/>
      <c r="AP1050" s="173"/>
      <c r="AQ1050" s="173"/>
      <c r="AR1050" s="173"/>
      <c r="AS1050" s="173"/>
      <c r="AT1050" s="173"/>
      <c r="AU1050" s="173"/>
      <c r="AV1050" s="173"/>
      <c r="AW1050" s="173"/>
      <c r="AX1050" s="173"/>
      <c r="AY1050" s="173"/>
      <c r="AZ1050" s="173"/>
      <c r="BA1050" s="173"/>
      <c r="BB1050" s="173"/>
      <c r="BC1050" s="173"/>
      <c r="BD1050" s="173"/>
      <c r="BE1050" s="173"/>
      <c r="BF1050" s="173"/>
      <c r="BG1050" s="173"/>
      <c r="BH1050" s="178"/>
    </row>
    <row r="1051" spans="1:60" s="131" customFormat="1" x14ac:dyDescent="0.25">
      <c r="A1051" s="171"/>
      <c r="B1051" s="172"/>
      <c r="C1051" s="172"/>
      <c r="D1051" s="172"/>
      <c r="E1051" s="173"/>
      <c r="F1051" s="173"/>
      <c r="G1051" s="175"/>
      <c r="H1051" s="173"/>
      <c r="I1051" s="173"/>
      <c r="J1051" s="176" t="str">
        <f t="shared" si="32"/>
        <v>;;;;;;</v>
      </c>
      <c r="K1051" s="176" t="e">
        <f>INDEX('Taxon IRN'!J:J, MATCH('Vent Colln Catalog Data'!J:J,'Taxon IRN'!H:H,0))</f>
        <v>#N/A</v>
      </c>
      <c r="L1051" s="172"/>
      <c r="M1051" s="173"/>
      <c r="N1051" s="173"/>
      <c r="O1051" s="176" t="e">
        <f>INDEX('Submersible Stations IRN'!B:B,MATCH('Vent Colln Catalog Data'!N:N,'Submersible Stations IRN'!A:A,0))</f>
        <v>#N/A</v>
      </c>
      <c r="P1051" s="173"/>
      <c r="Q1051" s="177" t="e">
        <f>INDEX('Vent Transactions IRN'!B:B,MATCH('Vent Colln Catalog Data'!P:P,'Vent Transactions IRN'!A:A,0))</f>
        <v>#N/A</v>
      </c>
      <c r="R1051" s="173"/>
      <c r="S1051" s="173"/>
      <c r="T1051" s="173"/>
      <c r="U1051" s="189"/>
      <c r="V1051" s="189"/>
      <c r="W1051" s="189"/>
      <c r="X1051" s="189"/>
      <c r="Y1051" s="190" t="str">
        <f t="shared" si="33"/>
        <v>;;;</v>
      </c>
      <c r="Z1051" s="190" t="e">
        <f>INDEX('Ocean-Country-State IRN'!A:A,MATCH('Vent Colln Catalog Data'!Y:Y,'Ocean-Country-State IRN'!B:B,0))</f>
        <v>#N/A</v>
      </c>
      <c r="AA1051" s="190"/>
      <c r="AB1051" s="173"/>
      <c r="AC1051" s="173"/>
      <c r="AD1051" s="173"/>
      <c r="AE1051" s="173"/>
      <c r="AF1051" s="173"/>
      <c r="AG1051" s="173"/>
      <c r="AH1051" s="173"/>
      <c r="AI1051" s="173"/>
      <c r="AJ1051" s="173"/>
      <c r="AK1051" s="173"/>
      <c r="AL1051" s="173"/>
      <c r="AM1051" s="173"/>
      <c r="AN1051" s="173"/>
      <c r="AO1051" s="173"/>
      <c r="AP1051" s="173"/>
      <c r="AQ1051" s="173"/>
      <c r="AR1051" s="173"/>
      <c r="AS1051" s="173"/>
      <c r="AT1051" s="173"/>
      <c r="AU1051" s="173"/>
      <c r="AV1051" s="173"/>
      <c r="AW1051" s="173"/>
      <c r="AX1051" s="173"/>
      <c r="AY1051" s="173"/>
      <c r="AZ1051" s="173"/>
      <c r="BA1051" s="173"/>
      <c r="BB1051" s="173"/>
      <c r="BC1051" s="173"/>
      <c r="BD1051" s="173"/>
      <c r="BE1051" s="173"/>
      <c r="BF1051" s="173"/>
      <c r="BG1051" s="173"/>
      <c r="BH1051" s="178"/>
    </row>
    <row r="1052" spans="1:60" s="131" customFormat="1" x14ac:dyDescent="0.25">
      <c r="A1052" s="171"/>
      <c r="B1052" s="172"/>
      <c r="C1052" s="172"/>
      <c r="D1052" s="172"/>
      <c r="E1052" s="173"/>
      <c r="F1052" s="173"/>
      <c r="G1052" s="175"/>
      <c r="H1052" s="173"/>
      <c r="I1052" s="173"/>
      <c r="J1052" s="176" t="str">
        <f t="shared" si="32"/>
        <v>;;;;;;</v>
      </c>
      <c r="K1052" s="176" t="e">
        <f>INDEX('Taxon IRN'!J:J, MATCH('Vent Colln Catalog Data'!J:J,'Taxon IRN'!H:H,0))</f>
        <v>#N/A</v>
      </c>
      <c r="L1052" s="172"/>
      <c r="M1052" s="173"/>
      <c r="N1052" s="173"/>
      <c r="O1052" s="176" t="e">
        <f>INDEX('Submersible Stations IRN'!B:B,MATCH('Vent Colln Catalog Data'!N:N,'Submersible Stations IRN'!A:A,0))</f>
        <v>#N/A</v>
      </c>
      <c r="P1052" s="173"/>
      <c r="Q1052" s="177" t="e">
        <f>INDEX('Vent Transactions IRN'!B:B,MATCH('Vent Colln Catalog Data'!P:P,'Vent Transactions IRN'!A:A,0))</f>
        <v>#N/A</v>
      </c>
      <c r="R1052" s="173"/>
      <c r="S1052" s="173"/>
      <c r="T1052" s="173"/>
      <c r="U1052" s="189"/>
      <c r="V1052" s="189"/>
      <c r="W1052" s="189"/>
      <c r="X1052" s="189"/>
      <c r="Y1052" s="190" t="str">
        <f t="shared" si="33"/>
        <v>;;;</v>
      </c>
      <c r="Z1052" s="190" t="e">
        <f>INDEX('Ocean-Country-State IRN'!A:A,MATCH('Vent Colln Catalog Data'!Y:Y,'Ocean-Country-State IRN'!B:B,0))</f>
        <v>#N/A</v>
      </c>
      <c r="AA1052" s="190"/>
      <c r="AB1052" s="173"/>
      <c r="AC1052" s="173"/>
      <c r="AD1052" s="173"/>
      <c r="AE1052" s="173"/>
      <c r="AF1052" s="173"/>
      <c r="AG1052" s="173"/>
      <c r="AH1052" s="173"/>
      <c r="AI1052" s="173"/>
      <c r="AJ1052" s="173"/>
      <c r="AK1052" s="173"/>
      <c r="AL1052" s="173"/>
      <c r="AM1052" s="173"/>
      <c r="AN1052" s="173"/>
      <c r="AO1052" s="173"/>
      <c r="AP1052" s="173"/>
      <c r="AQ1052" s="173"/>
      <c r="AR1052" s="173"/>
      <c r="AS1052" s="173"/>
      <c r="AT1052" s="173"/>
      <c r="AU1052" s="173"/>
      <c r="AV1052" s="173"/>
      <c r="AW1052" s="173"/>
      <c r="AX1052" s="173"/>
      <c r="AY1052" s="173"/>
      <c r="AZ1052" s="173"/>
      <c r="BA1052" s="173"/>
      <c r="BB1052" s="173"/>
      <c r="BC1052" s="173"/>
      <c r="BD1052" s="173"/>
      <c r="BE1052" s="173"/>
      <c r="BF1052" s="173"/>
      <c r="BG1052" s="173"/>
      <c r="BH1052" s="178"/>
    </row>
    <row r="1053" spans="1:60" s="131" customFormat="1" x14ac:dyDescent="0.25">
      <c r="A1053" s="171"/>
      <c r="B1053" s="172"/>
      <c r="C1053" s="172"/>
      <c r="D1053" s="172"/>
      <c r="E1053" s="173"/>
      <c r="F1053" s="173"/>
      <c r="G1053" s="175"/>
      <c r="H1053" s="173"/>
      <c r="I1053" s="173"/>
      <c r="J1053" s="176" t="str">
        <f t="shared" si="32"/>
        <v>;;;;;;</v>
      </c>
      <c r="K1053" s="176" t="e">
        <f>INDEX('Taxon IRN'!J:J, MATCH('Vent Colln Catalog Data'!J:J,'Taxon IRN'!H:H,0))</f>
        <v>#N/A</v>
      </c>
      <c r="L1053" s="172"/>
      <c r="M1053" s="173"/>
      <c r="N1053" s="173"/>
      <c r="O1053" s="176" t="e">
        <f>INDEX('Submersible Stations IRN'!B:B,MATCH('Vent Colln Catalog Data'!N:N,'Submersible Stations IRN'!A:A,0))</f>
        <v>#N/A</v>
      </c>
      <c r="P1053" s="173"/>
      <c r="Q1053" s="177" t="e">
        <f>INDEX('Vent Transactions IRN'!B:B,MATCH('Vent Colln Catalog Data'!P:P,'Vent Transactions IRN'!A:A,0))</f>
        <v>#N/A</v>
      </c>
      <c r="R1053" s="173"/>
      <c r="S1053" s="173"/>
      <c r="T1053" s="173"/>
      <c r="U1053" s="189"/>
      <c r="V1053" s="189"/>
      <c r="W1053" s="189"/>
      <c r="X1053" s="189"/>
      <c r="Y1053" s="190" t="str">
        <f t="shared" si="33"/>
        <v>;;;</v>
      </c>
      <c r="Z1053" s="190" t="e">
        <f>INDEX('Ocean-Country-State IRN'!A:A,MATCH('Vent Colln Catalog Data'!Y:Y,'Ocean-Country-State IRN'!B:B,0))</f>
        <v>#N/A</v>
      </c>
      <c r="AA1053" s="190"/>
      <c r="AB1053" s="173"/>
      <c r="AC1053" s="173"/>
      <c r="AD1053" s="173"/>
      <c r="AE1053" s="173"/>
      <c r="AF1053" s="173"/>
      <c r="AG1053" s="173"/>
      <c r="AH1053" s="173"/>
      <c r="AI1053" s="173"/>
      <c r="AJ1053" s="173"/>
      <c r="AK1053" s="173"/>
      <c r="AL1053" s="173"/>
      <c r="AM1053" s="173"/>
      <c r="AN1053" s="173"/>
      <c r="AO1053" s="173"/>
      <c r="AP1053" s="173"/>
      <c r="AQ1053" s="173"/>
      <c r="AR1053" s="173"/>
      <c r="AS1053" s="173"/>
      <c r="AT1053" s="173"/>
      <c r="AU1053" s="173"/>
      <c r="AV1053" s="173"/>
      <c r="AW1053" s="173"/>
      <c r="AX1053" s="173"/>
      <c r="AY1053" s="173"/>
      <c r="AZ1053" s="173"/>
      <c r="BA1053" s="173"/>
      <c r="BB1053" s="173"/>
      <c r="BC1053" s="173"/>
      <c r="BD1053" s="173"/>
      <c r="BE1053" s="173"/>
      <c r="BF1053" s="173"/>
      <c r="BG1053" s="173"/>
      <c r="BH1053" s="178"/>
    </row>
    <row r="1054" spans="1:60" s="131" customFormat="1" x14ac:dyDescent="0.25">
      <c r="A1054" s="171"/>
      <c r="B1054" s="172"/>
      <c r="C1054" s="172"/>
      <c r="D1054" s="172"/>
      <c r="E1054" s="173"/>
      <c r="F1054" s="173"/>
      <c r="G1054" s="175"/>
      <c r="H1054" s="173"/>
      <c r="I1054" s="173"/>
      <c r="J1054" s="176" t="str">
        <f t="shared" si="32"/>
        <v>;;;;;;</v>
      </c>
      <c r="K1054" s="176" t="e">
        <f>INDEX('Taxon IRN'!J:J, MATCH('Vent Colln Catalog Data'!J:J,'Taxon IRN'!H:H,0))</f>
        <v>#N/A</v>
      </c>
      <c r="L1054" s="172"/>
      <c r="M1054" s="173"/>
      <c r="N1054" s="173"/>
      <c r="O1054" s="176" t="e">
        <f>INDEX('Submersible Stations IRN'!B:B,MATCH('Vent Colln Catalog Data'!N:N,'Submersible Stations IRN'!A:A,0))</f>
        <v>#N/A</v>
      </c>
      <c r="P1054" s="173"/>
      <c r="Q1054" s="177" t="e">
        <f>INDEX('Vent Transactions IRN'!B:B,MATCH('Vent Colln Catalog Data'!P:P,'Vent Transactions IRN'!A:A,0))</f>
        <v>#N/A</v>
      </c>
      <c r="R1054" s="173"/>
      <c r="S1054" s="173"/>
      <c r="T1054" s="173"/>
      <c r="U1054" s="189"/>
      <c r="V1054" s="189"/>
      <c r="W1054" s="189"/>
      <c r="X1054" s="189"/>
      <c r="Y1054" s="190" t="str">
        <f t="shared" si="33"/>
        <v>;;;</v>
      </c>
      <c r="Z1054" s="190" t="e">
        <f>INDEX('Ocean-Country-State IRN'!A:A,MATCH('Vent Colln Catalog Data'!Y:Y,'Ocean-Country-State IRN'!B:B,0))</f>
        <v>#N/A</v>
      </c>
      <c r="AA1054" s="190"/>
      <c r="AB1054" s="173"/>
      <c r="AC1054" s="173"/>
      <c r="AD1054" s="173"/>
      <c r="AE1054" s="173"/>
      <c r="AF1054" s="173"/>
      <c r="AG1054" s="173"/>
      <c r="AH1054" s="173"/>
      <c r="AI1054" s="173"/>
      <c r="AJ1054" s="173"/>
      <c r="AK1054" s="173"/>
      <c r="AL1054" s="173"/>
      <c r="AM1054" s="173"/>
      <c r="AN1054" s="173"/>
      <c r="AO1054" s="173"/>
      <c r="AP1054" s="173"/>
      <c r="AQ1054" s="173"/>
      <c r="AR1054" s="173"/>
      <c r="AS1054" s="173"/>
      <c r="AT1054" s="173"/>
      <c r="AU1054" s="173"/>
      <c r="AV1054" s="173"/>
      <c r="AW1054" s="173"/>
      <c r="AX1054" s="173"/>
      <c r="AY1054" s="173"/>
      <c r="AZ1054" s="173"/>
      <c r="BA1054" s="173"/>
      <c r="BB1054" s="173"/>
      <c r="BC1054" s="173"/>
      <c r="BD1054" s="173"/>
      <c r="BE1054" s="173"/>
      <c r="BF1054" s="173"/>
      <c r="BG1054" s="173"/>
      <c r="BH1054" s="178"/>
    </row>
    <row r="1055" spans="1:60" s="131" customFormat="1" x14ac:dyDescent="0.25">
      <c r="A1055" s="171"/>
      <c r="B1055" s="172"/>
      <c r="C1055" s="172"/>
      <c r="D1055" s="172"/>
      <c r="E1055" s="173"/>
      <c r="F1055" s="173"/>
      <c r="G1055" s="175"/>
      <c r="H1055" s="173"/>
      <c r="I1055" s="173"/>
      <c r="J1055" s="176" t="str">
        <f t="shared" si="32"/>
        <v>;;;;;;</v>
      </c>
      <c r="K1055" s="176" t="e">
        <f>INDEX('Taxon IRN'!J:J, MATCH('Vent Colln Catalog Data'!J:J,'Taxon IRN'!H:H,0))</f>
        <v>#N/A</v>
      </c>
      <c r="L1055" s="172"/>
      <c r="M1055" s="173"/>
      <c r="N1055" s="173"/>
      <c r="O1055" s="176" t="e">
        <f>INDEX('Submersible Stations IRN'!B:B,MATCH('Vent Colln Catalog Data'!N:N,'Submersible Stations IRN'!A:A,0))</f>
        <v>#N/A</v>
      </c>
      <c r="P1055" s="173"/>
      <c r="Q1055" s="177" t="e">
        <f>INDEX('Vent Transactions IRN'!B:B,MATCH('Vent Colln Catalog Data'!P:P,'Vent Transactions IRN'!A:A,0))</f>
        <v>#N/A</v>
      </c>
      <c r="R1055" s="173"/>
      <c r="S1055" s="173"/>
      <c r="T1055" s="173"/>
      <c r="U1055" s="189"/>
      <c r="V1055" s="189"/>
      <c r="W1055" s="189"/>
      <c r="X1055" s="189"/>
      <c r="Y1055" s="190" t="str">
        <f t="shared" si="33"/>
        <v>;;;</v>
      </c>
      <c r="Z1055" s="190" t="e">
        <f>INDEX('Ocean-Country-State IRN'!A:A,MATCH('Vent Colln Catalog Data'!Y:Y,'Ocean-Country-State IRN'!B:B,0))</f>
        <v>#N/A</v>
      </c>
      <c r="AA1055" s="190"/>
      <c r="AB1055" s="173"/>
      <c r="AC1055" s="173"/>
      <c r="AD1055" s="173"/>
      <c r="AE1055" s="173"/>
      <c r="AF1055" s="173"/>
      <c r="AG1055" s="173"/>
      <c r="AH1055" s="173"/>
      <c r="AI1055" s="173"/>
      <c r="AJ1055" s="173"/>
      <c r="AK1055" s="173"/>
      <c r="AL1055" s="173"/>
      <c r="AM1055" s="173"/>
      <c r="AN1055" s="173"/>
      <c r="AO1055" s="173"/>
      <c r="AP1055" s="173"/>
      <c r="AQ1055" s="173"/>
      <c r="AR1055" s="173"/>
      <c r="AS1055" s="173"/>
      <c r="AT1055" s="173"/>
      <c r="AU1055" s="173"/>
      <c r="AV1055" s="173"/>
      <c r="AW1055" s="173"/>
      <c r="AX1055" s="173"/>
      <c r="AY1055" s="173"/>
      <c r="AZ1055" s="173"/>
      <c r="BA1055" s="173"/>
      <c r="BB1055" s="173"/>
      <c r="BC1055" s="173"/>
      <c r="BD1055" s="173"/>
      <c r="BE1055" s="173"/>
      <c r="BF1055" s="173"/>
      <c r="BG1055" s="173"/>
      <c r="BH1055" s="178"/>
    </row>
    <row r="1056" spans="1:60" s="131" customFormat="1" x14ac:dyDescent="0.25">
      <c r="A1056" s="171"/>
      <c r="B1056" s="172"/>
      <c r="C1056" s="172"/>
      <c r="D1056" s="172"/>
      <c r="E1056" s="173"/>
      <c r="F1056" s="173"/>
      <c r="G1056" s="175"/>
      <c r="H1056" s="173"/>
      <c r="I1056" s="173"/>
      <c r="J1056" s="176" t="str">
        <f t="shared" si="32"/>
        <v>;;;;;;</v>
      </c>
      <c r="K1056" s="176" t="e">
        <f>INDEX('Taxon IRN'!J:J, MATCH('Vent Colln Catalog Data'!J:J,'Taxon IRN'!H:H,0))</f>
        <v>#N/A</v>
      </c>
      <c r="L1056" s="172"/>
      <c r="M1056" s="173"/>
      <c r="N1056" s="173"/>
      <c r="O1056" s="176" t="e">
        <f>INDEX('Submersible Stations IRN'!B:B,MATCH('Vent Colln Catalog Data'!N:N,'Submersible Stations IRN'!A:A,0))</f>
        <v>#N/A</v>
      </c>
      <c r="P1056" s="173"/>
      <c r="Q1056" s="177" t="e">
        <f>INDEX('Vent Transactions IRN'!B:B,MATCH('Vent Colln Catalog Data'!P:P,'Vent Transactions IRN'!A:A,0))</f>
        <v>#N/A</v>
      </c>
      <c r="R1056" s="173"/>
      <c r="S1056" s="173"/>
      <c r="T1056" s="173"/>
      <c r="U1056" s="189"/>
      <c r="V1056" s="189"/>
      <c r="W1056" s="189"/>
      <c r="X1056" s="189"/>
      <c r="Y1056" s="190" t="str">
        <f t="shared" si="33"/>
        <v>;;;</v>
      </c>
      <c r="Z1056" s="190" t="e">
        <f>INDEX('Ocean-Country-State IRN'!A:A,MATCH('Vent Colln Catalog Data'!Y:Y,'Ocean-Country-State IRN'!B:B,0))</f>
        <v>#N/A</v>
      </c>
      <c r="AA1056" s="190"/>
      <c r="AB1056" s="173"/>
      <c r="AC1056" s="173"/>
      <c r="AD1056" s="173"/>
      <c r="AE1056" s="173"/>
      <c r="AF1056" s="173"/>
      <c r="AG1056" s="173"/>
      <c r="AH1056" s="173"/>
      <c r="AI1056" s="173"/>
      <c r="AJ1056" s="173"/>
      <c r="AK1056" s="173"/>
      <c r="AL1056" s="173"/>
      <c r="AM1056" s="173"/>
      <c r="AN1056" s="173"/>
      <c r="AO1056" s="173"/>
      <c r="AP1056" s="173"/>
      <c r="AQ1056" s="173"/>
      <c r="AR1056" s="173"/>
      <c r="AS1056" s="173"/>
      <c r="AT1056" s="173"/>
      <c r="AU1056" s="173"/>
      <c r="AV1056" s="173"/>
      <c r="AW1056" s="173"/>
      <c r="AX1056" s="173"/>
      <c r="AY1056" s="173"/>
      <c r="AZ1056" s="173"/>
      <c r="BA1056" s="173"/>
      <c r="BB1056" s="173"/>
      <c r="BC1056" s="173"/>
      <c r="BD1056" s="173"/>
      <c r="BE1056" s="173"/>
      <c r="BF1056" s="173"/>
      <c r="BG1056" s="173"/>
      <c r="BH1056" s="178"/>
    </row>
    <row r="1057" spans="1:60" s="131" customFormat="1" x14ac:dyDescent="0.25">
      <c r="A1057" s="171"/>
      <c r="B1057" s="172"/>
      <c r="C1057" s="172"/>
      <c r="D1057" s="172"/>
      <c r="E1057" s="173"/>
      <c r="F1057" s="173"/>
      <c r="G1057" s="175"/>
      <c r="H1057" s="173"/>
      <c r="I1057" s="173"/>
      <c r="J1057" s="176" t="str">
        <f t="shared" si="32"/>
        <v>;;;;;;</v>
      </c>
      <c r="K1057" s="176" t="e">
        <f>INDEX('Taxon IRN'!J:J, MATCH('Vent Colln Catalog Data'!J:J,'Taxon IRN'!H:H,0))</f>
        <v>#N/A</v>
      </c>
      <c r="L1057" s="172"/>
      <c r="M1057" s="173"/>
      <c r="N1057" s="173"/>
      <c r="O1057" s="176" t="e">
        <f>INDEX('Submersible Stations IRN'!B:B,MATCH('Vent Colln Catalog Data'!N:N,'Submersible Stations IRN'!A:A,0))</f>
        <v>#N/A</v>
      </c>
      <c r="P1057" s="173"/>
      <c r="Q1057" s="177" t="e">
        <f>INDEX('Vent Transactions IRN'!B:B,MATCH('Vent Colln Catalog Data'!P:P,'Vent Transactions IRN'!A:A,0))</f>
        <v>#N/A</v>
      </c>
      <c r="R1057" s="173"/>
      <c r="S1057" s="173"/>
      <c r="T1057" s="173"/>
      <c r="U1057" s="189"/>
      <c r="V1057" s="189"/>
      <c r="W1057" s="189"/>
      <c r="X1057" s="189"/>
      <c r="Y1057" s="190" t="str">
        <f t="shared" si="33"/>
        <v>;;;</v>
      </c>
      <c r="Z1057" s="190" t="e">
        <f>INDEX('Ocean-Country-State IRN'!A:A,MATCH('Vent Colln Catalog Data'!Y:Y,'Ocean-Country-State IRN'!B:B,0))</f>
        <v>#N/A</v>
      </c>
      <c r="AA1057" s="190"/>
      <c r="AB1057" s="173"/>
      <c r="AC1057" s="173"/>
      <c r="AD1057" s="173"/>
      <c r="AE1057" s="173"/>
      <c r="AF1057" s="173"/>
      <c r="AG1057" s="173"/>
      <c r="AH1057" s="173"/>
      <c r="AI1057" s="173"/>
      <c r="AJ1057" s="173"/>
      <c r="AK1057" s="173"/>
      <c r="AL1057" s="173"/>
      <c r="AM1057" s="173"/>
      <c r="AN1057" s="173"/>
      <c r="AO1057" s="173"/>
      <c r="AP1057" s="173"/>
      <c r="AQ1057" s="173"/>
      <c r="AR1057" s="173"/>
      <c r="AS1057" s="173"/>
      <c r="AT1057" s="173"/>
      <c r="AU1057" s="173"/>
      <c r="AV1057" s="173"/>
      <c r="AW1057" s="173"/>
      <c r="AX1057" s="173"/>
      <c r="AY1057" s="173"/>
      <c r="AZ1057" s="173"/>
      <c r="BA1057" s="173"/>
      <c r="BB1057" s="173"/>
      <c r="BC1057" s="173"/>
      <c r="BD1057" s="173"/>
      <c r="BE1057" s="173"/>
      <c r="BF1057" s="173"/>
      <c r="BG1057" s="173"/>
      <c r="BH1057" s="178"/>
    </row>
    <row r="1058" spans="1:60" s="131" customFormat="1" x14ac:dyDescent="0.25">
      <c r="A1058" s="171"/>
      <c r="B1058" s="172"/>
      <c r="C1058" s="172"/>
      <c r="D1058" s="172"/>
      <c r="E1058" s="173"/>
      <c r="F1058" s="173"/>
      <c r="G1058" s="175"/>
      <c r="H1058" s="173"/>
      <c r="I1058" s="173"/>
      <c r="J1058" s="176" t="str">
        <f t="shared" si="32"/>
        <v>;;;;;;</v>
      </c>
      <c r="K1058" s="176" t="e">
        <f>INDEX('Taxon IRN'!J:J, MATCH('Vent Colln Catalog Data'!J:J,'Taxon IRN'!H:H,0))</f>
        <v>#N/A</v>
      </c>
      <c r="L1058" s="172"/>
      <c r="M1058" s="173"/>
      <c r="N1058" s="173"/>
      <c r="O1058" s="176" t="e">
        <f>INDEX('Submersible Stations IRN'!B:B,MATCH('Vent Colln Catalog Data'!N:N,'Submersible Stations IRN'!A:A,0))</f>
        <v>#N/A</v>
      </c>
      <c r="P1058" s="173"/>
      <c r="Q1058" s="177" t="e">
        <f>INDEX('Vent Transactions IRN'!B:B,MATCH('Vent Colln Catalog Data'!P:P,'Vent Transactions IRN'!A:A,0))</f>
        <v>#N/A</v>
      </c>
      <c r="R1058" s="173"/>
      <c r="S1058" s="173"/>
      <c r="T1058" s="173"/>
      <c r="U1058" s="189"/>
      <c r="V1058" s="189"/>
      <c r="W1058" s="189"/>
      <c r="X1058" s="189"/>
      <c r="Y1058" s="190" t="str">
        <f t="shared" si="33"/>
        <v>;;;</v>
      </c>
      <c r="Z1058" s="190" t="e">
        <f>INDEX('Ocean-Country-State IRN'!A:A,MATCH('Vent Colln Catalog Data'!Y:Y,'Ocean-Country-State IRN'!B:B,0))</f>
        <v>#N/A</v>
      </c>
      <c r="AA1058" s="190"/>
      <c r="AB1058" s="173"/>
      <c r="AC1058" s="173"/>
      <c r="AD1058" s="173"/>
      <c r="AE1058" s="173"/>
      <c r="AF1058" s="173"/>
      <c r="AG1058" s="173"/>
      <c r="AH1058" s="173"/>
      <c r="AI1058" s="173"/>
      <c r="AJ1058" s="173"/>
      <c r="AK1058" s="173"/>
      <c r="AL1058" s="173"/>
      <c r="AM1058" s="173"/>
      <c r="AN1058" s="173"/>
      <c r="AO1058" s="173"/>
      <c r="AP1058" s="173"/>
      <c r="AQ1058" s="173"/>
      <c r="AR1058" s="173"/>
      <c r="AS1058" s="173"/>
      <c r="AT1058" s="173"/>
      <c r="AU1058" s="173"/>
      <c r="AV1058" s="173"/>
      <c r="AW1058" s="173"/>
      <c r="AX1058" s="173"/>
      <c r="AY1058" s="173"/>
      <c r="AZ1058" s="173"/>
      <c r="BA1058" s="173"/>
      <c r="BB1058" s="173"/>
      <c r="BC1058" s="173"/>
      <c r="BD1058" s="173"/>
      <c r="BE1058" s="173"/>
      <c r="BF1058" s="173"/>
      <c r="BG1058" s="173"/>
      <c r="BH1058" s="178"/>
    </row>
    <row r="1059" spans="1:60" s="131" customFormat="1" x14ac:dyDescent="0.25">
      <c r="A1059" s="171"/>
      <c r="B1059" s="172"/>
      <c r="C1059" s="172"/>
      <c r="D1059" s="172"/>
      <c r="E1059" s="173"/>
      <c r="F1059" s="173"/>
      <c r="G1059" s="175"/>
      <c r="H1059" s="173"/>
      <c r="I1059" s="173"/>
      <c r="J1059" s="176" t="str">
        <f t="shared" si="32"/>
        <v>;;;;;;</v>
      </c>
      <c r="K1059" s="176" t="e">
        <f>INDEX('Taxon IRN'!J:J, MATCH('Vent Colln Catalog Data'!J:J,'Taxon IRN'!H:H,0))</f>
        <v>#N/A</v>
      </c>
      <c r="L1059" s="172"/>
      <c r="M1059" s="173"/>
      <c r="N1059" s="173"/>
      <c r="O1059" s="176" t="e">
        <f>INDEX('Submersible Stations IRN'!B:B,MATCH('Vent Colln Catalog Data'!N:N,'Submersible Stations IRN'!A:A,0))</f>
        <v>#N/A</v>
      </c>
      <c r="P1059" s="173"/>
      <c r="Q1059" s="177" t="e">
        <f>INDEX('Vent Transactions IRN'!B:B,MATCH('Vent Colln Catalog Data'!P:P,'Vent Transactions IRN'!A:A,0))</f>
        <v>#N/A</v>
      </c>
      <c r="R1059" s="173"/>
      <c r="S1059" s="173"/>
      <c r="T1059" s="173"/>
      <c r="U1059" s="189"/>
      <c r="V1059" s="189"/>
      <c r="W1059" s="189"/>
      <c r="X1059" s="189"/>
      <c r="Y1059" s="190" t="str">
        <f t="shared" si="33"/>
        <v>;;;</v>
      </c>
      <c r="Z1059" s="190" t="e">
        <f>INDEX('Ocean-Country-State IRN'!A:A,MATCH('Vent Colln Catalog Data'!Y:Y,'Ocean-Country-State IRN'!B:B,0))</f>
        <v>#N/A</v>
      </c>
      <c r="AA1059" s="190"/>
      <c r="AB1059" s="173"/>
      <c r="AC1059" s="173"/>
      <c r="AD1059" s="173"/>
      <c r="AE1059" s="173"/>
      <c r="AF1059" s="173"/>
      <c r="AG1059" s="173"/>
      <c r="AH1059" s="173"/>
      <c r="AI1059" s="173"/>
      <c r="AJ1059" s="173"/>
      <c r="AK1059" s="173"/>
      <c r="AL1059" s="173"/>
      <c r="AM1059" s="173"/>
      <c r="AN1059" s="173"/>
      <c r="AO1059" s="173"/>
      <c r="AP1059" s="173"/>
      <c r="AQ1059" s="173"/>
      <c r="AR1059" s="173"/>
      <c r="AS1059" s="173"/>
      <c r="AT1059" s="173"/>
      <c r="AU1059" s="173"/>
      <c r="AV1059" s="173"/>
      <c r="AW1059" s="173"/>
      <c r="AX1059" s="173"/>
      <c r="AY1059" s="173"/>
      <c r="AZ1059" s="173"/>
      <c r="BA1059" s="173"/>
      <c r="BB1059" s="173"/>
      <c r="BC1059" s="173"/>
      <c r="BD1059" s="173"/>
      <c r="BE1059" s="173"/>
      <c r="BF1059" s="173"/>
      <c r="BG1059" s="173"/>
      <c r="BH1059" s="178"/>
    </row>
    <row r="1060" spans="1:60" s="131" customFormat="1" x14ac:dyDescent="0.25">
      <c r="A1060" s="171"/>
      <c r="B1060" s="172"/>
      <c r="C1060" s="172"/>
      <c r="D1060" s="172"/>
      <c r="E1060" s="173"/>
      <c r="F1060" s="173"/>
      <c r="G1060" s="175"/>
      <c r="H1060" s="173"/>
      <c r="I1060" s="173"/>
      <c r="J1060" s="176" t="str">
        <f t="shared" si="32"/>
        <v>;;;;;;</v>
      </c>
      <c r="K1060" s="176" t="e">
        <f>INDEX('Taxon IRN'!J:J, MATCH('Vent Colln Catalog Data'!J:J,'Taxon IRN'!H:H,0))</f>
        <v>#N/A</v>
      </c>
      <c r="L1060" s="172"/>
      <c r="M1060" s="173"/>
      <c r="N1060" s="173"/>
      <c r="O1060" s="176" t="e">
        <f>INDEX('Submersible Stations IRN'!B:B,MATCH('Vent Colln Catalog Data'!N:N,'Submersible Stations IRN'!A:A,0))</f>
        <v>#N/A</v>
      </c>
      <c r="P1060" s="173"/>
      <c r="Q1060" s="177" t="e">
        <f>INDEX('Vent Transactions IRN'!B:B,MATCH('Vent Colln Catalog Data'!P:P,'Vent Transactions IRN'!A:A,0))</f>
        <v>#N/A</v>
      </c>
      <c r="R1060" s="173"/>
      <c r="S1060" s="173"/>
      <c r="T1060" s="173"/>
      <c r="U1060" s="189"/>
      <c r="V1060" s="189"/>
      <c r="W1060" s="189"/>
      <c r="X1060" s="189"/>
      <c r="Y1060" s="190" t="str">
        <f t="shared" si="33"/>
        <v>;;;</v>
      </c>
      <c r="Z1060" s="190" t="e">
        <f>INDEX('Ocean-Country-State IRN'!A:A,MATCH('Vent Colln Catalog Data'!Y:Y,'Ocean-Country-State IRN'!B:B,0))</f>
        <v>#N/A</v>
      </c>
      <c r="AA1060" s="190"/>
      <c r="AB1060" s="173"/>
      <c r="AC1060" s="173"/>
      <c r="AD1060" s="173"/>
      <c r="AE1060" s="173"/>
      <c r="AF1060" s="173"/>
      <c r="AG1060" s="173"/>
      <c r="AH1060" s="173"/>
      <c r="AI1060" s="173"/>
      <c r="AJ1060" s="173"/>
      <c r="AK1060" s="173"/>
      <c r="AL1060" s="173"/>
      <c r="AM1060" s="173"/>
      <c r="AN1060" s="173"/>
      <c r="AO1060" s="173"/>
      <c r="AP1060" s="173"/>
      <c r="AQ1060" s="173"/>
      <c r="AR1060" s="173"/>
      <c r="AS1060" s="173"/>
      <c r="AT1060" s="173"/>
      <c r="AU1060" s="173"/>
      <c r="AV1060" s="173"/>
      <c r="AW1060" s="173"/>
      <c r="AX1060" s="173"/>
      <c r="AY1060" s="173"/>
      <c r="AZ1060" s="173"/>
      <c r="BA1060" s="173"/>
      <c r="BB1060" s="173"/>
      <c r="BC1060" s="173"/>
      <c r="BD1060" s="173"/>
      <c r="BE1060" s="173"/>
      <c r="BF1060" s="173"/>
      <c r="BG1060" s="173"/>
      <c r="BH1060" s="178"/>
    </row>
    <row r="1061" spans="1:60" s="131" customFormat="1" x14ac:dyDescent="0.25">
      <c r="A1061" s="171"/>
      <c r="B1061" s="172"/>
      <c r="C1061" s="172"/>
      <c r="D1061" s="172"/>
      <c r="E1061" s="173"/>
      <c r="F1061" s="173"/>
      <c r="G1061" s="175"/>
      <c r="H1061" s="173"/>
      <c r="I1061" s="173"/>
      <c r="J1061" s="176" t="str">
        <f t="shared" si="32"/>
        <v>;;;;;;</v>
      </c>
      <c r="K1061" s="176" t="e">
        <f>INDEX('Taxon IRN'!J:J, MATCH('Vent Colln Catalog Data'!J:J,'Taxon IRN'!H:H,0))</f>
        <v>#N/A</v>
      </c>
      <c r="L1061" s="172"/>
      <c r="M1061" s="173"/>
      <c r="N1061" s="173"/>
      <c r="O1061" s="176" t="e">
        <f>INDEX('Submersible Stations IRN'!B:B,MATCH('Vent Colln Catalog Data'!N:N,'Submersible Stations IRN'!A:A,0))</f>
        <v>#N/A</v>
      </c>
      <c r="P1061" s="173"/>
      <c r="Q1061" s="177" t="e">
        <f>INDEX('Vent Transactions IRN'!B:B,MATCH('Vent Colln Catalog Data'!P:P,'Vent Transactions IRN'!A:A,0))</f>
        <v>#N/A</v>
      </c>
      <c r="R1061" s="173"/>
      <c r="S1061" s="173"/>
      <c r="T1061" s="173"/>
      <c r="U1061" s="189"/>
      <c r="V1061" s="189"/>
      <c r="W1061" s="189"/>
      <c r="X1061" s="189"/>
      <c r="Y1061" s="190" t="str">
        <f t="shared" si="33"/>
        <v>;;;</v>
      </c>
      <c r="Z1061" s="190" t="e">
        <f>INDEX('Ocean-Country-State IRN'!A:A,MATCH('Vent Colln Catalog Data'!Y:Y,'Ocean-Country-State IRN'!B:B,0))</f>
        <v>#N/A</v>
      </c>
      <c r="AA1061" s="190"/>
      <c r="AB1061" s="173"/>
      <c r="AC1061" s="173"/>
      <c r="AD1061" s="173"/>
      <c r="AE1061" s="173"/>
      <c r="AF1061" s="173"/>
      <c r="AG1061" s="173"/>
      <c r="AH1061" s="173"/>
      <c r="AI1061" s="173"/>
      <c r="AJ1061" s="173"/>
      <c r="AK1061" s="173"/>
      <c r="AL1061" s="173"/>
      <c r="AM1061" s="173"/>
      <c r="AN1061" s="173"/>
      <c r="AO1061" s="173"/>
      <c r="AP1061" s="173"/>
      <c r="AQ1061" s="173"/>
      <c r="AR1061" s="173"/>
      <c r="AS1061" s="173"/>
      <c r="AT1061" s="173"/>
      <c r="AU1061" s="173"/>
      <c r="AV1061" s="173"/>
      <c r="AW1061" s="173"/>
      <c r="AX1061" s="173"/>
      <c r="AY1061" s="173"/>
      <c r="AZ1061" s="173"/>
      <c r="BA1061" s="173"/>
      <c r="BB1061" s="173"/>
      <c r="BC1061" s="173"/>
      <c r="BD1061" s="173"/>
      <c r="BE1061" s="173"/>
      <c r="BF1061" s="173"/>
      <c r="BG1061" s="173"/>
      <c r="BH1061" s="178"/>
    </row>
    <row r="1062" spans="1:60" s="131" customFormat="1" x14ac:dyDescent="0.25">
      <c r="A1062" s="171"/>
      <c r="B1062" s="172"/>
      <c r="C1062" s="172"/>
      <c r="D1062" s="172"/>
      <c r="E1062" s="173"/>
      <c r="F1062" s="173"/>
      <c r="G1062" s="175"/>
      <c r="H1062" s="173"/>
      <c r="I1062" s="173"/>
      <c r="J1062" s="176" t="str">
        <f t="shared" si="32"/>
        <v>;;;;;;</v>
      </c>
      <c r="K1062" s="176" t="e">
        <f>INDEX('Taxon IRN'!J:J, MATCH('Vent Colln Catalog Data'!J:J,'Taxon IRN'!H:H,0))</f>
        <v>#N/A</v>
      </c>
      <c r="L1062" s="172"/>
      <c r="M1062" s="173"/>
      <c r="N1062" s="173"/>
      <c r="O1062" s="176" t="e">
        <f>INDEX('Submersible Stations IRN'!B:B,MATCH('Vent Colln Catalog Data'!N:N,'Submersible Stations IRN'!A:A,0))</f>
        <v>#N/A</v>
      </c>
      <c r="P1062" s="173"/>
      <c r="Q1062" s="177" t="e">
        <f>INDEX('Vent Transactions IRN'!B:B,MATCH('Vent Colln Catalog Data'!P:P,'Vent Transactions IRN'!A:A,0))</f>
        <v>#N/A</v>
      </c>
      <c r="R1062" s="173"/>
      <c r="S1062" s="173"/>
      <c r="T1062" s="173"/>
      <c r="U1062" s="189"/>
      <c r="V1062" s="189"/>
      <c r="W1062" s="189"/>
      <c r="X1062" s="189"/>
      <c r="Y1062" s="190" t="str">
        <f t="shared" si="33"/>
        <v>;;;</v>
      </c>
      <c r="Z1062" s="190" t="e">
        <f>INDEX('Ocean-Country-State IRN'!A:A,MATCH('Vent Colln Catalog Data'!Y:Y,'Ocean-Country-State IRN'!B:B,0))</f>
        <v>#N/A</v>
      </c>
      <c r="AA1062" s="190"/>
      <c r="AB1062" s="173"/>
      <c r="AC1062" s="173"/>
      <c r="AD1062" s="173"/>
      <c r="AE1062" s="173"/>
      <c r="AF1062" s="173"/>
      <c r="AG1062" s="173"/>
      <c r="AH1062" s="173"/>
      <c r="AI1062" s="173"/>
      <c r="AJ1062" s="173"/>
      <c r="AK1062" s="173"/>
      <c r="AL1062" s="173"/>
      <c r="AM1062" s="173"/>
      <c r="AN1062" s="173"/>
      <c r="AO1062" s="173"/>
      <c r="AP1062" s="173"/>
      <c r="AQ1062" s="173"/>
      <c r="AR1062" s="173"/>
      <c r="AS1062" s="173"/>
      <c r="AT1062" s="173"/>
      <c r="AU1062" s="173"/>
      <c r="AV1062" s="173"/>
      <c r="AW1062" s="173"/>
      <c r="AX1062" s="173"/>
      <c r="AY1062" s="173"/>
      <c r="AZ1062" s="173"/>
      <c r="BA1062" s="173"/>
      <c r="BB1062" s="173"/>
      <c r="BC1062" s="173"/>
      <c r="BD1062" s="173"/>
      <c r="BE1062" s="173"/>
      <c r="BF1062" s="173"/>
      <c r="BG1062" s="173"/>
      <c r="BH1062" s="178"/>
    </row>
    <row r="1063" spans="1:60" s="131" customFormat="1" x14ac:dyDescent="0.25">
      <c r="A1063" s="171"/>
      <c r="B1063" s="172"/>
      <c r="C1063" s="172"/>
      <c r="D1063" s="172"/>
      <c r="E1063" s="173"/>
      <c r="F1063" s="173"/>
      <c r="G1063" s="175"/>
      <c r="H1063" s="173"/>
      <c r="I1063" s="173"/>
      <c r="J1063" s="176" t="str">
        <f t="shared" si="32"/>
        <v>;;;;;;</v>
      </c>
      <c r="K1063" s="176" t="e">
        <f>INDEX('Taxon IRN'!J:J, MATCH('Vent Colln Catalog Data'!J:J,'Taxon IRN'!H:H,0))</f>
        <v>#N/A</v>
      </c>
      <c r="L1063" s="172"/>
      <c r="M1063" s="173"/>
      <c r="N1063" s="173"/>
      <c r="O1063" s="176" t="e">
        <f>INDEX('Submersible Stations IRN'!B:B,MATCH('Vent Colln Catalog Data'!N:N,'Submersible Stations IRN'!A:A,0))</f>
        <v>#N/A</v>
      </c>
      <c r="P1063" s="173"/>
      <c r="Q1063" s="177" t="e">
        <f>INDEX('Vent Transactions IRN'!B:B,MATCH('Vent Colln Catalog Data'!P:P,'Vent Transactions IRN'!A:A,0))</f>
        <v>#N/A</v>
      </c>
      <c r="R1063" s="173"/>
      <c r="S1063" s="173"/>
      <c r="T1063" s="173"/>
      <c r="U1063" s="189"/>
      <c r="V1063" s="189"/>
      <c r="W1063" s="189"/>
      <c r="X1063" s="189"/>
      <c r="Y1063" s="190" t="str">
        <f t="shared" si="33"/>
        <v>;;;</v>
      </c>
      <c r="Z1063" s="190" t="e">
        <f>INDEX('Ocean-Country-State IRN'!A:A,MATCH('Vent Colln Catalog Data'!Y:Y,'Ocean-Country-State IRN'!B:B,0))</f>
        <v>#N/A</v>
      </c>
      <c r="AA1063" s="190"/>
      <c r="AB1063" s="173"/>
      <c r="AC1063" s="173"/>
      <c r="AD1063" s="173"/>
      <c r="AE1063" s="173"/>
      <c r="AF1063" s="173"/>
      <c r="AG1063" s="173"/>
      <c r="AH1063" s="173"/>
      <c r="AI1063" s="173"/>
      <c r="AJ1063" s="173"/>
      <c r="AK1063" s="173"/>
      <c r="AL1063" s="173"/>
      <c r="AM1063" s="173"/>
      <c r="AN1063" s="173"/>
      <c r="AO1063" s="173"/>
      <c r="AP1063" s="173"/>
      <c r="AQ1063" s="173"/>
      <c r="AR1063" s="173"/>
      <c r="AS1063" s="173"/>
      <c r="AT1063" s="173"/>
      <c r="AU1063" s="173"/>
      <c r="AV1063" s="173"/>
      <c r="AW1063" s="173"/>
      <c r="AX1063" s="173"/>
      <c r="AY1063" s="173"/>
      <c r="AZ1063" s="173"/>
      <c r="BA1063" s="173"/>
      <c r="BB1063" s="173"/>
      <c r="BC1063" s="173"/>
      <c r="BD1063" s="173"/>
      <c r="BE1063" s="173"/>
      <c r="BF1063" s="173"/>
      <c r="BG1063" s="173"/>
      <c r="BH1063" s="178"/>
    </row>
    <row r="1064" spans="1:60" s="131" customFormat="1" x14ac:dyDescent="0.25">
      <c r="A1064" s="171"/>
      <c r="B1064" s="172"/>
      <c r="C1064" s="172"/>
      <c r="D1064" s="172"/>
      <c r="E1064" s="173"/>
      <c r="F1064" s="173"/>
      <c r="G1064" s="175"/>
      <c r="H1064" s="173"/>
      <c r="I1064" s="173"/>
      <c r="J1064" s="176" t="str">
        <f t="shared" si="32"/>
        <v>;;;;;;</v>
      </c>
      <c r="K1064" s="176" t="e">
        <f>INDEX('Taxon IRN'!J:J, MATCH('Vent Colln Catalog Data'!J:J,'Taxon IRN'!H:H,0))</f>
        <v>#N/A</v>
      </c>
      <c r="L1064" s="172"/>
      <c r="M1064" s="173"/>
      <c r="N1064" s="173"/>
      <c r="O1064" s="176" t="e">
        <f>INDEX('Submersible Stations IRN'!B:B,MATCH('Vent Colln Catalog Data'!N:N,'Submersible Stations IRN'!A:A,0))</f>
        <v>#N/A</v>
      </c>
      <c r="P1064" s="173"/>
      <c r="Q1064" s="177" t="e">
        <f>INDEX('Vent Transactions IRN'!B:B,MATCH('Vent Colln Catalog Data'!P:P,'Vent Transactions IRN'!A:A,0))</f>
        <v>#N/A</v>
      </c>
      <c r="R1064" s="173"/>
      <c r="S1064" s="173"/>
      <c r="T1064" s="173"/>
      <c r="U1064" s="189"/>
      <c r="V1064" s="189"/>
      <c r="W1064" s="189"/>
      <c r="X1064" s="189"/>
      <c r="Y1064" s="190" t="str">
        <f t="shared" si="33"/>
        <v>;;;</v>
      </c>
      <c r="Z1064" s="190" t="e">
        <f>INDEX('Ocean-Country-State IRN'!A:A,MATCH('Vent Colln Catalog Data'!Y:Y,'Ocean-Country-State IRN'!B:B,0))</f>
        <v>#N/A</v>
      </c>
      <c r="AA1064" s="190"/>
      <c r="AB1064" s="173"/>
      <c r="AC1064" s="173"/>
      <c r="AD1064" s="173"/>
      <c r="AE1064" s="173"/>
      <c r="AF1064" s="173"/>
      <c r="AG1064" s="173"/>
      <c r="AH1064" s="173"/>
      <c r="AI1064" s="173"/>
      <c r="AJ1064" s="173"/>
      <c r="AK1064" s="173"/>
      <c r="AL1064" s="173"/>
      <c r="AM1064" s="173"/>
      <c r="AN1064" s="173"/>
      <c r="AO1064" s="173"/>
      <c r="AP1064" s="173"/>
      <c r="AQ1064" s="173"/>
      <c r="AR1064" s="173"/>
      <c r="AS1064" s="173"/>
      <c r="AT1064" s="173"/>
      <c r="AU1064" s="173"/>
      <c r="AV1064" s="173"/>
      <c r="AW1064" s="173"/>
      <c r="AX1064" s="173"/>
      <c r="AY1064" s="173"/>
      <c r="AZ1064" s="173"/>
      <c r="BA1064" s="173"/>
      <c r="BB1064" s="173"/>
      <c r="BC1064" s="173"/>
      <c r="BD1064" s="173"/>
      <c r="BE1064" s="173"/>
      <c r="BF1064" s="173"/>
      <c r="BG1064" s="173"/>
      <c r="BH1064" s="178"/>
    </row>
    <row r="1065" spans="1:60" s="131" customFormat="1" x14ac:dyDescent="0.25">
      <c r="A1065" s="171"/>
      <c r="B1065" s="172"/>
      <c r="C1065" s="172"/>
      <c r="D1065" s="172"/>
      <c r="E1065" s="173"/>
      <c r="F1065" s="173"/>
      <c r="G1065" s="175"/>
      <c r="H1065" s="173"/>
      <c r="I1065" s="173"/>
      <c r="J1065" s="176" t="str">
        <f t="shared" si="32"/>
        <v>;;;;;;</v>
      </c>
      <c r="K1065" s="176" t="e">
        <f>INDEX('Taxon IRN'!J:J, MATCH('Vent Colln Catalog Data'!J:J,'Taxon IRN'!H:H,0))</f>
        <v>#N/A</v>
      </c>
      <c r="L1065" s="172"/>
      <c r="M1065" s="173"/>
      <c r="N1065" s="173"/>
      <c r="O1065" s="176" t="e">
        <f>INDEX('Submersible Stations IRN'!B:B,MATCH('Vent Colln Catalog Data'!N:N,'Submersible Stations IRN'!A:A,0))</f>
        <v>#N/A</v>
      </c>
      <c r="P1065" s="173"/>
      <c r="Q1065" s="177" t="e">
        <f>INDEX('Vent Transactions IRN'!B:B,MATCH('Vent Colln Catalog Data'!P:P,'Vent Transactions IRN'!A:A,0))</f>
        <v>#N/A</v>
      </c>
      <c r="R1065" s="173"/>
      <c r="S1065" s="173"/>
      <c r="T1065" s="173"/>
      <c r="U1065" s="189"/>
      <c r="V1065" s="189"/>
      <c r="W1065" s="189"/>
      <c r="X1065" s="189"/>
      <c r="Y1065" s="190" t="str">
        <f t="shared" si="33"/>
        <v>;;;</v>
      </c>
      <c r="Z1065" s="190" t="e">
        <f>INDEX('Ocean-Country-State IRN'!A:A,MATCH('Vent Colln Catalog Data'!Y:Y,'Ocean-Country-State IRN'!B:B,0))</f>
        <v>#N/A</v>
      </c>
      <c r="AA1065" s="190"/>
      <c r="AB1065" s="173"/>
      <c r="AC1065" s="173"/>
      <c r="AD1065" s="173"/>
      <c r="AE1065" s="173"/>
      <c r="AF1065" s="173"/>
      <c r="AG1065" s="173"/>
      <c r="AH1065" s="173"/>
      <c r="AI1065" s="173"/>
      <c r="AJ1065" s="173"/>
      <c r="AK1065" s="173"/>
      <c r="AL1065" s="173"/>
      <c r="AM1065" s="173"/>
      <c r="AN1065" s="173"/>
      <c r="AO1065" s="173"/>
      <c r="AP1065" s="173"/>
      <c r="AQ1065" s="173"/>
      <c r="AR1065" s="173"/>
      <c r="AS1065" s="173"/>
      <c r="AT1065" s="173"/>
      <c r="AU1065" s="173"/>
      <c r="AV1065" s="173"/>
      <c r="AW1065" s="173"/>
      <c r="AX1065" s="173"/>
      <c r="AY1065" s="173"/>
      <c r="AZ1065" s="173"/>
      <c r="BA1065" s="173"/>
      <c r="BB1065" s="173"/>
      <c r="BC1065" s="173"/>
      <c r="BD1065" s="173"/>
      <c r="BE1065" s="173"/>
      <c r="BF1065" s="173"/>
      <c r="BG1065" s="173"/>
      <c r="BH1065" s="178"/>
    </row>
    <row r="1066" spans="1:60" s="131" customFormat="1" x14ac:dyDescent="0.25">
      <c r="A1066" s="171"/>
      <c r="B1066" s="172"/>
      <c r="C1066" s="172"/>
      <c r="D1066" s="172"/>
      <c r="E1066" s="173"/>
      <c r="F1066" s="173"/>
      <c r="G1066" s="175"/>
      <c r="H1066" s="173"/>
      <c r="I1066" s="173"/>
      <c r="J1066" s="176" t="str">
        <f t="shared" si="32"/>
        <v>;;;;;;</v>
      </c>
      <c r="K1066" s="176" t="e">
        <f>INDEX('Taxon IRN'!J:J, MATCH('Vent Colln Catalog Data'!J:J,'Taxon IRN'!H:H,0))</f>
        <v>#N/A</v>
      </c>
      <c r="L1066" s="172"/>
      <c r="M1066" s="173"/>
      <c r="N1066" s="173"/>
      <c r="O1066" s="176" t="e">
        <f>INDEX('Submersible Stations IRN'!B:B,MATCH('Vent Colln Catalog Data'!N:N,'Submersible Stations IRN'!A:A,0))</f>
        <v>#N/A</v>
      </c>
      <c r="P1066" s="173"/>
      <c r="Q1066" s="177" t="e">
        <f>INDEX('Vent Transactions IRN'!B:B,MATCH('Vent Colln Catalog Data'!P:P,'Vent Transactions IRN'!A:A,0))</f>
        <v>#N/A</v>
      </c>
      <c r="R1066" s="173"/>
      <c r="S1066" s="173"/>
      <c r="T1066" s="173"/>
      <c r="U1066" s="189"/>
      <c r="V1066" s="189"/>
      <c r="W1066" s="189"/>
      <c r="X1066" s="189"/>
      <c r="Y1066" s="190" t="str">
        <f t="shared" si="33"/>
        <v>;;;</v>
      </c>
      <c r="Z1066" s="190" t="e">
        <f>INDEX('Ocean-Country-State IRN'!A:A,MATCH('Vent Colln Catalog Data'!Y:Y,'Ocean-Country-State IRN'!B:B,0))</f>
        <v>#N/A</v>
      </c>
      <c r="AA1066" s="190"/>
      <c r="AB1066" s="173"/>
      <c r="AC1066" s="173"/>
      <c r="AD1066" s="173"/>
      <c r="AE1066" s="173"/>
      <c r="AF1066" s="173"/>
      <c r="AG1066" s="173"/>
      <c r="AH1066" s="173"/>
      <c r="AI1066" s="173"/>
      <c r="AJ1066" s="173"/>
      <c r="AK1066" s="173"/>
      <c r="AL1066" s="173"/>
      <c r="AM1066" s="173"/>
      <c r="AN1066" s="173"/>
      <c r="AO1066" s="173"/>
      <c r="AP1066" s="173"/>
      <c r="AQ1066" s="173"/>
      <c r="AR1066" s="173"/>
      <c r="AS1066" s="173"/>
      <c r="AT1066" s="173"/>
      <c r="AU1066" s="173"/>
      <c r="AV1066" s="173"/>
      <c r="AW1066" s="173"/>
      <c r="AX1066" s="173"/>
      <c r="AY1066" s="173"/>
      <c r="AZ1066" s="173"/>
      <c r="BA1066" s="173"/>
      <c r="BB1066" s="173"/>
      <c r="BC1066" s="173"/>
      <c r="BD1066" s="173"/>
      <c r="BE1066" s="173"/>
      <c r="BF1066" s="173"/>
      <c r="BG1066" s="173"/>
      <c r="BH1066" s="178"/>
    </row>
    <row r="1067" spans="1:60" s="131" customFormat="1" x14ac:dyDescent="0.25">
      <c r="A1067" s="171"/>
      <c r="B1067" s="172"/>
      <c r="C1067" s="172"/>
      <c r="D1067" s="172"/>
      <c r="E1067" s="173"/>
      <c r="F1067" s="173"/>
      <c r="G1067" s="175"/>
      <c r="H1067" s="173"/>
      <c r="I1067" s="173"/>
      <c r="J1067" s="176" t="str">
        <f t="shared" si="32"/>
        <v>;;;;;;</v>
      </c>
      <c r="K1067" s="176" t="e">
        <f>INDEX('Taxon IRN'!J:J, MATCH('Vent Colln Catalog Data'!J:J,'Taxon IRN'!H:H,0))</f>
        <v>#N/A</v>
      </c>
      <c r="L1067" s="172"/>
      <c r="M1067" s="173"/>
      <c r="N1067" s="173"/>
      <c r="O1067" s="176" t="e">
        <f>INDEX('Submersible Stations IRN'!B:B,MATCH('Vent Colln Catalog Data'!N:N,'Submersible Stations IRN'!A:A,0))</f>
        <v>#N/A</v>
      </c>
      <c r="P1067" s="173"/>
      <c r="Q1067" s="177" t="e">
        <f>INDEX('Vent Transactions IRN'!B:B,MATCH('Vent Colln Catalog Data'!P:P,'Vent Transactions IRN'!A:A,0))</f>
        <v>#N/A</v>
      </c>
      <c r="R1067" s="173"/>
      <c r="S1067" s="173"/>
      <c r="T1067" s="173"/>
      <c r="U1067" s="189"/>
      <c r="V1067" s="189"/>
      <c r="W1067" s="189"/>
      <c r="X1067" s="189"/>
      <c r="Y1067" s="190" t="str">
        <f t="shared" si="33"/>
        <v>;;;</v>
      </c>
      <c r="Z1067" s="190" t="e">
        <f>INDEX('Ocean-Country-State IRN'!A:A,MATCH('Vent Colln Catalog Data'!Y:Y,'Ocean-Country-State IRN'!B:B,0))</f>
        <v>#N/A</v>
      </c>
      <c r="AA1067" s="190"/>
      <c r="AB1067" s="173"/>
      <c r="AC1067" s="173"/>
      <c r="AD1067" s="173"/>
      <c r="AE1067" s="173"/>
      <c r="AF1067" s="173"/>
      <c r="AG1067" s="173"/>
      <c r="AH1067" s="173"/>
      <c r="AI1067" s="173"/>
      <c r="AJ1067" s="173"/>
      <c r="AK1067" s="173"/>
      <c r="AL1067" s="173"/>
      <c r="AM1067" s="173"/>
      <c r="AN1067" s="173"/>
      <c r="AO1067" s="173"/>
      <c r="AP1067" s="173"/>
      <c r="AQ1067" s="173"/>
      <c r="AR1067" s="173"/>
      <c r="AS1067" s="173"/>
      <c r="AT1067" s="173"/>
      <c r="AU1067" s="173"/>
      <c r="AV1067" s="173"/>
      <c r="AW1067" s="173"/>
      <c r="AX1067" s="173"/>
      <c r="AY1067" s="173"/>
      <c r="AZ1067" s="173"/>
      <c r="BA1067" s="173"/>
      <c r="BB1067" s="173"/>
      <c r="BC1067" s="173"/>
      <c r="BD1067" s="173"/>
      <c r="BE1067" s="173"/>
      <c r="BF1067" s="173"/>
      <c r="BG1067" s="173"/>
      <c r="BH1067" s="178"/>
    </row>
    <row r="1068" spans="1:60" s="131" customFormat="1" x14ac:dyDescent="0.25">
      <c r="A1068" s="171"/>
      <c r="B1068" s="172"/>
      <c r="C1068" s="172"/>
      <c r="D1068" s="172"/>
      <c r="E1068" s="173"/>
      <c r="F1068" s="173"/>
      <c r="G1068" s="175"/>
      <c r="H1068" s="173"/>
      <c r="I1068" s="173"/>
      <c r="J1068" s="176" t="str">
        <f t="shared" si="32"/>
        <v>;;;;;;</v>
      </c>
      <c r="K1068" s="176" t="e">
        <f>INDEX('Taxon IRN'!J:J, MATCH('Vent Colln Catalog Data'!J:J,'Taxon IRN'!H:H,0))</f>
        <v>#N/A</v>
      </c>
      <c r="L1068" s="172"/>
      <c r="M1068" s="173"/>
      <c r="N1068" s="173"/>
      <c r="O1068" s="176" t="e">
        <f>INDEX('Submersible Stations IRN'!B:B,MATCH('Vent Colln Catalog Data'!N:N,'Submersible Stations IRN'!A:A,0))</f>
        <v>#N/A</v>
      </c>
      <c r="P1068" s="173"/>
      <c r="Q1068" s="177" t="e">
        <f>INDEX('Vent Transactions IRN'!B:B,MATCH('Vent Colln Catalog Data'!P:P,'Vent Transactions IRN'!A:A,0))</f>
        <v>#N/A</v>
      </c>
      <c r="R1068" s="173"/>
      <c r="S1068" s="173"/>
      <c r="T1068" s="173"/>
      <c r="U1068" s="189"/>
      <c r="V1068" s="189"/>
      <c r="W1068" s="189"/>
      <c r="X1068" s="189"/>
      <c r="Y1068" s="190" t="str">
        <f t="shared" si="33"/>
        <v>;;;</v>
      </c>
      <c r="Z1068" s="190" t="e">
        <f>INDEX('Ocean-Country-State IRN'!A:A,MATCH('Vent Colln Catalog Data'!Y:Y,'Ocean-Country-State IRN'!B:B,0))</f>
        <v>#N/A</v>
      </c>
      <c r="AA1068" s="190"/>
      <c r="AB1068" s="173"/>
      <c r="AC1068" s="173"/>
      <c r="AD1068" s="173"/>
      <c r="AE1068" s="173"/>
      <c r="AF1068" s="173"/>
      <c r="AG1068" s="173"/>
      <c r="AH1068" s="173"/>
      <c r="AI1068" s="173"/>
      <c r="AJ1068" s="173"/>
      <c r="AK1068" s="173"/>
      <c r="AL1068" s="173"/>
      <c r="AM1068" s="173"/>
      <c r="AN1068" s="173"/>
      <c r="AO1068" s="173"/>
      <c r="AP1068" s="173"/>
      <c r="AQ1068" s="173"/>
      <c r="AR1068" s="173"/>
      <c r="AS1068" s="173"/>
      <c r="AT1068" s="173"/>
      <c r="AU1068" s="173"/>
      <c r="AV1068" s="173"/>
      <c r="AW1068" s="173"/>
      <c r="AX1068" s="173"/>
      <c r="AY1068" s="173"/>
      <c r="AZ1068" s="173"/>
      <c r="BA1068" s="173"/>
      <c r="BB1068" s="173"/>
      <c r="BC1068" s="173"/>
      <c r="BD1068" s="173"/>
      <c r="BE1068" s="173"/>
      <c r="BF1068" s="173"/>
      <c r="BG1068" s="173"/>
      <c r="BH1068" s="178"/>
    </row>
    <row r="1069" spans="1:60" s="131" customFormat="1" x14ac:dyDescent="0.25">
      <c r="A1069" s="171"/>
      <c r="B1069" s="172"/>
      <c r="C1069" s="172"/>
      <c r="D1069" s="172"/>
      <c r="E1069" s="173"/>
      <c r="F1069" s="173"/>
      <c r="G1069" s="175"/>
      <c r="H1069" s="173"/>
      <c r="I1069" s="173"/>
      <c r="J1069" s="176" t="str">
        <f t="shared" si="32"/>
        <v>;;;;;;</v>
      </c>
      <c r="K1069" s="176" t="e">
        <f>INDEX('Taxon IRN'!J:J, MATCH('Vent Colln Catalog Data'!J:J,'Taxon IRN'!H:H,0))</f>
        <v>#N/A</v>
      </c>
      <c r="L1069" s="172"/>
      <c r="M1069" s="173"/>
      <c r="N1069" s="173"/>
      <c r="O1069" s="176" t="e">
        <f>INDEX('Submersible Stations IRN'!B:B,MATCH('Vent Colln Catalog Data'!N:N,'Submersible Stations IRN'!A:A,0))</f>
        <v>#N/A</v>
      </c>
      <c r="P1069" s="173"/>
      <c r="Q1069" s="177" t="e">
        <f>INDEX('Vent Transactions IRN'!B:B,MATCH('Vent Colln Catalog Data'!P:P,'Vent Transactions IRN'!A:A,0))</f>
        <v>#N/A</v>
      </c>
      <c r="R1069" s="173"/>
      <c r="S1069" s="173"/>
      <c r="T1069" s="173"/>
      <c r="U1069" s="189"/>
      <c r="V1069" s="189"/>
      <c r="W1069" s="189"/>
      <c r="X1069" s="189"/>
      <c r="Y1069" s="190" t="str">
        <f t="shared" si="33"/>
        <v>;;;</v>
      </c>
      <c r="Z1069" s="190" t="e">
        <f>INDEX('Ocean-Country-State IRN'!A:A,MATCH('Vent Colln Catalog Data'!Y:Y,'Ocean-Country-State IRN'!B:B,0))</f>
        <v>#N/A</v>
      </c>
      <c r="AA1069" s="190"/>
      <c r="AB1069" s="173"/>
      <c r="AC1069" s="173"/>
      <c r="AD1069" s="173"/>
      <c r="AE1069" s="173"/>
      <c r="AF1069" s="173"/>
      <c r="AG1069" s="173"/>
      <c r="AH1069" s="173"/>
      <c r="AI1069" s="173"/>
      <c r="AJ1069" s="173"/>
      <c r="AK1069" s="173"/>
      <c r="AL1069" s="173"/>
      <c r="AM1069" s="173"/>
      <c r="AN1069" s="173"/>
      <c r="AO1069" s="173"/>
      <c r="AP1069" s="173"/>
      <c r="AQ1069" s="173"/>
      <c r="AR1069" s="173"/>
      <c r="AS1069" s="173"/>
      <c r="AT1069" s="173"/>
      <c r="AU1069" s="173"/>
      <c r="AV1069" s="173"/>
      <c r="AW1069" s="173"/>
      <c r="AX1069" s="173"/>
      <c r="AY1069" s="173"/>
      <c r="AZ1069" s="173"/>
      <c r="BA1069" s="173"/>
      <c r="BB1069" s="173"/>
      <c r="BC1069" s="173"/>
      <c r="BD1069" s="173"/>
      <c r="BE1069" s="173"/>
      <c r="BF1069" s="173"/>
      <c r="BG1069" s="173"/>
      <c r="BH1069" s="178"/>
    </row>
    <row r="1070" spans="1:60" s="131" customFormat="1" x14ac:dyDescent="0.25">
      <c r="A1070" s="171"/>
      <c r="B1070" s="172"/>
      <c r="C1070" s="172"/>
      <c r="D1070" s="172"/>
      <c r="E1070" s="173"/>
      <c r="F1070" s="173"/>
      <c r="G1070" s="175"/>
      <c r="H1070" s="173"/>
      <c r="I1070" s="173"/>
      <c r="J1070" s="176" t="str">
        <f t="shared" si="32"/>
        <v>;;;;;;</v>
      </c>
      <c r="K1070" s="176" t="e">
        <f>INDEX('Taxon IRN'!J:J, MATCH('Vent Colln Catalog Data'!J:J,'Taxon IRN'!H:H,0))</f>
        <v>#N/A</v>
      </c>
      <c r="L1070" s="172"/>
      <c r="M1070" s="173"/>
      <c r="N1070" s="173"/>
      <c r="O1070" s="176" t="e">
        <f>INDEX('Submersible Stations IRN'!B:B,MATCH('Vent Colln Catalog Data'!N:N,'Submersible Stations IRN'!A:A,0))</f>
        <v>#N/A</v>
      </c>
      <c r="P1070" s="173"/>
      <c r="Q1070" s="177" t="e">
        <f>INDEX('Vent Transactions IRN'!B:B,MATCH('Vent Colln Catalog Data'!P:P,'Vent Transactions IRN'!A:A,0))</f>
        <v>#N/A</v>
      </c>
      <c r="R1070" s="173"/>
      <c r="S1070" s="173"/>
      <c r="T1070" s="173"/>
      <c r="U1070" s="189"/>
      <c r="V1070" s="189"/>
      <c r="W1070" s="189"/>
      <c r="X1070" s="189"/>
      <c r="Y1070" s="190" t="str">
        <f t="shared" si="33"/>
        <v>;;;</v>
      </c>
      <c r="Z1070" s="190" t="e">
        <f>INDEX('Ocean-Country-State IRN'!A:A,MATCH('Vent Colln Catalog Data'!Y:Y,'Ocean-Country-State IRN'!B:B,0))</f>
        <v>#N/A</v>
      </c>
      <c r="AA1070" s="190"/>
      <c r="AB1070" s="173"/>
      <c r="AC1070" s="173"/>
      <c r="AD1070" s="173"/>
      <c r="AE1070" s="173"/>
      <c r="AF1070" s="173"/>
      <c r="AG1070" s="173"/>
      <c r="AH1070" s="173"/>
      <c r="AI1070" s="173"/>
      <c r="AJ1070" s="173"/>
      <c r="AK1070" s="173"/>
      <c r="AL1070" s="173"/>
      <c r="AM1070" s="173"/>
      <c r="AN1070" s="173"/>
      <c r="AO1070" s="173"/>
      <c r="AP1070" s="173"/>
      <c r="AQ1070" s="173"/>
      <c r="AR1070" s="173"/>
      <c r="AS1070" s="173"/>
      <c r="AT1070" s="173"/>
      <c r="AU1070" s="173"/>
      <c r="AV1070" s="173"/>
      <c r="AW1070" s="173"/>
      <c r="AX1070" s="173"/>
      <c r="AY1070" s="173"/>
      <c r="AZ1070" s="173"/>
      <c r="BA1070" s="173"/>
      <c r="BB1070" s="173"/>
      <c r="BC1070" s="173"/>
      <c r="BD1070" s="173"/>
      <c r="BE1070" s="173"/>
      <c r="BF1070" s="173"/>
      <c r="BG1070" s="173"/>
      <c r="BH1070" s="178"/>
    </row>
    <row r="1071" spans="1:60" s="131" customFormat="1" x14ac:dyDescent="0.25">
      <c r="A1071" s="171"/>
      <c r="B1071" s="172"/>
      <c r="C1071" s="172"/>
      <c r="D1071" s="172"/>
      <c r="E1071" s="173"/>
      <c r="F1071" s="173"/>
      <c r="G1071" s="175"/>
      <c r="H1071" s="173"/>
      <c r="I1071" s="173"/>
      <c r="J1071" s="176" t="str">
        <f t="shared" si="32"/>
        <v>;;;;;;</v>
      </c>
      <c r="K1071" s="176" t="e">
        <f>INDEX('Taxon IRN'!J:J, MATCH('Vent Colln Catalog Data'!J:J,'Taxon IRN'!H:H,0))</f>
        <v>#N/A</v>
      </c>
      <c r="L1071" s="172"/>
      <c r="M1071" s="173"/>
      <c r="N1071" s="173"/>
      <c r="O1071" s="176" t="e">
        <f>INDEX('Submersible Stations IRN'!B:B,MATCH('Vent Colln Catalog Data'!N:N,'Submersible Stations IRN'!A:A,0))</f>
        <v>#N/A</v>
      </c>
      <c r="P1071" s="173"/>
      <c r="Q1071" s="177" t="e">
        <f>INDEX('Vent Transactions IRN'!B:B,MATCH('Vent Colln Catalog Data'!P:P,'Vent Transactions IRN'!A:A,0))</f>
        <v>#N/A</v>
      </c>
      <c r="R1071" s="173"/>
      <c r="S1071" s="173"/>
      <c r="T1071" s="173"/>
      <c r="U1071" s="189"/>
      <c r="V1071" s="189"/>
      <c r="W1071" s="189"/>
      <c r="X1071" s="189"/>
      <c r="Y1071" s="190" t="str">
        <f t="shared" si="33"/>
        <v>;;;</v>
      </c>
      <c r="Z1071" s="190" t="e">
        <f>INDEX('Ocean-Country-State IRN'!A:A,MATCH('Vent Colln Catalog Data'!Y:Y,'Ocean-Country-State IRN'!B:B,0))</f>
        <v>#N/A</v>
      </c>
      <c r="AA1071" s="190"/>
      <c r="AB1071" s="173"/>
      <c r="AC1071" s="173"/>
      <c r="AD1071" s="173"/>
      <c r="AE1071" s="173"/>
      <c r="AF1071" s="173"/>
      <c r="AG1071" s="173"/>
      <c r="AH1071" s="173"/>
      <c r="AI1071" s="173"/>
      <c r="AJ1071" s="173"/>
      <c r="AK1071" s="173"/>
      <c r="AL1071" s="173"/>
      <c r="AM1071" s="173"/>
      <c r="AN1071" s="173"/>
      <c r="AO1071" s="173"/>
      <c r="AP1071" s="173"/>
      <c r="AQ1071" s="173"/>
      <c r="AR1071" s="173"/>
      <c r="AS1071" s="173"/>
      <c r="AT1071" s="173"/>
      <c r="AU1071" s="173"/>
      <c r="AV1071" s="173"/>
      <c r="AW1071" s="173"/>
      <c r="AX1071" s="173"/>
      <c r="AY1071" s="173"/>
      <c r="AZ1071" s="173"/>
      <c r="BA1071" s="173"/>
      <c r="BB1071" s="173"/>
      <c r="BC1071" s="173"/>
      <c r="BD1071" s="173"/>
      <c r="BE1071" s="173"/>
      <c r="BF1071" s="173"/>
      <c r="BG1071" s="173"/>
      <c r="BH1071" s="178"/>
    </row>
    <row r="1072" spans="1:60" s="131" customFormat="1" x14ac:dyDescent="0.25">
      <c r="A1072" s="171"/>
      <c r="B1072" s="172"/>
      <c r="C1072" s="172"/>
      <c r="D1072" s="172"/>
      <c r="E1072" s="173"/>
      <c r="F1072" s="173"/>
      <c r="G1072" s="175"/>
      <c r="H1072" s="173"/>
      <c r="I1072" s="173"/>
      <c r="J1072" s="176" t="str">
        <f t="shared" si="32"/>
        <v>;;;;;;</v>
      </c>
      <c r="K1072" s="176" t="e">
        <f>INDEX('Taxon IRN'!J:J, MATCH('Vent Colln Catalog Data'!J:J,'Taxon IRN'!H:H,0))</f>
        <v>#N/A</v>
      </c>
      <c r="L1072" s="172"/>
      <c r="M1072" s="173"/>
      <c r="N1072" s="173"/>
      <c r="O1072" s="176" t="e">
        <f>INDEX('Submersible Stations IRN'!B:B,MATCH('Vent Colln Catalog Data'!N:N,'Submersible Stations IRN'!A:A,0))</f>
        <v>#N/A</v>
      </c>
      <c r="P1072" s="173"/>
      <c r="Q1072" s="177" t="e">
        <f>INDEX('Vent Transactions IRN'!B:B,MATCH('Vent Colln Catalog Data'!P:P,'Vent Transactions IRN'!A:A,0))</f>
        <v>#N/A</v>
      </c>
      <c r="R1072" s="173"/>
      <c r="S1072" s="173"/>
      <c r="T1072" s="173"/>
      <c r="U1072" s="189"/>
      <c r="V1072" s="189"/>
      <c r="W1072" s="189"/>
      <c r="X1072" s="189"/>
      <c r="Y1072" s="190" t="str">
        <f t="shared" si="33"/>
        <v>;;;</v>
      </c>
      <c r="Z1072" s="190" t="e">
        <f>INDEX('Ocean-Country-State IRN'!A:A,MATCH('Vent Colln Catalog Data'!Y:Y,'Ocean-Country-State IRN'!B:B,0))</f>
        <v>#N/A</v>
      </c>
      <c r="AA1072" s="190"/>
      <c r="AB1072" s="173"/>
      <c r="AC1072" s="173"/>
      <c r="AD1072" s="173"/>
      <c r="AE1072" s="173"/>
      <c r="AF1072" s="173"/>
      <c r="AG1072" s="173"/>
      <c r="AH1072" s="173"/>
      <c r="AI1072" s="173"/>
      <c r="AJ1072" s="173"/>
      <c r="AK1072" s="173"/>
      <c r="AL1072" s="173"/>
      <c r="AM1072" s="173"/>
      <c r="AN1072" s="173"/>
      <c r="AO1072" s="173"/>
      <c r="AP1072" s="173"/>
      <c r="AQ1072" s="173"/>
      <c r="AR1072" s="173"/>
      <c r="AS1072" s="173"/>
      <c r="AT1072" s="173"/>
      <c r="AU1072" s="173"/>
      <c r="AV1072" s="173"/>
      <c r="AW1072" s="173"/>
      <c r="AX1072" s="173"/>
      <c r="AY1072" s="173"/>
      <c r="AZ1072" s="173"/>
      <c r="BA1072" s="173"/>
      <c r="BB1072" s="173"/>
      <c r="BC1072" s="173"/>
      <c r="BD1072" s="173"/>
      <c r="BE1072" s="173"/>
      <c r="BF1072" s="173"/>
      <c r="BG1072" s="173"/>
      <c r="BH1072" s="178"/>
    </row>
    <row r="1073" spans="1:60" s="131" customFormat="1" x14ac:dyDescent="0.25">
      <c r="A1073" s="171"/>
      <c r="B1073" s="172"/>
      <c r="C1073" s="172"/>
      <c r="D1073" s="172"/>
      <c r="E1073" s="173"/>
      <c r="F1073" s="173"/>
      <c r="G1073" s="175"/>
      <c r="H1073" s="173"/>
      <c r="I1073" s="173"/>
      <c r="J1073" s="176" t="str">
        <f t="shared" si="32"/>
        <v>;;;;;;</v>
      </c>
      <c r="K1073" s="176" t="e">
        <f>INDEX('Taxon IRN'!J:J, MATCH('Vent Colln Catalog Data'!J:J,'Taxon IRN'!H:H,0))</f>
        <v>#N/A</v>
      </c>
      <c r="L1073" s="172"/>
      <c r="M1073" s="173"/>
      <c r="N1073" s="173"/>
      <c r="O1073" s="176" t="e">
        <f>INDEX('Submersible Stations IRN'!B:B,MATCH('Vent Colln Catalog Data'!N:N,'Submersible Stations IRN'!A:A,0))</f>
        <v>#N/A</v>
      </c>
      <c r="P1073" s="173"/>
      <c r="Q1073" s="177" t="e">
        <f>INDEX('Vent Transactions IRN'!B:B,MATCH('Vent Colln Catalog Data'!P:P,'Vent Transactions IRN'!A:A,0))</f>
        <v>#N/A</v>
      </c>
      <c r="R1073" s="173"/>
      <c r="S1073" s="173"/>
      <c r="T1073" s="173"/>
      <c r="U1073" s="189"/>
      <c r="V1073" s="189"/>
      <c r="W1073" s="189"/>
      <c r="X1073" s="189"/>
      <c r="Y1073" s="190" t="str">
        <f t="shared" si="33"/>
        <v>;;;</v>
      </c>
      <c r="Z1073" s="190" t="e">
        <f>INDEX('Ocean-Country-State IRN'!A:A,MATCH('Vent Colln Catalog Data'!Y:Y,'Ocean-Country-State IRN'!B:B,0))</f>
        <v>#N/A</v>
      </c>
      <c r="AA1073" s="190"/>
      <c r="AB1073" s="173"/>
      <c r="AC1073" s="173"/>
      <c r="AD1073" s="173"/>
      <c r="AE1073" s="173"/>
      <c r="AF1073" s="173"/>
      <c r="AG1073" s="173"/>
      <c r="AH1073" s="173"/>
      <c r="AI1073" s="173"/>
      <c r="AJ1073" s="173"/>
      <c r="AK1073" s="173"/>
      <c r="AL1073" s="173"/>
      <c r="AM1073" s="173"/>
      <c r="AN1073" s="173"/>
      <c r="AO1073" s="173"/>
      <c r="AP1073" s="173"/>
      <c r="AQ1073" s="173"/>
      <c r="AR1073" s="173"/>
      <c r="AS1073" s="173"/>
      <c r="AT1073" s="173"/>
      <c r="AU1073" s="173"/>
      <c r="AV1073" s="173"/>
      <c r="AW1073" s="173"/>
      <c r="AX1073" s="173"/>
      <c r="AY1073" s="173"/>
      <c r="AZ1073" s="173"/>
      <c r="BA1073" s="173"/>
      <c r="BB1073" s="173"/>
      <c r="BC1073" s="173"/>
      <c r="BD1073" s="173"/>
      <c r="BE1073" s="173"/>
      <c r="BF1073" s="173"/>
      <c r="BG1073" s="173"/>
      <c r="BH1073" s="178"/>
    </row>
    <row r="1074" spans="1:60" s="131" customFormat="1" x14ac:dyDescent="0.25">
      <c r="A1074" s="171"/>
      <c r="B1074" s="172"/>
      <c r="C1074" s="172"/>
      <c r="D1074" s="172"/>
      <c r="E1074" s="173"/>
      <c r="F1074" s="173"/>
      <c r="G1074" s="175"/>
      <c r="H1074" s="173"/>
      <c r="I1074" s="173"/>
      <c r="J1074" s="176" t="str">
        <f t="shared" si="32"/>
        <v>;;;;;;</v>
      </c>
      <c r="K1074" s="176" t="e">
        <f>INDEX('Taxon IRN'!J:J, MATCH('Vent Colln Catalog Data'!J:J,'Taxon IRN'!H:H,0))</f>
        <v>#N/A</v>
      </c>
      <c r="L1074" s="172"/>
      <c r="M1074" s="173"/>
      <c r="N1074" s="173"/>
      <c r="O1074" s="176" t="e">
        <f>INDEX('Submersible Stations IRN'!B:B,MATCH('Vent Colln Catalog Data'!N:N,'Submersible Stations IRN'!A:A,0))</f>
        <v>#N/A</v>
      </c>
      <c r="P1074" s="173"/>
      <c r="Q1074" s="177" t="e">
        <f>INDEX('Vent Transactions IRN'!B:B,MATCH('Vent Colln Catalog Data'!P:P,'Vent Transactions IRN'!A:A,0))</f>
        <v>#N/A</v>
      </c>
      <c r="R1074" s="173"/>
      <c r="S1074" s="173"/>
      <c r="T1074" s="173"/>
      <c r="U1074" s="189"/>
      <c r="V1074" s="189"/>
      <c r="W1074" s="189"/>
      <c r="X1074" s="189"/>
      <c r="Y1074" s="190" t="str">
        <f t="shared" si="33"/>
        <v>;;;</v>
      </c>
      <c r="Z1074" s="190" t="e">
        <f>INDEX('Ocean-Country-State IRN'!A:A,MATCH('Vent Colln Catalog Data'!Y:Y,'Ocean-Country-State IRN'!B:B,0))</f>
        <v>#N/A</v>
      </c>
      <c r="AA1074" s="190"/>
      <c r="AB1074" s="173"/>
      <c r="AC1074" s="173"/>
      <c r="AD1074" s="173"/>
      <c r="AE1074" s="173"/>
      <c r="AF1074" s="173"/>
      <c r="AG1074" s="173"/>
      <c r="AH1074" s="173"/>
      <c r="AI1074" s="173"/>
      <c r="AJ1074" s="173"/>
      <c r="AK1074" s="173"/>
      <c r="AL1074" s="173"/>
      <c r="AM1074" s="173"/>
      <c r="AN1074" s="173"/>
      <c r="AO1074" s="173"/>
      <c r="AP1074" s="173"/>
      <c r="AQ1074" s="173"/>
      <c r="AR1074" s="173"/>
      <c r="AS1074" s="173"/>
      <c r="AT1074" s="173"/>
      <c r="AU1074" s="173"/>
      <c r="AV1074" s="173"/>
      <c r="AW1074" s="173"/>
      <c r="AX1074" s="173"/>
      <c r="AY1074" s="173"/>
      <c r="AZ1074" s="173"/>
      <c r="BA1074" s="173"/>
      <c r="BB1074" s="173"/>
      <c r="BC1074" s="173"/>
      <c r="BD1074" s="173"/>
      <c r="BE1074" s="173"/>
      <c r="BF1074" s="173"/>
      <c r="BG1074" s="173"/>
      <c r="BH1074" s="178"/>
    </row>
    <row r="1075" spans="1:60" s="131" customFormat="1" x14ac:dyDescent="0.25">
      <c r="A1075" s="171"/>
      <c r="B1075" s="172"/>
      <c r="C1075" s="172"/>
      <c r="D1075" s="172"/>
      <c r="E1075" s="173"/>
      <c r="F1075" s="173"/>
      <c r="G1075" s="175"/>
      <c r="H1075" s="173"/>
      <c r="I1075" s="173"/>
      <c r="J1075" s="176" t="str">
        <f t="shared" si="32"/>
        <v>;;;;;;</v>
      </c>
      <c r="K1075" s="176" t="e">
        <f>INDEX('Taxon IRN'!J:J, MATCH('Vent Colln Catalog Data'!J:J,'Taxon IRN'!H:H,0))</f>
        <v>#N/A</v>
      </c>
      <c r="L1075" s="172"/>
      <c r="M1075" s="173"/>
      <c r="N1075" s="173"/>
      <c r="O1075" s="176" t="e">
        <f>INDEX('Submersible Stations IRN'!B:B,MATCH('Vent Colln Catalog Data'!N:N,'Submersible Stations IRN'!A:A,0))</f>
        <v>#N/A</v>
      </c>
      <c r="P1075" s="173"/>
      <c r="Q1075" s="177" t="e">
        <f>INDEX('Vent Transactions IRN'!B:B,MATCH('Vent Colln Catalog Data'!P:P,'Vent Transactions IRN'!A:A,0))</f>
        <v>#N/A</v>
      </c>
      <c r="R1075" s="173"/>
      <c r="S1075" s="173"/>
      <c r="T1075" s="173"/>
      <c r="U1075" s="189"/>
      <c r="V1075" s="189"/>
      <c r="W1075" s="189"/>
      <c r="X1075" s="189"/>
      <c r="Y1075" s="190" t="str">
        <f t="shared" si="33"/>
        <v>;;;</v>
      </c>
      <c r="Z1075" s="190" t="e">
        <f>INDEX('Ocean-Country-State IRN'!A:A,MATCH('Vent Colln Catalog Data'!Y:Y,'Ocean-Country-State IRN'!B:B,0))</f>
        <v>#N/A</v>
      </c>
      <c r="AA1075" s="190"/>
      <c r="AB1075" s="173"/>
      <c r="AC1075" s="173"/>
      <c r="AD1075" s="173"/>
      <c r="AE1075" s="173"/>
      <c r="AF1075" s="173"/>
      <c r="AG1075" s="173"/>
      <c r="AH1075" s="173"/>
      <c r="AI1075" s="173"/>
      <c r="AJ1075" s="173"/>
      <c r="AK1075" s="173"/>
      <c r="AL1075" s="173"/>
      <c r="AM1075" s="173"/>
      <c r="AN1075" s="173"/>
      <c r="AO1075" s="173"/>
      <c r="AP1075" s="173"/>
      <c r="AQ1075" s="173"/>
      <c r="AR1075" s="173"/>
      <c r="AS1075" s="173"/>
      <c r="AT1075" s="173"/>
      <c r="AU1075" s="173"/>
      <c r="AV1075" s="173"/>
      <c r="AW1075" s="173"/>
      <c r="AX1075" s="173"/>
      <c r="AY1075" s="173"/>
      <c r="AZ1075" s="173"/>
      <c r="BA1075" s="173"/>
      <c r="BB1075" s="173"/>
      <c r="BC1075" s="173"/>
      <c r="BD1075" s="173"/>
      <c r="BE1075" s="173"/>
      <c r="BF1075" s="173"/>
      <c r="BG1075" s="173"/>
      <c r="BH1075" s="178"/>
    </row>
    <row r="1076" spans="1:60" s="131" customFormat="1" x14ac:dyDescent="0.25">
      <c r="A1076" s="171"/>
      <c r="B1076" s="172"/>
      <c r="C1076" s="172"/>
      <c r="D1076" s="172"/>
      <c r="E1076" s="173"/>
      <c r="F1076" s="173"/>
      <c r="G1076" s="175"/>
      <c r="H1076" s="173"/>
      <c r="I1076" s="173"/>
      <c r="J1076" s="176" t="str">
        <f t="shared" si="32"/>
        <v>;;;;;;</v>
      </c>
      <c r="K1076" s="176" t="e">
        <f>INDEX('Taxon IRN'!J:J, MATCH('Vent Colln Catalog Data'!J:J,'Taxon IRN'!H:H,0))</f>
        <v>#N/A</v>
      </c>
      <c r="L1076" s="172"/>
      <c r="M1076" s="173"/>
      <c r="N1076" s="173"/>
      <c r="O1076" s="176" t="e">
        <f>INDEX('Submersible Stations IRN'!B:B,MATCH('Vent Colln Catalog Data'!N:N,'Submersible Stations IRN'!A:A,0))</f>
        <v>#N/A</v>
      </c>
      <c r="P1076" s="173"/>
      <c r="Q1076" s="177" t="e">
        <f>INDEX('Vent Transactions IRN'!B:B,MATCH('Vent Colln Catalog Data'!P:P,'Vent Transactions IRN'!A:A,0))</f>
        <v>#N/A</v>
      </c>
      <c r="R1076" s="173"/>
      <c r="S1076" s="173"/>
      <c r="T1076" s="173"/>
      <c r="U1076" s="189"/>
      <c r="V1076" s="189"/>
      <c r="W1076" s="189"/>
      <c r="X1076" s="189"/>
      <c r="Y1076" s="190" t="str">
        <f t="shared" si="33"/>
        <v>;;;</v>
      </c>
      <c r="Z1076" s="190" t="e">
        <f>INDEX('Ocean-Country-State IRN'!A:A,MATCH('Vent Colln Catalog Data'!Y:Y,'Ocean-Country-State IRN'!B:B,0))</f>
        <v>#N/A</v>
      </c>
      <c r="AA1076" s="190"/>
      <c r="AB1076" s="173"/>
      <c r="AC1076" s="173"/>
      <c r="AD1076" s="173"/>
      <c r="AE1076" s="173"/>
      <c r="AF1076" s="173"/>
      <c r="AG1076" s="173"/>
      <c r="AH1076" s="173"/>
      <c r="AI1076" s="173"/>
      <c r="AJ1076" s="173"/>
      <c r="AK1076" s="173"/>
      <c r="AL1076" s="173"/>
      <c r="AM1076" s="173"/>
      <c r="AN1076" s="173"/>
      <c r="AO1076" s="173"/>
      <c r="AP1076" s="173"/>
      <c r="AQ1076" s="173"/>
      <c r="AR1076" s="173"/>
      <c r="AS1076" s="173"/>
      <c r="AT1076" s="173"/>
      <c r="AU1076" s="173"/>
      <c r="AV1076" s="173"/>
      <c r="AW1076" s="173"/>
      <c r="AX1076" s="173"/>
      <c r="AY1076" s="173"/>
      <c r="AZ1076" s="173"/>
      <c r="BA1076" s="173"/>
      <c r="BB1076" s="173"/>
      <c r="BC1076" s="173"/>
      <c r="BD1076" s="173"/>
      <c r="BE1076" s="173"/>
      <c r="BF1076" s="173"/>
      <c r="BG1076" s="173"/>
      <c r="BH1076" s="178"/>
    </row>
    <row r="1077" spans="1:60" s="131" customFormat="1" x14ac:dyDescent="0.25">
      <c r="A1077" s="171"/>
      <c r="B1077" s="172"/>
      <c r="C1077" s="172"/>
      <c r="D1077" s="172"/>
      <c r="E1077" s="173"/>
      <c r="F1077" s="173"/>
      <c r="G1077" s="175"/>
      <c r="H1077" s="173"/>
      <c r="I1077" s="173"/>
      <c r="J1077" s="176" t="str">
        <f t="shared" si="32"/>
        <v>;;;;;;</v>
      </c>
      <c r="K1077" s="176" t="e">
        <f>INDEX('Taxon IRN'!J:J, MATCH('Vent Colln Catalog Data'!J:J,'Taxon IRN'!H:H,0))</f>
        <v>#N/A</v>
      </c>
      <c r="L1077" s="172"/>
      <c r="M1077" s="173"/>
      <c r="N1077" s="173"/>
      <c r="O1077" s="176" t="e">
        <f>INDEX('Submersible Stations IRN'!B:B,MATCH('Vent Colln Catalog Data'!N:N,'Submersible Stations IRN'!A:A,0))</f>
        <v>#N/A</v>
      </c>
      <c r="P1077" s="173"/>
      <c r="Q1077" s="177" t="e">
        <f>INDEX('Vent Transactions IRN'!B:B,MATCH('Vent Colln Catalog Data'!P:P,'Vent Transactions IRN'!A:A,0))</f>
        <v>#N/A</v>
      </c>
      <c r="R1077" s="173"/>
      <c r="S1077" s="173"/>
      <c r="T1077" s="173"/>
      <c r="U1077" s="189"/>
      <c r="V1077" s="189"/>
      <c r="W1077" s="189"/>
      <c r="X1077" s="189"/>
      <c r="Y1077" s="190" t="str">
        <f t="shared" si="33"/>
        <v>;;;</v>
      </c>
      <c r="Z1077" s="190" t="e">
        <f>INDEX('Ocean-Country-State IRN'!A:A,MATCH('Vent Colln Catalog Data'!Y:Y,'Ocean-Country-State IRN'!B:B,0))</f>
        <v>#N/A</v>
      </c>
      <c r="AA1077" s="190"/>
      <c r="AB1077" s="173"/>
      <c r="AC1077" s="173"/>
      <c r="AD1077" s="173"/>
      <c r="AE1077" s="173"/>
      <c r="AF1077" s="173"/>
      <c r="AG1077" s="173"/>
      <c r="AH1077" s="173"/>
      <c r="AI1077" s="173"/>
      <c r="AJ1077" s="173"/>
      <c r="AK1077" s="173"/>
      <c r="AL1077" s="173"/>
      <c r="AM1077" s="173"/>
      <c r="AN1077" s="173"/>
      <c r="AO1077" s="173"/>
      <c r="AP1077" s="173"/>
      <c r="AQ1077" s="173"/>
      <c r="AR1077" s="173"/>
      <c r="AS1077" s="173"/>
      <c r="AT1077" s="173"/>
      <c r="AU1077" s="173"/>
      <c r="AV1077" s="173"/>
      <c r="AW1077" s="173"/>
      <c r="AX1077" s="173"/>
      <c r="AY1077" s="173"/>
      <c r="AZ1077" s="173"/>
      <c r="BA1077" s="173"/>
      <c r="BB1077" s="173"/>
      <c r="BC1077" s="173"/>
      <c r="BD1077" s="173"/>
      <c r="BE1077" s="173"/>
      <c r="BF1077" s="173"/>
      <c r="BG1077" s="173"/>
      <c r="BH1077" s="178"/>
    </row>
    <row r="1078" spans="1:60" s="131" customFormat="1" x14ac:dyDescent="0.25">
      <c r="A1078" s="171"/>
      <c r="B1078" s="172"/>
      <c r="C1078" s="172"/>
      <c r="D1078" s="172"/>
      <c r="E1078" s="173"/>
      <c r="F1078" s="173"/>
      <c r="G1078" s="175"/>
      <c r="H1078" s="173"/>
      <c r="I1078" s="173"/>
      <c r="J1078" s="176" t="str">
        <f t="shared" si="32"/>
        <v>;;;;;;</v>
      </c>
      <c r="K1078" s="176" t="e">
        <f>INDEX('Taxon IRN'!J:J, MATCH('Vent Colln Catalog Data'!J:J,'Taxon IRN'!H:H,0))</f>
        <v>#N/A</v>
      </c>
      <c r="L1078" s="172"/>
      <c r="M1078" s="173"/>
      <c r="N1078" s="173"/>
      <c r="O1078" s="176" t="e">
        <f>INDEX('Submersible Stations IRN'!B:B,MATCH('Vent Colln Catalog Data'!N:N,'Submersible Stations IRN'!A:A,0))</f>
        <v>#N/A</v>
      </c>
      <c r="P1078" s="173"/>
      <c r="Q1078" s="177" t="e">
        <f>INDEX('Vent Transactions IRN'!B:B,MATCH('Vent Colln Catalog Data'!P:P,'Vent Transactions IRN'!A:A,0))</f>
        <v>#N/A</v>
      </c>
      <c r="R1078" s="173"/>
      <c r="S1078" s="173"/>
      <c r="T1078" s="173"/>
      <c r="U1078" s="189"/>
      <c r="V1078" s="189"/>
      <c r="W1078" s="189"/>
      <c r="X1078" s="189"/>
      <c r="Y1078" s="190" t="str">
        <f t="shared" si="33"/>
        <v>;;;</v>
      </c>
      <c r="Z1078" s="190" t="e">
        <f>INDEX('Ocean-Country-State IRN'!A:A,MATCH('Vent Colln Catalog Data'!Y:Y,'Ocean-Country-State IRN'!B:B,0))</f>
        <v>#N/A</v>
      </c>
      <c r="AA1078" s="190"/>
      <c r="AB1078" s="173"/>
      <c r="AC1078" s="173"/>
      <c r="AD1078" s="173"/>
      <c r="AE1078" s="173"/>
      <c r="AF1078" s="173"/>
      <c r="AG1078" s="173"/>
      <c r="AH1078" s="173"/>
      <c r="AI1078" s="173"/>
      <c r="AJ1078" s="173"/>
      <c r="AK1078" s="173"/>
      <c r="AL1078" s="173"/>
      <c r="AM1078" s="173"/>
      <c r="AN1078" s="173"/>
      <c r="AO1078" s="173"/>
      <c r="AP1078" s="173"/>
      <c r="AQ1078" s="173"/>
      <c r="AR1078" s="173"/>
      <c r="AS1078" s="173"/>
      <c r="AT1078" s="173"/>
      <c r="AU1078" s="173"/>
      <c r="AV1078" s="173"/>
      <c r="AW1078" s="173"/>
      <c r="AX1078" s="173"/>
      <c r="AY1078" s="173"/>
      <c r="AZ1078" s="173"/>
      <c r="BA1078" s="173"/>
      <c r="BB1078" s="173"/>
      <c r="BC1078" s="173"/>
      <c r="BD1078" s="173"/>
      <c r="BE1078" s="173"/>
      <c r="BF1078" s="173"/>
      <c r="BG1078" s="173"/>
      <c r="BH1078" s="178"/>
    </row>
    <row r="1079" spans="1:60" s="131" customFormat="1" x14ac:dyDescent="0.25">
      <c r="A1079" s="171"/>
      <c r="B1079" s="172"/>
      <c r="C1079" s="172"/>
      <c r="D1079" s="172"/>
      <c r="E1079" s="173"/>
      <c r="F1079" s="173"/>
      <c r="G1079" s="175"/>
      <c r="H1079" s="173"/>
      <c r="I1079" s="173"/>
      <c r="J1079" s="176" t="str">
        <f t="shared" si="32"/>
        <v>;;;;;;</v>
      </c>
      <c r="K1079" s="176" t="e">
        <f>INDEX('Taxon IRN'!J:J, MATCH('Vent Colln Catalog Data'!J:J,'Taxon IRN'!H:H,0))</f>
        <v>#N/A</v>
      </c>
      <c r="L1079" s="172"/>
      <c r="M1079" s="173"/>
      <c r="N1079" s="173"/>
      <c r="O1079" s="176" t="e">
        <f>INDEX('Submersible Stations IRN'!B:B,MATCH('Vent Colln Catalog Data'!N:N,'Submersible Stations IRN'!A:A,0))</f>
        <v>#N/A</v>
      </c>
      <c r="P1079" s="173"/>
      <c r="Q1079" s="177" t="e">
        <f>INDEX('Vent Transactions IRN'!B:B,MATCH('Vent Colln Catalog Data'!P:P,'Vent Transactions IRN'!A:A,0))</f>
        <v>#N/A</v>
      </c>
      <c r="R1079" s="173"/>
      <c r="S1079" s="173"/>
      <c r="T1079" s="173"/>
      <c r="U1079" s="189"/>
      <c r="V1079" s="189"/>
      <c r="W1079" s="189"/>
      <c r="X1079" s="189"/>
      <c r="Y1079" s="190" t="str">
        <f t="shared" si="33"/>
        <v>;;;</v>
      </c>
      <c r="Z1079" s="190" t="e">
        <f>INDEX('Ocean-Country-State IRN'!A:A,MATCH('Vent Colln Catalog Data'!Y:Y,'Ocean-Country-State IRN'!B:B,0))</f>
        <v>#N/A</v>
      </c>
      <c r="AA1079" s="190"/>
      <c r="AB1079" s="173"/>
      <c r="AC1079" s="173"/>
      <c r="AD1079" s="173"/>
      <c r="AE1079" s="173"/>
      <c r="AF1079" s="173"/>
      <c r="AG1079" s="173"/>
      <c r="AH1079" s="173"/>
      <c r="AI1079" s="173"/>
      <c r="AJ1079" s="173"/>
      <c r="AK1079" s="173"/>
      <c r="AL1079" s="173"/>
      <c r="AM1079" s="173"/>
      <c r="AN1079" s="173"/>
      <c r="AO1079" s="173"/>
      <c r="AP1079" s="173"/>
      <c r="AQ1079" s="173"/>
      <c r="AR1079" s="173"/>
      <c r="AS1079" s="173"/>
      <c r="AT1079" s="173"/>
      <c r="AU1079" s="173"/>
      <c r="AV1079" s="173"/>
      <c r="AW1079" s="173"/>
      <c r="AX1079" s="173"/>
      <c r="AY1079" s="173"/>
      <c r="AZ1079" s="173"/>
      <c r="BA1079" s="173"/>
      <c r="BB1079" s="173"/>
      <c r="BC1079" s="173"/>
      <c r="BD1079" s="173"/>
      <c r="BE1079" s="173"/>
      <c r="BF1079" s="173"/>
      <c r="BG1079" s="173"/>
      <c r="BH1079" s="178"/>
    </row>
    <row r="1080" spans="1:60" s="131" customFormat="1" x14ac:dyDescent="0.25">
      <c r="A1080" s="171"/>
      <c r="B1080" s="172"/>
      <c r="C1080" s="172"/>
      <c r="D1080" s="172"/>
      <c r="E1080" s="173"/>
      <c r="F1080" s="173"/>
      <c r="G1080" s="175"/>
      <c r="H1080" s="173"/>
      <c r="I1080" s="173"/>
      <c r="J1080" s="176" t="str">
        <f t="shared" si="32"/>
        <v>;;;;;;</v>
      </c>
      <c r="K1080" s="176" t="e">
        <f>INDEX('Taxon IRN'!J:J, MATCH('Vent Colln Catalog Data'!J:J,'Taxon IRN'!H:H,0))</f>
        <v>#N/A</v>
      </c>
      <c r="L1080" s="172"/>
      <c r="M1080" s="173"/>
      <c r="N1080" s="173"/>
      <c r="O1080" s="176" t="e">
        <f>INDEX('Submersible Stations IRN'!B:B,MATCH('Vent Colln Catalog Data'!N:N,'Submersible Stations IRN'!A:A,0))</f>
        <v>#N/A</v>
      </c>
      <c r="P1080" s="173"/>
      <c r="Q1080" s="177" t="e">
        <f>INDEX('Vent Transactions IRN'!B:B,MATCH('Vent Colln Catalog Data'!P:P,'Vent Transactions IRN'!A:A,0))</f>
        <v>#N/A</v>
      </c>
      <c r="R1080" s="173"/>
      <c r="S1080" s="173"/>
      <c r="T1080" s="173"/>
      <c r="U1080" s="189"/>
      <c r="V1080" s="189"/>
      <c r="W1080" s="189"/>
      <c r="X1080" s="189"/>
      <c r="Y1080" s="190" t="str">
        <f t="shared" si="33"/>
        <v>;;;</v>
      </c>
      <c r="Z1080" s="190" t="e">
        <f>INDEX('Ocean-Country-State IRN'!A:A,MATCH('Vent Colln Catalog Data'!Y:Y,'Ocean-Country-State IRN'!B:B,0))</f>
        <v>#N/A</v>
      </c>
      <c r="AA1080" s="190"/>
      <c r="AB1080" s="173"/>
      <c r="AC1080" s="173"/>
      <c r="AD1080" s="173"/>
      <c r="AE1080" s="173"/>
      <c r="AF1080" s="173"/>
      <c r="AG1080" s="173"/>
      <c r="AH1080" s="173"/>
      <c r="AI1080" s="173"/>
      <c r="AJ1080" s="173"/>
      <c r="AK1080" s="173"/>
      <c r="AL1080" s="173"/>
      <c r="AM1080" s="173"/>
      <c r="AN1080" s="173"/>
      <c r="AO1080" s="173"/>
      <c r="AP1080" s="173"/>
      <c r="AQ1080" s="173"/>
      <c r="AR1080" s="173"/>
      <c r="AS1080" s="173"/>
      <c r="AT1080" s="173"/>
      <c r="AU1080" s="173"/>
      <c r="AV1080" s="173"/>
      <c r="AW1080" s="173"/>
      <c r="AX1080" s="173"/>
      <c r="AY1080" s="173"/>
      <c r="AZ1080" s="173"/>
      <c r="BA1080" s="173"/>
      <c r="BB1080" s="173"/>
      <c r="BC1080" s="173"/>
      <c r="BD1080" s="173"/>
      <c r="BE1080" s="173"/>
      <c r="BF1080" s="173"/>
      <c r="BG1080" s="173"/>
      <c r="BH1080" s="178"/>
    </row>
    <row r="1081" spans="1:60" s="131" customFormat="1" x14ac:dyDescent="0.25">
      <c r="A1081" s="171"/>
      <c r="B1081" s="172"/>
      <c r="C1081" s="172"/>
      <c r="D1081" s="172"/>
      <c r="E1081" s="173"/>
      <c r="F1081" s="173"/>
      <c r="G1081" s="175"/>
      <c r="H1081" s="173"/>
      <c r="I1081" s="173"/>
      <c r="J1081" s="176" t="str">
        <f t="shared" si="32"/>
        <v>;;;;;;</v>
      </c>
      <c r="K1081" s="176" t="e">
        <f>INDEX('Taxon IRN'!J:J, MATCH('Vent Colln Catalog Data'!J:J,'Taxon IRN'!H:H,0))</f>
        <v>#N/A</v>
      </c>
      <c r="L1081" s="172"/>
      <c r="M1081" s="173"/>
      <c r="N1081" s="173"/>
      <c r="O1081" s="176" t="e">
        <f>INDEX('Submersible Stations IRN'!B:B,MATCH('Vent Colln Catalog Data'!N:N,'Submersible Stations IRN'!A:A,0))</f>
        <v>#N/A</v>
      </c>
      <c r="P1081" s="173"/>
      <c r="Q1081" s="177" t="e">
        <f>INDEX('Vent Transactions IRN'!B:B,MATCH('Vent Colln Catalog Data'!P:P,'Vent Transactions IRN'!A:A,0))</f>
        <v>#N/A</v>
      </c>
      <c r="R1081" s="173"/>
      <c r="S1081" s="173"/>
      <c r="T1081" s="173"/>
      <c r="U1081" s="189"/>
      <c r="V1081" s="189"/>
      <c r="W1081" s="189"/>
      <c r="X1081" s="189"/>
      <c r="Y1081" s="190" t="str">
        <f t="shared" si="33"/>
        <v>;;;</v>
      </c>
      <c r="Z1081" s="190" t="e">
        <f>INDEX('Ocean-Country-State IRN'!A:A,MATCH('Vent Colln Catalog Data'!Y:Y,'Ocean-Country-State IRN'!B:B,0))</f>
        <v>#N/A</v>
      </c>
      <c r="AA1081" s="190"/>
      <c r="AB1081" s="173"/>
      <c r="AC1081" s="173"/>
      <c r="AD1081" s="173"/>
      <c r="AE1081" s="173"/>
      <c r="AF1081" s="173"/>
      <c r="AG1081" s="173"/>
      <c r="AH1081" s="173"/>
      <c r="AI1081" s="173"/>
      <c r="AJ1081" s="173"/>
      <c r="AK1081" s="173"/>
      <c r="AL1081" s="173"/>
      <c r="AM1081" s="173"/>
      <c r="AN1081" s="173"/>
      <c r="AO1081" s="173"/>
      <c r="AP1081" s="173"/>
      <c r="AQ1081" s="173"/>
      <c r="AR1081" s="173"/>
      <c r="AS1081" s="173"/>
      <c r="AT1081" s="173"/>
      <c r="AU1081" s="173"/>
      <c r="AV1081" s="173"/>
      <c r="AW1081" s="173"/>
      <c r="AX1081" s="173"/>
      <c r="AY1081" s="173"/>
      <c r="AZ1081" s="173"/>
      <c r="BA1081" s="173"/>
      <c r="BB1081" s="173"/>
      <c r="BC1081" s="173"/>
      <c r="BD1081" s="173"/>
      <c r="BE1081" s="173"/>
      <c r="BF1081" s="173"/>
      <c r="BG1081" s="173"/>
      <c r="BH1081" s="178"/>
    </row>
    <row r="1082" spans="1:60" s="131" customFormat="1" x14ac:dyDescent="0.25">
      <c r="A1082" s="171"/>
      <c r="B1082" s="172"/>
      <c r="C1082" s="172"/>
      <c r="D1082" s="172"/>
      <c r="E1082" s="173"/>
      <c r="F1082" s="173"/>
      <c r="G1082" s="175"/>
      <c r="H1082" s="173"/>
      <c r="I1082" s="173"/>
      <c r="J1082" s="176" t="str">
        <f t="shared" si="32"/>
        <v>;;;;;;</v>
      </c>
      <c r="K1082" s="176" t="e">
        <f>INDEX('Taxon IRN'!J:J, MATCH('Vent Colln Catalog Data'!J:J,'Taxon IRN'!H:H,0))</f>
        <v>#N/A</v>
      </c>
      <c r="L1082" s="172"/>
      <c r="M1082" s="173"/>
      <c r="N1082" s="173"/>
      <c r="O1082" s="176" t="e">
        <f>INDEX('Submersible Stations IRN'!B:B,MATCH('Vent Colln Catalog Data'!N:N,'Submersible Stations IRN'!A:A,0))</f>
        <v>#N/A</v>
      </c>
      <c r="P1082" s="173"/>
      <c r="Q1082" s="177" t="e">
        <f>INDEX('Vent Transactions IRN'!B:B,MATCH('Vent Colln Catalog Data'!P:P,'Vent Transactions IRN'!A:A,0))</f>
        <v>#N/A</v>
      </c>
      <c r="R1082" s="173"/>
      <c r="S1082" s="173"/>
      <c r="T1082" s="173"/>
      <c r="U1082" s="189"/>
      <c r="V1082" s="189"/>
      <c r="W1082" s="189"/>
      <c r="X1082" s="189"/>
      <c r="Y1082" s="190" t="str">
        <f t="shared" si="33"/>
        <v>;;;</v>
      </c>
      <c r="Z1082" s="190" t="e">
        <f>INDEX('Ocean-Country-State IRN'!A:A,MATCH('Vent Colln Catalog Data'!Y:Y,'Ocean-Country-State IRN'!B:B,0))</f>
        <v>#N/A</v>
      </c>
      <c r="AA1082" s="190"/>
      <c r="AB1082" s="173"/>
      <c r="AC1082" s="173"/>
      <c r="AD1082" s="173"/>
      <c r="AE1082" s="173"/>
      <c r="AF1082" s="173"/>
      <c r="AG1082" s="173"/>
      <c r="AH1082" s="173"/>
      <c r="AI1082" s="173"/>
      <c r="AJ1082" s="173"/>
      <c r="AK1082" s="173"/>
      <c r="AL1082" s="173"/>
      <c r="AM1082" s="173"/>
      <c r="AN1082" s="173"/>
      <c r="AO1082" s="173"/>
      <c r="AP1082" s="173"/>
      <c r="AQ1082" s="173"/>
      <c r="AR1082" s="173"/>
      <c r="AS1082" s="173"/>
      <c r="AT1082" s="173"/>
      <c r="AU1082" s="173"/>
      <c r="AV1082" s="173"/>
      <c r="AW1082" s="173"/>
      <c r="AX1082" s="173"/>
      <c r="AY1082" s="173"/>
      <c r="AZ1082" s="173"/>
      <c r="BA1082" s="173"/>
      <c r="BB1082" s="173"/>
      <c r="BC1082" s="173"/>
      <c r="BD1082" s="173"/>
      <c r="BE1082" s="173"/>
      <c r="BF1082" s="173"/>
      <c r="BG1082" s="173"/>
      <c r="BH1082" s="178"/>
    </row>
    <row r="1083" spans="1:60" s="131" customFormat="1" x14ac:dyDescent="0.25">
      <c r="A1083" s="171"/>
      <c r="B1083" s="172"/>
      <c r="C1083" s="172"/>
      <c r="D1083" s="172"/>
      <c r="E1083" s="173"/>
      <c r="F1083" s="173"/>
      <c r="G1083" s="175"/>
      <c r="H1083" s="173"/>
      <c r="I1083" s="173"/>
      <c r="J1083" s="176" t="str">
        <f t="shared" ref="J1083:J1146" si="34">CONCATENATE(B1083,";",C1083,";",D1083,";",E1083,";",F1083,";",H1083,";",I1083)</f>
        <v>;;;;;;</v>
      </c>
      <c r="K1083" s="176" t="e">
        <f>INDEX('Taxon IRN'!J:J, MATCH('Vent Colln Catalog Data'!J:J,'Taxon IRN'!H:H,0))</f>
        <v>#N/A</v>
      </c>
      <c r="L1083" s="172"/>
      <c r="M1083" s="173"/>
      <c r="N1083" s="173"/>
      <c r="O1083" s="176" t="e">
        <f>INDEX('Submersible Stations IRN'!B:B,MATCH('Vent Colln Catalog Data'!N:N,'Submersible Stations IRN'!A:A,0))</f>
        <v>#N/A</v>
      </c>
      <c r="P1083" s="173"/>
      <c r="Q1083" s="177" t="e">
        <f>INDEX('Vent Transactions IRN'!B:B,MATCH('Vent Colln Catalog Data'!P:P,'Vent Transactions IRN'!A:A,0))</f>
        <v>#N/A</v>
      </c>
      <c r="R1083" s="173"/>
      <c r="S1083" s="173"/>
      <c r="T1083" s="173"/>
      <c r="U1083" s="189"/>
      <c r="V1083" s="189"/>
      <c r="W1083" s="189"/>
      <c r="X1083" s="189"/>
      <c r="Y1083" s="190" t="str">
        <f t="shared" si="33"/>
        <v>;;;</v>
      </c>
      <c r="Z1083" s="190" t="e">
        <f>INDEX('Ocean-Country-State IRN'!A:A,MATCH('Vent Colln Catalog Data'!Y:Y,'Ocean-Country-State IRN'!B:B,0))</f>
        <v>#N/A</v>
      </c>
      <c r="AA1083" s="190"/>
      <c r="AB1083" s="173"/>
      <c r="AC1083" s="173"/>
      <c r="AD1083" s="173"/>
      <c r="AE1083" s="173"/>
      <c r="AF1083" s="173"/>
      <c r="AG1083" s="173"/>
      <c r="AH1083" s="173"/>
      <c r="AI1083" s="173"/>
      <c r="AJ1083" s="173"/>
      <c r="AK1083" s="173"/>
      <c r="AL1083" s="173"/>
      <c r="AM1083" s="173"/>
      <c r="AN1083" s="173"/>
      <c r="AO1083" s="173"/>
      <c r="AP1083" s="173"/>
      <c r="AQ1083" s="173"/>
      <c r="AR1083" s="173"/>
      <c r="AS1083" s="173"/>
      <c r="AT1083" s="173"/>
      <c r="AU1083" s="173"/>
      <c r="AV1083" s="173"/>
      <c r="AW1083" s="173"/>
      <c r="AX1083" s="173"/>
      <c r="AY1083" s="173"/>
      <c r="AZ1083" s="173"/>
      <c r="BA1083" s="173"/>
      <c r="BB1083" s="173"/>
      <c r="BC1083" s="173"/>
      <c r="BD1083" s="173"/>
      <c r="BE1083" s="173"/>
      <c r="BF1083" s="173"/>
      <c r="BG1083" s="173"/>
      <c r="BH1083" s="178"/>
    </row>
    <row r="1084" spans="1:60" s="131" customFormat="1" x14ac:dyDescent="0.25">
      <c r="A1084" s="171"/>
      <c r="B1084" s="172"/>
      <c r="C1084" s="172"/>
      <c r="D1084" s="172"/>
      <c r="E1084" s="173"/>
      <c r="F1084" s="173"/>
      <c r="G1084" s="175"/>
      <c r="H1084" s="173"/>
      <c r="I1084" s="173"/>
      <c r="J1084" s="176" t="str">
        <f t="shared" si="34"/>
        <v>;;;;;;</v>
      </c>
      <c r="K1084" s="176" t="e">
        <f>INDEX('Taxon IRN'!J:J, MATCH('Vent Colln Catalog Data'!J:J,'Taxon IRN'!H:H,0))</f>
        <v>#N/A</v>
      </c>
      <c r="L1084" s="172"/>
      <c r="M1084" s="173"/>
      <c r="N1084" s="173"/>
      <c r="O1084" s="176" t="e">
        <f>INDEX('Submersible Stations IRN'!B:B,MATCH('Vent Colln Catalog Data'!N:N,'Submersible Stations IRN'!A:A,0))</f>
        <v>#N/A</v>
      </c>
      <c r="P1084" s="173"/>
      <c r="Q1084" s="177" t="e">
        <f>INDEX('Vent Transactions IRN'!B:B,MATCH('Vent Colln Catalog Data'!P:P,'Vent Transactions IRN'!A:A,0))</f>
        <v>#N/A</v>
      </c>
      <c r="R1084" s="173"/>
      <c r="S1084" s="173"/>
      <c r="T1084" s="173"/>
      <c r="U1084" s="189"/>
      <c r="V1084" s="189"/>
      <c r="W1084" s="189"/>
      <c r="X1084" s="189"/>
      <c r="Y1084" s="190" t="str">
        <f t="shared" si="33"/>
        <v>;;;</v>
      </c>
      <c r="Z1084" s="190" t="e">
        <f>INDEX('Ocean-Country-State IRN'!A:A,MATCH('Vent Colln Catalog Data'!Y:Y,'Ocean-Country-State IRN'!B:B,0))</f>
        <v>#N/A</v>
      </c>
      <c r="AA1084" s="190"/>
      <c r="AB1084" s="173"/>
      <c r="AC1084" s="173"/>
      <c r="AD1084" s="173"/>
      <c r="AE1084" s="173"/>
      <c r="AF1084" s="173"/>
      <c r="AG1084" s="173"/>
      <c r="AH1084" s="173"/>
      <c r="AI1084" s="173"/>
      <c r="AJ1084" s="173"/>
      <c r="AK1084" s="173"/>
      <c r="AL1084" s="173"/>
      <c r="AM1084" s="173"/>
      <c r="AN1084" s="173"/>
      <c r="AO1084" s="173"/>
      <c r="AP1084" s="173"/>
      <c r="AQ1084" s="173"/>
      <c r="AR1084" s="173"/>
      <c r="AS1084" s="173"/>
      <c r="AT1084" s="173"/>
      <c r="AU1084" s="173"/>
      <c r="AV1084" s="173"/>
      <c r="AW1084" s="173"/>
      <c r="AX1084" s="173"/>
      <c r="AY1084" s="173"/>
      <c r="AZ1084" s="173"/>
      <c r="BA1084" s="173"/>
      <c r="BB1084" s="173"/>
      <c r="BC1084" s="173"/>
      <c r="BD1084" s="173"/>
      <c r="BE1084" s="173"/>
      <c r="BF1084" s="173"/>
      <c r="BG1084" s="173"/>
      <c r="BH1084" s="178"/>
    </row>
    <row r="1085" spans="1:60" s="131" customFormat="1" x14ac:dyDescent="0.25">
      <c r="A1085" s="171"/>
      <c r="B1085" s="172"/>
      <c r="C1085" s="172"/>
      <c r="D1085" s="172"/>
      <c r="E1085" s="173"/>
      <c r="F1085" s="173"/>
      <c r="G1085" s="175"/>
      <c r="H1085" s="173"/>
      <c r="I1085" s="173"/>
      <c r="J1085" s="176" t="str">
        <f t="shared" si="34"/>
        <v>;;;;;;</v>
      </c>
      <c r="K1085" s="176" t="e">
        <f>INDEX('Taxon IRN'!J:J, MATCH('Vent Colln Catalog Data'!J:J,'Taxon IRN'!H:H,0))</f>
        <v>#N/A</v>
      </c>
      <c r="L1085" s="172"/>
      <c r="M1085" s="173"/>
      <c r="N1085" s="173"/>
      <c r="O1085" s="176" t="e">
        <f>INDEX('Submersible Stations IRN'!B:B,MATCH('Vent Colln Catalog Data'!N:N,'Submersible Stations IRN'!A:A,0))</f>
        <v>#N/A</v>
      </c>
      <c r="P1085" s="173"/>
      <c r="Q1085" s="177" t="e">
        <f>INDEX('Vent Transactions IRN'!B:B,MATCH('Vent Colln Catalog Data'!P:P,'Vent Transactions IRN'!A:A,0))</f>
        <v>#N/A</v>
      </c>
      <c r="R1085" s="173"/>
      <c r="S1085" s="173"/>
      <c r="T1085" s="173"/>
      <c r="U1085" s="189"/>
      <c r="V1085" s="189"/>
      <c r="W1085" s="189"/>
      <c r="X1085" s="189"/>
      <c r="Y1085" s="190" t="str">
        <f t="shared" si="33"/>
        <v>;;;</v>
      </c>
      <c r="Z1085" s="190" t="e">
        <f>INDEX('Ocean-Country-State IRN'!A:A,MATCH('Vent Colln Catalog Data'!Y:Y,'Ocean-Country-State IRN'!B:B,0))</f>
        <v>#N/A</v>
      </c>
      <c r="AA1085" s="190"/>
      <c r="AB1085" s="173"/>
      <c r="AC1085" s="173"/>
      <c r="AD1085" s="173"/>
      <c r="AE1085" s="173"/>
      <c r="AF1085" s="173"/>
      <c r="AG1085" s="173"/>
      <c r="AH1085" s="173"/>
      <c r="AI1085" s="173"/>
      <c r="AJ1085" s="173"/>
      <c r="AK1085" s="173"/>
      <c r="AL1085" s="173"/>
      <c r="AM1085" s="173"/>
      <c r="AN1085" s="173"/>
      <c r="AO1085" s="173"/>
      <c r="AP1085" s="173"/>
      <c r="AQ1085" s="173"/>
      <c r="AR1085" s="173"/>
      <c r="AS1085" s="173"/>
      <c r="AT1085" s="173"/>
      <c r="AU1085" s="173"/>
      <c r="AV1085" s="173"/>
      <c r="AW1085" s="173"/>
      <c r="AX1085" s="173"/>
      <c r="AY1085" s="173"/>
      <c r="AZ1085" s="173"/>
      <c r="BA1085" s="173"/>
      <c r="BB1085" s="173"/>
      <c r="BC1085" s="173"/>
      <c r="BD1085" s="173"/>
      <c r="BE1085" s="173"/>
      <c r="BF1085" s="173"/>
      <c r="BG1085" s="173"/>
      <c r="BH1085" s="178"/>
    </row>
    <row r="1086" spans="1:60" s="131" customFormat="1" x14ac:dyDescent="0.25">
      <c r="A1086" s="171"/>
      <c r="B1086" s="172"/>
      <c r="C1086" s="172"/>
      <c r="D1086" s="172"/>
      <c r="E1086" s="173"/>
      <c r="F1086" s="173"/>
      <c r="G1086" s="175"/>
      <c r="H1086" s="173"/>
      <c r="I1086" s="173"/>
      <c r="J1086" s="176" t="str">
        <f t="shared" si="34"/>
        <v>;;;;;;</v>
      </c>
      <c r="K1086" s="176" t="e">
        <f>INDEX('Taxon IRN'!J:J, MATCH('Vent Colln Catalog Data'!J:J,'Taxon IRN'!H:H,0))</f>
        <v>#N/A</v>
      </c>
      <c r="L1086" s="172"/>
      <c r="M1086" s="173"/>
      <c r="N1086" s="173"/>
      <c r="O1086" s="176" t="e">
        <f>INDEX('Submersible Stations IRN'!B:B,MATCH('Vent Colln Catalog Data'!N:N,'Submersible Stations IRN'!A:A,0))</f>
        <v>#N/A</v>
      </c>
      <c r="P1086" s="173"/>
      <c r="Q1086" s="177" t="e">
        <f>INDEX('Vent Transactions IRN'!B:B,MATCH('Vent Colln Catalog Data'!P:P,'Vent Transactions IRN'!A:A,0))</f>
        <v>#N/A</v>
      </c>
      <c r="R1086" s="173"/>
      <c r="S1086" s="173"/>
      <c r="T1086" s="173"/>
      <c r="U1086" s="189"/>
      <c r="V1086" s="189"/>
      <c r="W1086" s="189"/>
      <c r="X1086" s="189"/>
      <c r="Y1086" s="190" t="str">
        <f t="shared" si="33"/>
        <v>;;;</v>
      </c>
      <c r="Z1086" s="190" t="e">
        <f>INDEX('Ocean-Country-State IRN'!A:A,MATCH('Vent Colln Catalog Data'!Y:Y,'Ocean-Country-State IRN'!B:B,0))</f>
        <v>#N/A</v>
      </c>
      <c r="AA1086" s="190"/>
      <c r="AB1086" s="173"/>
      <c r="AC1086" s="173"/>
      <c r="AD1086" s="173"/>
      <c r="AE1086" s="173"/>
      <c r="AF1086" s="173"/>
      <c r="AG1086" s="173"/>
      <c r="AH1086" s="173"/>
      <c r="AI1086" s="173"/>
      <c r="AJ1086" s="173"/>
      <c r="AK1086" s="173"/>
      <c r="AL1086" s="173"/>
      <c r="AM1086" s="173"/>
      <c r="AN1086" s="173"/>
      <c r="AO1086" s="173"/>
      <c r="AP1086" s="173"/>
      <c r="AQ1086" s="173"/>
      <c r="AR1086" s="173"/>
      <c r="AS1086" s="173"/>
      <c r="AT1086" s="173"/>
      <c r="AU1086" s="173"/>
      <c r="AV1086" s="173"/>
      <c r="AW1086" s="173"/>
      <c r="AX1086" s="173"/>
      <c r="AY1086" s="173"/>
      <c r="AZ1086" s="173"/>
      <c r="BA1086" s="173"/>
      <c r="BB1086" s="173"/>
      <c r="BC1086" s="173"/>
      <c r="BD1086" s="173"/>
      <c r="BE1086" s="173"/>
      <c r="BF1086" s="173"/>
      <c r="BG1086" s="173"/>
      <c r="BH1086" s="178"/>
    </row>
    <row r="1087" spans="1:60" s="131" customFormat="1" x14ac:dyDescent="0.25">
      <c r="A1087" s="171"/>
      <c r="B1087" s="172"/>
      <c r="C1087" s="172"/>
      <c r="D1087" s="172"/>
      <c r="E1087" s="173"/>
      <c r="F1087" s="173"/>
      <c r="G1087" s="175"/>
      <c r="H1087" s="173"/>
      <c r="I1087" s="173"/>
      <c r="J1087" s="176" t="str">
        <f t="shared" si="34"/>
        <v>;;;;;;</v>
      </c>
      <c r="K1087" s="176" t="e">
        <f>INDEX('Taxon IRN'!J:J, MATCH('Vent Colln Catalog Data'!J:J,'Taxon IRN'!H:H,0))</f>
        <v>#N/A</v>
      </c>
      <c r="L1087" s="172"/>
      <c r="M1087" s="173"/>
      <c r="N1087" s="173"/>
      <c r="O1087" s="176" t="e">
        <f>INDEX('Submersible Stations IRN'!B:B,MATCH('Vent Colln Catalog Data'!N:N,'Submersible Stations IRN'!A:A,0))</f>
        <v>#N/A</v>
      </c>
      <c r="P1087" s="173"/>
      <c r="Q1087" s="177" t="e">
        <f>INDEX('Vent Transactions IRN'!B:B,MATCH('Vent Colln Catalog Data'!P:P,'Vent Transactions IRN'!A:A,0))</f>
        <v>#N/A</v>
      </c>
      <c r="R1087" s="173"/>
      <c r="S1087" s="173"/>
      <c r="T1087" s="173"/>
      <c r="U1087" s="189"/>
      <c r="V1087" s="189"/>
      <c r="W1087" s="189"/>
      <c r="X1087" s="189"/>
      <c r="Y1087" s="190" t="str">
        <f t="shared" si="33"/>
        <v>;;;</v>
      </c>
      <c r="Z1087" s="190" t="e">
        <f>INDEX('Ocean-Country-State IRN'!A:A,MATCH('Vent Colln Catalog Data'!Y:Y,'Ocean-Country-State IRN'!B:B,0))</f>
        <v>#N/A</v>
      </c>
      <c r="AA1087" s="190"/>
      <c r="AB1087" s="173"/>
      <c r="AC1087" s="173"/>
      <c r="AD1087" s="173"/>
      <c r="AE1087" s="173"/>
      <c r="AF1087" s="173"/>
      <c r="AG1087" s="173"/>
      <c r="AH1087" s="173"/>
      <c r="AI1087" s="173"/>
      <c r="AJ1087" s="173"/>
      <c r="AK1087" s="173"/>
      <c r="AL1087" s="173"/>
      <c r="AM1087" s="173"/>
      <c r="AN1087" s="173"/>
      <c r="AO1087" s="173"/>
      <c r="AP1087" s="173"/>
      <c r="AQ1087" s="173"/>
      <c r="AR1087" s="173"/>
      <c r="AS1087" s="173"/>
      <c r="AT1087" s="173"/>
      <c r="AU1087" s="173"/>
      <c r="AV1087" s="173"/>
      <c r="AW1087" s="173"/>
      <c r="AX1087" s="173"/>
      <c r="AY1087" s="173"/>
      <c r="AZ1087" s="173"/>
      <c r="BA1087" s="173"/>
      <c r="BB1087" s="173"/>
      <c r="BC1087" s="173"/>
      <c r="BD1087" s="173"/>
      <c r="BE1087" s="173"/>
      <c r="BF1087" s="173"/>
      <c r="BG1087" s="173"/>
      <c r="BH1087" s="178"/>
    </row>
    <row r="1088" spans="1:60" s="131" customFormat="1" x14ac:dyDescent="0.25">
      <c r="A1088" s="171"/>
      <c r="B1088" s="172"/>
      <c r="C1088" s="172"/>
      <c r="D1088" s="172"/>
      <c r="E1088" s="173"/>
      <c r="F1088" s="173"/>
      <c r="G1088" s="175"/>
      <c r="H1088" s="173"/>
      <c r="I1088" s="173"/>
      <c r="J1088" s="176" t="str">
        <f t="shared" si="34"/>
        <v>;;;;;;</v>
      </c>
      <c r="K1088" s="176" t="e">
        <f>INDEX('Taxon IRN'!J:J, MATCH('Vent Colln Catalog Data'!J:J,'Taxon IRN'!H:H,0))</f>
        <v>#N/A</v>
      </c>
      <c r="L1088" s="172"/>
      <c r="M1088" s="173"/>
      <c r="N1088" s="173"/>
      <c r="O1088" s="176" t="e">
        <f>INDEX('Submersible Stations IRN'!B:B,MATCH('Vent Colln Catalog Data'!N:N,'Submersible Stations IRN'!A:A,0))</f>
        <v>#N/A</v>
      </c>
      <c r="P1088" s="173"/>
      <c r="Q1088" s="177" t="e">
        <f>INDEX('Vent Transactions IRN'!B:B,MATCH('Vent Colln Catalog Data'!P:P,'Vent Transactions IRN'!A:A,0))</f>
        <v>#N/A</v>
      </c>
      <c r="R1088" s="173"/>
      <c r="S1088" s="173"/>
      <c r="T1088" s="173"/>
      <c r="U1088" s="189"/>
      <c r="V1088" s="189"/>
      <c r="W1088" s="189"/>
      <c r="X1088" s="189"/>
      <c r="Y1088" s="190" t="str">
        <f t="shared" si="33"/>
        <v>;;;</v>
      </c>
      <c r="Z1088" s="190" t="e">
        <f>INDEX('Ocean-Country-State IRN'!A:A,MATCH('Vent Colln Catalog Data'!Y:Y,'Ocean-Country-State IRN'!B:B,0))</f>
        <v>#N/A</v>
      </c>
      <c r="AA1088" s="190"/>
      <c r="AB1088" s="173"/>
      <c r="AC1088" s="173"/>
      <c r="AD1088" s="173"/>
      <c r="AE1088" s="173"/>
      <c r="AF1088" s="173"/>
      <c r="AG1088" s="173"/>
      <c r="AH1088" s="173"/>
      <c r="AI1088" s="173"/>
      <c r="AJ1088" s="173"/>
      <c r="AK1088" s="173"/>
      <c r="AL1088" s="173"/>
      <c r="AM1088" s="173"/>
      <c r="AN1088" s="173"/>
      <c r="AO1088" s="173"/>
      <c r="AP1088" s="173"/>
      <c r="AQ1088" s="173"/>
      <c r="AR1088" s="173"/>
      <c r="AS1088" s="173"/>
      <c r="AT1088" s="173"/>
      <c r="AU1088" s="173"/>
      <c r="AV1088" s="173"/>
      <c r="AW1088" s="173"/>
      <c r="AX1088" s="173"/>
      <c r="AY1088" s="173"/>
      <c r="AZ1088" s="173"/>
      <c r="BA1088" s="173"/>
      <c r="BB1088" s="173"/>
      <c r="BC1088" s="173"/>
      <c r="BD1088" s="173"/>
      <c r="BE1088" s="173"/>
      <c r="BF1088" s="173"/>
      <c r="BG1088" s="173"/>
      <c r="BH1088" s="178"/>
    </row>
    <row r="1089" spans="1:60" s="131" customFormat="1" x14ac:dyDescent="0.25">
      <c r="A1089" s="171"/>
      <c r="B1089" s="172"/>
      <c r="C1089" s="172"/>
      <c r="D1089" s="172"/>
      <c r="E1089" s="173"/>
      <c r="F1089" s="173"/>
      <c r="G1089" s="175"/>
      <c r="H1089" s="173"/>
      <c r="I1089" s="173"/>
      <c r="J1089" s="176" t="str">
        <f t="shared" si="34"/>
        <v>;;;;;;</v>
      </c>
      <c r="K1089" s="176" t="e">
        <f>INDEX('Taxon IRN'!J:J, MATCH('Vent Colln Catalog Data'!J:J,'Taxon IRN'!H:H,0))</f>
        <v>#N/A</v>
      </c>
      <c r="L1089" s="172"/>
      <c r="M1089" s="173"/>
      <c r="N1089" s="173"/>
      <c r="O1089" s="176" t="e">
        <f>INDEX('Submersible Stations IRN'!B:B,MATCH('Vent Colln Catalog Data'!N:N,'Submersible Stations IRN'!A:A,0))</f>
        <v>#N/A</v>
      </c>
      <c r="P1089" s="173"/>
      <c r="Q1089" s="177" t="e">
        <f>INDEX('Vent Transactions IRN'!B:B,MATCH('Vent Colln Catalog Data'!P:P,'Vent Transactions IRN'!A:A,0))</f>
        <v>#N/A</v>
      </c>
      <c r="R1089" s="173"/>
      <c r="S1089" s="173"/>
      <c r="T1089" s="173"/>
      <c r="U1089" s="189"/>
      <c r="V1089" s="189"/>
      <c r="W1089" s="189"/>
      <c r="X1089" s="189"/>
      <c r="Y1089" s="190" t="str">
        <f t="shared" ref="Y1089:Y1152" si="35">CONCATENATE(U1089,";",V1089,";",W1089,";",X1089)</f>
        <v>;;;</v>
      </c>
      <c r="Z1089" s="190" t="e">
        <f>INDEX('Ocean-Country-State IRN'!A:A,MATCH('Vent Colln Catalog Data'!Y:Y,'Ocean-Country-State IRN'!B:B,0))</f>
        <v>#N/A</v>
      </c>
      <c r="AA1089" s="190"/>
      <c r="AB1089" s="173"/>
      <c r="AC1089" s="173"/>
      <c r="AD1089" s="173"/>
      <c r="AE1089" s="173"/>
      <c r="AF1089" s="173"/>
      <c r="AG1089" s="173"/>
      <c r="AH1089" s="173"/>
      <c r="AI1089" s="173"/>
      <c r="AJ1089" s="173"/>
      <c r="AK1089" s="173"/>
      <c r="AL1089" s="173"/>
      <c r="AM1089" s="173"/>
      <c r="AN1089" s="173"/>
      <c r="AO1089" s="173"/>
      <c r="AP1089" s="173"/>
      <c r="AQ1089" s="173"/>
      <c r="AR1089" s="173"/>
      <c r="AS1089" s="173"/>
      <c r="AT1089" s="173"/>
      <c r="AU1089" s="173"/>
      <c r="AV1089" s="173"/>
      <c r="AW1089" s="173"/>
      <c r="AX1089" s="173"/>
      <c r="AY1089" s="173"/>
      <c r="AZ1089" s="173"/>
      <c r="BA1089" s="173"/>
      <c r="BB1089" s="173"/>
      <c r="BC1089" s="173"/>
      <c r="BD1089" s="173"/>
      <c r="BE1089" s="173"/>
      <c r="BF1089" s="173"/>
      <c r="BG1089" s="173"/>
      <c r="BH1089" s="178"/>
    </row>
    <row r="1090" spans="1:60" s="131" customFormat="1" x14ac:dyDescent="0.25">
      <c r="A1090" s="171"/>
      <c r="B1090" s="172"/>
      <c r="C1090" s="172"/>
      <c r="D1090" s="172"/>
      <c r="E1090" s="173"/>
      <c r="F1090" s="173"/>
      <c r="G1090" s="175"/>
      <c r="H1090" s="173"/>
      <c r="I1090" s="173"/>
      <c r="J1090" s="176" t="str">
        <f t="shared" si="34"/>
        <v>;;;;;;</v>
      </c>
      <c r="K1090" s="176" t="e">
        <f>INDEX('Taxon IRN'!J:J, MATCH('Vent Colln Catalog Data'!J:J,'Taxon IRN'!H:H,0))</f>
        <v>#N/A</v>
      </c>
      <c r="L1090" s="172"/>
      <c r="M1090" s="173"/>
      <c r="N1090" s="173"/>
      <c r="O1090" s="176" t="e">
        <f>INDEX('Submersible Stations IRN'!B:B,MATCH('Vent Colln Catalog Data'!N:N,'Submersible Stations IRN'!A:A,0))</f>
        <v>#N/A</v>
      </c>
      <c r="P1090" s="173"/>
      <c r="Q1090" s="177" t="e">
        <f>INDEX('Vent Transactions IRN'!B:B,MATCH('Vent Colln Catalog Data'!P:P,'Vent Transactions IRN'!A:A,0))</f>
        <v>#N/A</v>
      </c>
      <c r="R1090" s="173"/>
      <c r="S1090" s="173"/>
      <c r="T1090" s="173"/>
      <c r="U1090" s="189"/>
      <c r="V1090" s="189"/>
      <c r="W1090" s="189"/>
      <c r="X1090" s="189"/>
      <c r="Y1090" s="190" t="str">
        <f t="shared" si="35"/>
        <v>;;;</v>
      </c>
      <c r="Z1090" s="190" t="e">
        <f>INDEX('Ocean-Country-State IRN'!A:A,MATCH('Vent Colln Catalog Data'!Y:Y,'Ocean-Country-State IRN'!B:B,0))</f>
        <v>#N/A</v>
      </c>
      <c r="AA1090" s="190"/>
      <c r="AB1090" s="173"/>
      <c r="AC1090" s="173"/>
      <c r="AD1090" s="173"/>
      <c r="AE1090" s="173"/>
      <c r="AF1090" s="173"/>
      <c r="AG1090" s="173"/>
      <c r="AH1090" s="173"/>
      <c r="AI1090" s="173"/>
      <c r="AJ1090" s="173"/>
      <c r="AK1090" s="173"/>
      <c r="AL1090" s="173"/>
      <c r="AM1090" s="173"/>
      <c r="AN1090" s="173"/>
      <c r="AO1090" s="173"/>
      <c r="AP1090" s="173"/>
      <c r="AQ1090" s="173"/>
      <c r="AR1090" s="173"/>
      <c r="AS1090" s="173"/>
      <c r="AT1090" s="173"/>
      <c r="AU1090" s="173"/>
      <c r="AV1090" s="173"/>
      <c r="AW1090" s="173"/>
      <c r="AX1090" s="173"/>
      <c r="AY1090" s="173"/>
      <c r="AZ1090" s="173"/>
      <c r="BA1090" s="173"/>
      <c r="BB1090" s="173"/>
      <c r="BC1090" s="173"/>
      <c r="BD1090" s="173"/>
      <c r="BE1090" s="173"/>
      <c r="BF1090" s="173"/>
      <c r="BG1090" s="173"/>
      <c r="BH1090" s="178"/>
    </row>
    <row r="1091" spans="1:60" s="131" customFormat="1" x14ac:dyDescent="0.25">
      <c r="A1091" s="171"/>
      <c r="B1091" s="172"/>
      <c r="C1091" s="172"/>
      <c r="D1091" s="172"/>
      <c r="E1091" s="173"/>
      <c r="F1091" s="173"/>
      <c r="G1091" s="175"/>
      <c r="H1091" s="173"/>
      <c r="I1091" s="173"/>
      <c r="J1091" s="176" t="str">
        <f t="shared" si="34"/>
        <v>;;;;;;</v>
      </c>
      <c r="K1091" s="176" t="e">
        <f>INDEX('Taxon IRN'!J:J, MATCH('Vent Colln Catalog Data'!J:J,'Taxon IRN'!H:H,0))</f>
        <v>#N/A</v>
      </c>
      <c r="L1091" s="172"/>
      <c r="M1091" s="173"/>
      <c r="N1091" s="173"/>
      <c r="O1091" s="176" t="e">
        <f>INDEX('Submersible Stations IRN'!B:B,MATCH('Vent Colln Catalog Data'!N:N,'Submersible Stations IRN'!A:A,0))</f>
        <v>#N/A</v>
      </c>
      <c r="P1091" s="173"/>
      <c r="Q1091" s="177" t="e">
        <f>INDEX('Vent Transactions IRN'!B:B,MATCH('Vent Colln Catalog Data'!P:P,'Vent Transactions IRN'!A:A,0))</f>
        <v>#N/A</v>
      </c>
      <c r="R1091" s="173"/>
      <c r="S1091" s="173"/>
      <c r="T1091" s="173"/>
      <c r="U1091" s="189"/>
      <c r="V1091" s="189"/>
      <c r="W1091" s="189"/>
      <c r="X1091" s="189"/>
      <c r="Y1091" s="190" t="str">
        <f t="shared" si="35"/>
        <v>;;;</v>
      </c>
      <c r="Z1091" s="190" t="e">
        <f>INDEX('Ocean-Country-State IRN'!A:A,MATCH('Vent Colln Catalog Data'!Y:Y,'Ocean-Country-State IRN'!B:B,0))</f>
        <v>#N/A</v>
      </c>
      <c r="AA1091" s="190"/>
      <c r="AB1091" s="173"/>
      <c r="AC1091" s="173"/>
      <c r="AD1091" s="173"/>
      <c r="AE1091" s="173"/>
      <c r="AF1091" s="173"/>
      <c r="AG1091" s="173"/>
      <c r="AH1091" s="173"/>
      <c r="AI1091" s="173"/>
      <c r="AJ1091" s="173"/>
      <c r="AK1091" s="173"/>
      <c r="AL1091" s="173"/>
      <c r="AM1091" s="173"/>
      <c r="AN1091" s="173"/>
      <c r="AO1091" s="173"/>
      <c r="AP1091" s="173"/>
      <c r="AQ1091" s="173"/>
      <c r="AR1091" s="173"/>
      <c r="AS1091" s="173"/>
      <c r="AT1091" s="173"/>
      <c r="AU1091" s="173"/>
      <c r="AV1091" s="173"/>
      <c r="AW1091" s="173"/>
      <c r="AX1091" s="173"/>
      <c r="AY1091" s="173"/>
      <c r="AZ1091" s="173"/>
      <c r="BA1091" s="173"/>
      <c r="BB1091" s="173"/>
      <c r="BC1091" s="173"/>
      <c r="BD1091" s="173"/>
      <c r="BE1091" s="173"/>
      <c r="BF1091" s="173"/>
      <c r="BG1091" s="173"/>
      <c r="BH1091" s="178"/>
    </row>
    <row r="1092" spans="1:60" s="131" customFormat="1" x14ac:dyDescent="0.25">
      <c r="A1092" s="171"/>
      <c r="B1092" s="172"/>
      <c r="C1092" s="172"/>
      <c r="D1092" s="172"/>
      <c r="E1092" s="173"/>
      <c r="F1092" s="173"/>
      <c r="G1092" s="175"/>
      <c r="H1092" s="173"/>
      <c r="I1092" s="173"/>
      <c r="J1092" s="176" t="str">
        <f t="shared" si="34"/>
        <v>;;;;;;</v>
      </c>
      <c r="K1092" s="176" t="e">
        <f>INDEX('Taxon IRN'!J:J, MATCH('Vent Colln Catalog Data'!J:J,'Taxon IRN'!H:H,0))</f>
        <v>#N/A</v>
      </c>
      <c r="L1092" s="172"/>
      <c r="M1092" s="173"/>
      <c r="N1092" s="173"/>
      <c r="O1092" s="176" t="e">
        <f>INDEX('Submersible Stations IRN'!B:B,MATCH('Vent Colln Catalog Data'!N:N,'Submersible Stations IRN'!A:A,0))</f>
        <v>#N/A</v>
      </c>
      <c r="P1092" s="173"/>
      <c r="Q1092" s="177" t="e">
        <f>INDEX('Vent Transactions IRN'!B:B,MATCH('Vent Colln Catalog Data'!P:P,'Vent Transactions IRN'!A:A,0))</f>
        <v>#N/A</v>
      </c>
      <c r="R1092" s="173"/>
      <c r="S1092" s="173"/>
      <c r="T1092" s="173"/>
      <c r="U1092" s="189"/>
      <c r="V1092" s="189"/>
      <c r="W1092" s="189"/>
      <c r="X1092" s="189"/>
      <c r="Y1092" s="190" t="str">
        <f t="shared" si="35"/>
        <v>;;;</v>
      </c>
      <c r="Z1092" s="190" t="e">
        <f>INDEX('Ocean-Country-State IRN'!A:A,MATCH('Vent Colln Catalog Data'!Y:Y,'Ocean-Country-State IRN'!B:B,0))</f>
        <v>#N/A</v>
      </c>
      <c r="AA1092" s="190"/>
      <c r="AB1092" s="173"/>
      <c r="AC1092" s="173"/>
      <c r="AD1092" s="173"/>
      <c r="AE1092" s="173"/>
      <c r="AF1092" s="173"/>
      <c r="AG1092" s="173"/>
      <c r="AH1092" s="173"/>
      <c r="AI1092" s="173"/>
      <c r="AJ1092" s="173"/>
      <c r="AK1092" s="173"/>
      <c r="AL1092" s="173"/>
      <c r="AM1092" s="173"/>
      <c r="AN1092" s="173"/>
      <c r="AO1092" s="173"/>
      <c r="AP1092" s="173"/>
      <c r="AQ1092" s="173"/>
      <c r="AR1092" s="173"/>
      <c r="AS1092" s="173"/>
      <c r="AT1092" s="173"/>
      <c r="AU1092" s="173"/>
      <c r="AV1092" s="173"/>
      <c r="AW1092" s="173"/>
      <c r="AX1092" s="173"/>
      <c r="AY1092" s="173"/>
      <c r="AZ1092" s="173"/>
      <c r="BA1092" s="173"/>
      <c r="BB1092" s="173"/>
      <c r="BC1092" s="173"/>
      <c r="BD1092" s="173"/>
      <c r="BE1092" s="173"/>
      <c r="BF1092" s="173"/>
      <c r="BG1092" s="173"/>
      <c r="BH1092" s="178"/>
    </row>
    <row r="1093" spans="1:60" s="131" customFormat="1" x14ac:dyDescent="0.25">
      <c r="A1093" s="171"/>
      <c r="B1093" s="172"/>
      <c r="C1093" s="172"/>
      <c r="D1093" s="172"/>
      <c r="E1093" s="173"/>
      <c r="F1093" s="173"/>
      <c r="G1093" s="175"/>
      <c r="H1093" s="173"/>
      <c r="I1093" s="173"/>
      <c r="J1093" s="176" t="str">
        <f t="shared" si="34"/>
        <v>;;;;;;</v>
      </c>
      <c r="K1093" s="176" t="e">
        <f>INDEX('Taxon IRN'!J:J, MATCH('Vent Colln Catalog Data'!J:J,'Taxon IRN'!H:H,0))</f>
        <v>#N/A</v>
      </c>
      <c r="L1093" s="172"/>
      <c r="M1093" s="173"/>
      <c r="N1093" s="173"/>
      <c r="O1093" s="176" t="e">
        <f>INDEX('Submersible Stations IRN'!B:B,MATCH('Vent Colln Catalog Data'!N:N,'Submersible Stations IRN'!A:A,0))</f>
        <v>#N/A</v>
      </c>
      <c r="P1093" s="173"/>
      <c r="Q1093" s="177" t="e">
        <f>INDEX('Vent Transactions IRN'!B:B,MATCH('Vent Colln Catalog Data'!P:P,'Vent Transactions IRN'!A:A,0))</f>
        <v>#N/A</v>
      </c>
      <c r="R1093" s="173"/>
      <c r="S1093" s="173"/>
      <c r="T1093" s="173"/>
      <c r="U1093" s="189"/>
      <c r="V1093" s="189"/>
      <c r="W1093" s="189"/>
      <c r="X1093" s="189"/>
      <c r="Y1093" s="190" t="str">
        <f t="shared" si="35"/>
        <v>;;;</v>
      </c>
      <c r="Z1093" s="190" t="e">
        <f>INDEX('Ocean-Country-State IRN'!A:A,MATCH('Vent Colln Catalog Data'!Y:Y,'Ocean-Country-State IRN'!B:B,0))</f>
        <v>#N/A</v>
      </c>
      <c r="AA1093" s="190"/>
      <c r="AB1093" s="173"/>
      <c r="AC1093" s="173"/>
      <c r="AD1093" s="173"/>
      <c r="AE1093" s="173"/>
      <c r="AF1093" s="173"/>
      <c r="AG1093" s="173"/>
      <c r="AH1093" s="173"/>
      <c r="AI1093" s="173"/>
      <c r="AJ1093" s="173"/>
      <c r="AK1093" s="173"/>
      <c r="AL1093" s="173"/>
      <c r="AM1093" s="173"/>
      <c r="AN1093" s="173"/>
      <c r="AO1093" s="173"/>
      <c r="AP1093" s="173"/>
      <c r="AQ1093" s="173"/>
      <c r="AR1093" s="173"/>
      <c r="AS1093" s="173"/>
      <c r="AT1093" s="173"/>
      <c r="AU1093" s="173"/>
      <c r="AV1093" s="173"/>
      <c r="AW1093" s="173"/>
      <c r="AX1093" s="173"/>
      <c r="AY1093" s="173"/>
      <c r="AZ1093" s="173"/>
      <c r="BA1093" s="173"/>
      <c r="BB1093" s="173"/>
      <c r="BC1093" s="173"/>
      <c r="BD1093" s="173"/>
      <c r="BE1093" s="173"/>
      <c r="BF1093" s="173"/>
      <c r="BG1093" s="173"/>
      <c r="BH1093" s="178"/>
    </row>
    <row r="1094" spans="1:60" s="131" customFormat="1" x14ac:dyDescent="0.25">
      <c r="A1094" s="171"/>
      <c r="B1094" s="172"/>
      <c r="C1094" s="172"/>
      <c r="D1094" s="172"/>
      <c r="E1094" s="173"/>
      <c r="F1094" s="173"/>
      <c r="G1094" s="175"/>
      <c r="H1094" s="173"/>
      <c r="I1094" s="173"/>
      <c r="J1094" s="176" t="str">
        <f t="shared" si="34"/>
        <v>;;;;;;</v>
      </c>
      <c r="K1094" s="176" t="e">
        <f>INDEX('Taxon IRN'!J:J, MATCH('Vent Colln Catalog Data'!J:J,'Taxon IRN'!H:H,0))</f>
        <v>#N/A</v>
      </c>
      <c r="L1094" s="172"/>
      <c r="M1094" s="173"/>
      <c r="N1094" s="173"/>
      <c r="O1094" s="176" t="e">
        <f>INDEX('Submersible Stations IRN'!B:B,MATCH('Vent Colln Catalog Data'!N:N,'Submersible Stations IRN'!A:A,0))</f>
        <v>#N/A</v>
      </c>
      <c r="P1094" s="173"/>
      <c r="Q1094" s="177" t="e">
        <f>INDEX('Vent Transactions IRN'!B:B,MATCH('Vent Colln Catalog Data'!P:P,'Vent Transactions IRN'!A:A,0))</f>
        <v>#N/A</v>
      </c>
      <c r="R1094" s="173"/>
      <c r="S1094" s="173"/>
      <c r="T1094" s="173"/>
      <c r="U1094" s="189"/>
      <c r="V1094" s="189"/>
      <c r="W1094" s="189"/>
      <c r="X1094" s="189"/>
      <c r="Y1094" s="190" t="str">
        <f t="shared" si="35"/>
        <v>;;;</v>
      </c>
      <c r="Z1094" s="190" t="e">
        <f>INDEX('Ocean-Country-State IRN'!A:A,MATCH('Vent Colln Catalog Data'!Y:Y,'Ocean-Country-State IRN'!B:B,0))</f>
        <v>#N/A</v>
      </c>
      <c r="AA1094" s="190"/>
      <c r="AB1094" s="173"/>
      <c r="AC1094" s="173"/>
      <c r="AD1094" s="173"/>
      <c r="AE1094" s="173"/>
      <c r="AF1094" s="173"/>
      <c r="AG1094" s="173"/>
      <c r="AH1094" s="173"/>
      <c r="AI1094" s="173"/>
      <c r="AJ1094" s="173"/>
      <c r="AK1094" s="173"/>
      <c r="AL1094" s="173"/>
      <c r="AM1094" s="173"/>
      <c r="AN1094" s="173"/>
      <c r="AO1094" s="173"/>
      <c r="AP1094" s="173"/>
      <c r="AQ1094" s="173"/>
      <c r="AR1094" s="173"/>
      <c r="AS1094" s="173"/>
      <c r="AT1094" s="173"/>
      <c r="AU1094" s="173"/>
      <c r="AV1094" s="173"/>
      <c r="AW1094" s="173"/>
      <c r="AX1094" s="173"/>
      <c r="AY1094" s="173"/>
      <c r="AZ1094" s="173"/>
      <c r="BA1094" s="173"/>
      <c r="BB1094" s="173"/>
      <c r="BC1094" s="173"/>
      <c r="BD1094" s="173"/>
      <c r="BE1094" s="173"/>
      <c r="BF1094" s="173"/>
      <c r="BG1094" s="173"/>
      <c r="BH1094" s="178"/>
    </row>
    <row r="1095" spans="1:60" s="131" customFormat="1" x14ac:dyDescent="0.25">
      <c r="A1095" s="171"/>
      <c r="B1095" s="172"/>
      <c r="C1095" s="172"/>
      <c r="D1095" s="172"/>
      <c r="E1095" s="173"/>
      <c r="F1095" s="173"/>
      <c r="G1095" s="175"/>
      <c r="H1095" s="173"/>
      <c r="I1095" s="173"/>
      <c r="J1095" s="176" t="str">
        <f t="shared" si="34"/>
        <v>;;;;;;</v>
      </c>
      <c r="K1095" s="176" t="e">
        <f>INDEX('Taxon IRN'!J:J, MATCH('Vent Colln Catalog Data'!J:J,'Taxon IRN'!H:H,0))</f>
        <v>#N/A</v>
      </c>
      <c r="L1095" s="172"/>
      <c r="M1095" s="173"/>
      <c r="N1095" s="173"/>
      <c r="O1095" s="176" t="e">
        <f>INDEX('Submersible Stations IRN'!B:B,MATCH('Vent Colln Catalog Data'!N:N,'Submersible Stations IRN'!A:A,0))</f>
        <v>#N/A</v>
      </c>
      <c r="P1095" s="173"/>
      <c r="Q1095" s="177" t="e">
        <f>INDEX('Vent Transactions IRN'!B:B,MATCH('Vent Colln Catalog Data'!P:P,'Vent Transactions IRN'!A:A,0))</f>
        <v>#N/A</v>
      </c>
      <c r="R1095" s="173"/>
      <c r="S1095" s="173"/>
      <c r="T1095" s="173"/>
      <c r="U1095" s="189"/>
      <c r="V1095" s="189"/>
      <c r="W1095" s="189"/>
      <c r="X1095" s="189"/>
      <c r="Y1095" s="190" t="str">
        <f t="shared" si="35"/>
        <v>;;;</v>
      </c>
      <c r="Z1095" s="190" t="e">
        <f>INDEX('Ocean-Country-State IRN'!A:A,MATCH('Vent Colln Catalog Data'!Y:Y,'Ocean-Country-State IRN'!B:B,0))</f>
        <v>#N/A</v>
      </c>
      <c r="AA1095" s="190"/>
      <c r="AB1095" s="173"/>
      <c r="AC1095" s="173"/>
      <c r="AD1095" s="173"/>
      <c r="AE1095" s="173"/>
      <c r="AF1095" s="173"/>
      <c r="AG1095" s="173"/>
      <c r="AH1095" s="173"/>
      <c r="AI1095" s="173"/>
      <c r="AJ1095" s="173"/>
      <c r="AK1095" s="173"/>
      <c r="AL1095" s="173"/>
      <c r="AM1095" s="173"/>
      <c r="AN1095" s="173"/>
      <c r="AO1095" s="173"/>
      <c r="AP1095" s="173"/>
      <c r="AQ1095" s="173"/>
      <c r="AR1095" s="173"/>
      <c r="AS1095" s="173"/>
      <c r="AT1095" s="173"/>
      <c r="AU1095" s="173"/>
      <c r="AV1095" s="173"/>
      <c r="AW1095" s="173"/>
      <c r="AX1095" s="173"/>
      <c r="AY1095" s="173"/>
      <c r="AZ1095" s="173"/>
      <c r="BA1095" s="173"/>
      <c r="BB1095" s="173"/>
      <c r="BC1095" s="173"/>
      <c r="BD1095" s="173"/>
      <c r="BE1095" s="173"/>
      <c r="BF1095" s="173"/>
      <c r="BG1095" s="173"/>
      <c r="BH1095" s="178"/>
    </row>
    <row r="1096" spans="1:60" s="131" customFormat="1" x14ac:dyDescent="0.25">
      <c r="A1096" s="171"/>
      <c r="B1096" s="172"/>
      <c r="C1096" s="172"/>
      <c r="D1096" s="172"/>
      <c r="E1096" s="173"/>
      <c r="F1096" s="173"/>
      <c r="G1096" s="175"/>
      <c r="H1096" s="173"/>
      <c r="I1096" s="173"/>
      <c r="J1096" s="176" t="str">
        <f t="shared" si="34"/>
        <v>;;;;;;</v>
      </c>
      <c r="K1096" s="176" t="e">
        <f>INDEX('Taxon IRN'!J:J, MATCH('Vent Colln Catalog Data'!J:J,'Taxon IRN'!H:H,0))</f>
        <v>#N/A</v>
      </c>
      <c r="L1096" s="172"/>
      <c r="M1096" s="173"/>
      <c r="N1096" s="173"/>
      <c r="O1096" s="176" t="e">
        <f>INDEX('Submersible Stations IRN'!B:B,MATCH('Vent Colln Catalog Data'!N:N,'Submersible Stations IRN'!A:A,0))</f>
        <v>#N/A</v>
      </c>
      <c r="P1096" s="173"/>
      <c r="Q1096" s="177" t="e">
        <f>INDEX('Vent Transactions IRN'!B:B,MATCH('Vent Colln Catalog Data'!P:P,'Vent Transactions IRN'!A:A,0))</f>
        <v>#N/A</v>
      </c>
      <c r="R1096" s="173"/>
      <c r="S1096" s="173"/>
      <c r="T1096" s="173"/>
      <c r="U1096" s="189"/>
      <c r="V1096" s="189"/>
      <c r="W1096" s="189"/>
      <c r="X1096" s="189"/>
      <c r="Y1096" s="190" t="str">
        <f t="shared" si="35"/>
        <v>;;;</v>
      </c>
      <c r="Z1096" s="190" t="e">
        <f>INDEX('Ocean-Country-State IRN'!A:A,MATCH('Vent Colln Catalog Data'!Y:Y,'Ocean-Country-State IRN'!B:B,0))</f>
        <v>#N/A</v>
      </c>
      <c r="AA1096" s="190"/>
      <c r="AB1096" s="173"/>
      <c r="AC1096" s="173"/>
      <c r="AD1096" s="173"/>
      <c r="AE1096" s="173"/>
      <c r="AF1096" s="173"/>
      <c r="AG1096" s="173"/>
      <c r="AH1096" s="173"/>
      <c r="AI1096" s="173"/>
      <c r="AJ1096" s="173"/>
      <c r="AK1096" s="173"/>
      <c r="AL1096" s="173"/>
      <c r="AM1096" s="173"/>
      <c r="AN1096" s="173"/>
      <c r="AO1096" s="173"/>
      <c r="AP1096" s="173"/>
      <c r="AQ1096" s="173"/>
      <c r="AR1096" s="173"/>
      <c r="AS1096" s="173"/>
      <c r="AT1096" s="173"/>
      <c r="AU1096" s="173"/>
      <c r="AV1096" s="173"/>
      <c r="AW1096" s="173"/>
      <c r="AX1096" s="173"/>
      <c r="AY1096" s="173"/>
      <c r="AZ1096" s="173"/>
      <c r="BA1096" s="173"/>
      <c r="BB1096" s="173"/>
      <c r="BC1096" s="173"/>
      <c r="BD1096" s="173"/>
      <c r="BE1096" s="173"/>
      <c r="BF1096" s="173"/>
      <c r="BG1096" s="173"/>
      <c r="BH1096" s="178"/>
    </row>
    <row r="1097" spans="1:60" s="131" customFormat="1" x14ac:dyDescent="0.25">
      <c r="A1097" s="171"/>
      <c r="B1097" s="172"/>
      <c r="C1097" s="172"/>
      <c r="D1097" s="172"/>
      <c r="E1097" s="173"/>
      <c r="F1097" s="173"/>
      <c r="G1097" s="175"/>
      <c r="H1097" s="173"/>
      <c r="I1097" s="173"/>
      <c r="J1097" s="176" t="str">
        <f t="shared" si="34"/>
        <v>;;;;;;</v>
      </c>
      <c r="K1097" s="176" t="e">
        <f>INDEX('Taxon IRN'!J:J, MATCH('Vent Colln Catalog Data'!J:J,'Taxon IRN'!H:H,0))</f>
        <v>#N/A</v>
      </c>
      <c r="L1097" s="172"/>
      <c r="M1097" s="173"/>
      <c r="N1097" s="173"/>
      <c r="O1097" s="176" t="e">
        <f>INDEX('Submersible Stations IRN'!B:B,MATCH('Vent Colln Catalog Data'!N:N,'Submersible Stations IRN'!A:A,0))</f>
        <v>#N/A</v>
      </c>
      <c r="P1097" s="173"/>
      <c r="Q1097" s="177" t="e">
        <f>INDEX('Vent Transactions IRN'!B:B,MATCH('Vent Colln Catalog Data'!P:P,'Vent Transactions IRN'!A:A,0))</f>
        <v>#N/A</v>
      </c>
      <c r="R1097" s="173"/>
      <c r="S1097" s="173"/>
      <c r="T1097" s="173"/>
      <c r="U1097" s="189"/>
      <c r="V1097" s="189"/>
      <c r="W1097" s="189"/>
      <c r="X1097" s="189"/>
      <c r="Y1097" s="190" t="str">
        <f t="shared" si="35"/>
        <v>;;;</v>
      </c>
      <c r="Z1097" s="190" t="e">
        <f>INDEX('Ocean-Country-State IRN'!A:A,MATCH('Vent Colln Catalog Data'!Y:Y,'Ocean-Country-State IRN'!B:B,0))</f>
        <v>#N/A</v>
      </c>
      <c r="AA1097" s="190"/>
      <c r="AB1097" s="173"/>
      <c r="AC1097" s="173"/>
      <c r="AD1097" s="173"/>
      <c r="AE1097" s="173"/>
      <c r="AF1097" s="173"/>
      <c r="AG1097" s="173"/>
      <c r="AH1097" s="173"/>
      <c r="AI1097" s="173"/>
      <c r="AJ1097" s="173"/>
      <c r="AK1097" s="173"/>
      <c r="AL1097" s="173"/>
      <c r="AM1097" s="173"/>
      <c r="AN1097" s="173"/>
      <c r="AO1097" s="173"/>
      <c r="AP1097" s="173"/>
      <c r="AQ1097" s="173"/>
      <c r="AR1097" s="173"/>
      <c r="AS1097" s="173"/>
      <c r="AT1097" s="173"/>
      <c r="AU1097" s="173"/>
      <c r="AV1097" s="173"/>
      <c r="AW1097" s="173"/>
      <c r="AX1097" s="173"/>
      <c r="AY1097" s="173"/>
      <c r="AZ1097" s="173"/>
      <c r="BA1097" s="173"/>
      <c r="BB1097" s="173"/>
      <c r="BC1097" s="173"/>
      <c r="BD1097" s="173"/>
      <c r="BE1097" s="173"/>
      <c r="BF1097" s="173"/>
      <c r="BG1097" s="173"/>
      <c r="BH1097" s="178"/>
    </row>
    <row r="1098" spans="1:60" s="131" customFormat="1" x14ac:dyDescent="0.25">
      <c r="A1098" s="171"/>
      <c r="B1098" s="172"/>
      <c r="C1098" s="172"/>
      <c r="D1098" s="172"/>
      <c r="E1098" s="173"/>
      <c r="F1098" s="173"/>
      <c r="G1098" s="175"/>
      <c r="H1098" s="173"/>
      <c r="I1098" s="173"/>
      <c r="J1098" s="176" t="str">
        <f t="shared" si="34"/>
        <v>;;;;;;</v>
      </c>
      <c r="K1098" s="176" t="e">
        <f>INDEX('Taxon IRN'!J:J, MATCH('Vent Colln Catalog Data'!J:J,'Taxon IRN'!H:H,0))</f>
        <v>#N/A</v>
      </c>
      <c r="L1098" s="172"/>
      <c r="M1098" s="173"/>
      <c r="N1098" s="173"/>
      <c r="O1098" s="176" t="e">
        <f>INDEX('Submersible Stations IRN'!B:B,MATCH('Vent Colln Catalog Data'!N:N,'Submersible Stations IRN'!A:A,0))</f>
        <v>#N/A</v>
      </c>
      <c r="P1098" s="173"/>
      <c r="Q1098" s="177" t="e">
        <f>INDEX('Vent Transactions IRN'!B:B,MATCH('Vent Colln Catalog Data'!P:P,'Vent Transactions IRN'!A:A,0))</f>
        <v>#N/A</v>
      </c>
      <c r="R1098" s="173"/>
      <c r="S1098" s="173"/>
      <c r="T1098" s="173"/>
      <c r="U1098" s="189"/>
      <c r="V1098" s="189"/>
      <c r="W1098" s="189"/>
      <c r="X1098" s="189"/>
      <c r="Y1098" s="190" t="str">
        <f t="shared" si="35"/>
        <v>;;;</v>
      </c>
      <c r="Z1098" s="190" t="e">
        <f>INDEX('Ocean-Country-State IRN'!A:A,MATCH('Vent Colln Catalog Data'!Y:Y,'Ocean-Country-State IRN'!B:B,0))</f>
        <v>#N/A</v>
      </c>
      <c r="AA1098" s="190"/>
      <c r="AB1098" s="173"/>
      <c r="AC1098" s="173"/>
      <c r="AD1098" s="173"/>
      <c r="AE1098" s="173"/>
      <c r="AF1098" s="173"/>
      <c r="AG1098" s="173"/>
      <c r="AH1098" s="173"/>
      <c r="AI1098" s="173"/>
      <c r="AJ1098" s="173"/>
      <c r="AK1098" s="173"/>
      <c r="AL1098" s="173"/>
      <c r="AM1098" s="173"/>
      <c r="AN1098" s="173"/>
      <c r="AO1098" s="173"/>
      <c r="AP1098" s="173"/>
      <c r="AQ1098" s="173"/>
      <c r="AR1098" s="173"/>
      <c r="AS1098" s="173"/>
      <c r="AT1098" s="173"/>
      <c r="AU1098" s="173"/>
      <c r="AV1098" s="173"/>
      <c r="AW1098" s="173"/>
      <c r="AX1098" s="173"/>
      <c r="AY1098" s="173"/>
      <c r="AZ1098" s="173"/>
      <c r="BA1098" s="173"/>
      <c r="BB1098" s="173"/>
      <c r="BC1098" s="173"/>
      <c r="BD1098" s="173"/>
      <c r="BE1098" s="173"/>
      <c r="BF1098" s="173"/>
      <c r="BG1098" s="173"/>
      <c r="BH1098" s="178"/>
    </row>
    <row r="1099" spans="1:60" s="131" customFormat="1" x14ac:dyDescent="0.25">
      <c r="A1099" s="171"/>
      <c r="B1099" s="172"/>
      <c r="C1099" s="172"/>
      <c r="D1099" s="172"/>
      <c r="E1099" s="173"/>
      <c r="F1099" s="173"/>
      <c r="G1099" s="175"/>
      <c r="H1099" s="173"/>
      <c r="I1099" s="173"/>
      <c r="J1099" s="176" t="str">
        <f t="shared" si="34"/>
        <v>;;;;;;</v>
      </c>
      <c r="K1099" s="176" t="e">
        <f>INDEX('Taxon IRN'!J:J, MATCH('Vent Colln Catalog Data'!J:J,'Taxon IRN'!H:H,0))</f>
        <v>#N/A</v>
      </c>
      <c r="L1099" s="172"/>
      <c r="M1099" s="173"/>
      <c r="N1099" s="173"/>
      <c r="O1099" s="176" t="e">
        <f>INDEX('Submersible Stations IRN'!B:B,MATCH('Vent Colln Catalog Data'!N:N,'Submersible Stations IRN'!A:A,0))</f>
        <v>#N/A</v>
      </c>
      <c r="P1099" s="173"/>
      <c r="Q1099" s="177" t="e">
        <f>INDEX('Vent Transactions IRN'!B:B,MATCH('Vent Colln Catalog Data'!P:P,'Vent Transactions IRN'!A:A,0))</f>
        <v>#N/A</v>
      </c>
      <c r="R1099" s="173"/>
      <c r="S1099" s="173"/>
      <c r="T1099" s="173"/>
      <c r="U1099" s="189"/>
      <c r="V1099" s="189"/>
      <c r="W1099" s="189"/>
      <c r="X1099" s="189"/>
      <c r="Y1099" s="190" t="str">
        <f t="shared" si="35"/>
        <v>;;;</v>
      </c>
      <c r="Z1099" s="190" t="e">
        <f>INDEX('Ocean-Country-State IRN'!A:A,MATCH('Vent Colln Catalog Data'!Y:Y,'Ocean-Country-State IRN'!B:B,0))</f>
        <v>#N/A</v>
      </c>
      <c r="AA1099" s="190"/>
      <c r="AB1099" s="173"/>
      <c r="AC1099" s="173"/>
      <c r="AD1099" s="173"/>
      <c r="AE1099" s="173"/>
      <c r="AF1099" s="173"/>
      <c r="AG1099" s="173"/>
      <c r="AH1099" s="173"/>
      <c r="AI1099" s="173"/>
      <c r="AJ1099" s="173"/>
      <c r="AK1099" s="173"/>
      <c r="AL1099" s="173"/>
      <c r="AM1099" s="173"/>
      <c r="AN1099" s="173"/>
      <c r="AO1099" s="173"/>
      <c r="AP1099" s="173"/>
      <c r="AQ1099" s="173"/>
      <c r="AR1099" s="173"/>
      <c r="AS1099" s="173"/>
      <c r="AT1099" s="173"/>
      <c r="AU1099" s="173"/>
      <c r="AV1099" s="173"/>
      <c r="AW1099" s="173"/>
      <c r="AX1099" s="173"/>
      <c r="AY1099" s="173"/>
      <c r="AZ1099" s="173"/>
      <c r="BA1099" s="173"/>
      <c r="BB1099" s="173"/>
      <c r="BC1099" s="173"/>
      <c r="BD1099" s="173"/>
      <c r="BE1099" s="173"/>
      <c r="BF1099" s="173"/>
      <c r="BG1099" s="173"/>
      <c r="BH1099" s="178"/>
    </row>
    <row r="1100" spans="1:60" s="131" customFormat="1" x14ac:dyDescent="0.25">
      <c r="A1100" s="171"/>
      <c r="B1100" s="172"/>
      <c r="C1100" s="172"/>
      <c r="D1100" s="172"/>
      <c r="E1100" s="173"/>
      <c r="F1100" s="173"/>
      <c r="G1100" s="175"/>
      <c r="H1100" s="173"/>
      <c r="I1100" s="173"/>
      <c r="J1100" s="176" t="str">
        <f t="shared" si="34"/>
        <v>;;;;;;</v>
      </c>
      <c r="K1100" s="176" t="e">
        <f>INDEX('Taxon IRN'!J:J, MATCH('Vent Colln Catalog Data'!J:J,'Taxon IRN'!H:H,0))</f>
        <v>#N/A</v>
      </c>
      <c r="L1100" s="172"/>
      <c r="M1100" s="173"/>
      <c r="N1100" s="173"/>
      <c r="O1100" s="176" t="e">
        <f>INDEX('Submersible Stations IRN'!B:B,MATCH('Vent Colln Catalog Data'!N:N,'Submersible Stations IRN'!A:A,0))</f>
        <v>#N/A</v>
      </c>
      <c r="P1100" s="173"/>
      <c r="Q1100" s="177" t="e">
        <f>INDEX('Vent Transactions IRN'!B:B,MATCH('Vent Colln Catalog Data'!P:P,'Vent Transactions IRN'!A:A,0))</f>
        <v>#N/A</v>
      </c>
      <c r="R1100" s="173"/>
      <c r="S1100" s="173"/>
      <c r="T1100" s="173"/>
      <c r="U1100" s="189"/>
      <c r="V1100" s="189"/>
      <c r="W1100" s="189"/>
      <c r="X1100" s="189"/>
      <c r="Y1100" s="190" t="str">
        <f t="shared" si="35"/>
        <v>;;;</v>
      </c>
      <c r="Z1100" s="190" t="e">
        <f>INDEX('Ocean-Country-State IRN'!A:A,MATCH('Vent Colln Catalog Data'!Y:Y,'Ocean-Country-State IRN'!B:B,0))</f>
        <v>#N/A</v>
      </c>
      <c r="AA1100" s="190"/>
      <c r="AB1100" s="173"/>
      <c r="AC1100" s="173"/>
      <c r="AD1100" s="173"/>
      <c r="AE1100" s="173"/>
      <c r="AF1100" s="173"/>
      <c r="AG1100" s="173"/>
      <c r="AH1100" s="173"/>
      <c r="AI1100" s="173"/>
      <c r="AJ1100" s="173"/>
      <c r="AK1100" s="173"/>
      <c r="AL1100" s="173"/>
      <c r="AM1100" s="173"/>
      <c r="AN1100" s="173"/>
      <c r="AO1100" s="173"/>
      <c r="AP1100" s="173"/>
      <c r="AQ1100" s="173"/>
      <c r="AR1100" s="173"/>
      <c r="AS1100" s="173"/>
      <c r="AT1100" s="173"/>
      <c r="AU1100" s="173"/>
      <c r="AV1100" s="173"/>
      <c r="AW1100" s="173"/>
      <c r="AX1100" s="173"/>
      <c r="AY1100" s="173"/>
      <c r="AZ1100" s="173"/>
      <c r="BA1100" s="173"/>
      <c r="BB1100" s="173"/>
      <c r="BC1100" s="173"/>
      <c r="BD1100" s="173"/>
      <c r="BE1100" s="173"/>
      <c r="BF1100" s="173"/>
      <c r="BG1100" s="173"/>
      <c r="BH1100" s="178"/>
    </row>
    <row r="1101" spans="1:60" s="131" customFormat="1" x14ac:dyDescent="0.25">
      <c r="A1101" s="171"/>
      <c r="B1101" s="172"/>
      <c r="C1101" s="172"/>
      <c r="D1101" s="172"/>
      <c r="E1101" s="173"/>
      <c r="F1101" s="173"/>
      <c r="G1101" s="175"/>
      <c r="H1101" s="173"/>
      <c r="I1101" s="173"/>
      <c r="J1101" s="176" t="str">
        <f t="shared" si="34"/>
        <v>;;;;;;</v>
      </c>
      <c r="K1101" s="176" t="e">
        <f>INDEX('Taxon IRN'!J:J, MATCH('Vent Colln Catalog Data'!J:J,'Taxon IRN'!H:H,0))</f>
        <v>#N/A</v>
      </c>
      <c r="L1101" s="172"/>
      <c r="M1101" s="173"/>
      <c r="N1101" s="173"/>
      <c r="O1101" s="176" t="e">
        <f>INDEX('Submersible Stations IRN'!B:B,MATCH('Vent Colln Catalog Data'!N:N,'Submersible Stations IRN'!A:A,0))</f>
        <v>#N/A</v>
      </c>
      <c r="P1101" s="173"/>
      <c r="Q1101" s="177" t="e">
        <f>INDEX('Vent Transactions IRN'!B:B,MATCH('Vent Colln Catalog Data'!P:P,'Vent Transactions IRN'!A:A,0))</f>
        <v>#N/A</v>
      </c>
      <c r="R1101" s="173"/>
      <c r="S1101" s="173"/>
      <c r="T1101" s="173"/>
      <c r="U1101" s="189"/>
      <c r="V1101" s="189"/>
      <c r="W1101" s="189"/>
      <c r="X1101" s="189"/>
      <c r="Y1101" s="190" t="str">
        <f t="shared" si="35"/>
        <v>;;;</v>
      </c>
      <c r="Z1101" s="190" t="e">
        <f>INDEX('Ocean-Country-State IRN'!A:A,MATCH('Vent Colln Catalog Data'!Y:Y,'Ocean-Country-State IRN'!B:B,0))</f>
        <v>#N/A</v>
      </c>
      <c r="AA1101" s="190"/>
      <c r="AB1101" s="173"/>
      <c r="AC1101" s="173"/>
      <c r="AD1101" s="173"/>
      <c r="AE1101" s="173"/>
      <c r="AF1101" s="173"/>
      <c r="AG1101" s="173"/>
      <c r="AH1101" s="173"/>
      <c r="AI1101" s="173"/>
      <c r="AJ1101" s="173"/>
      <c r="AK1101" s="173"/>
      <c r="AL1101" s="173"/>
      <c r="AM1101" s="173"/>
      <c r="AN1101" s="173"/>
      <c r="AO1101" s="173"/>
      <c r="AP1101" s="173"/>
      <c r="AQ1101" s="173"/>
      <c r="AR1101" s="173"/>
      <c r="AS1101" s="173"/>
      <c r="AT1101" s="173"/>
      <c r="AU1101" s="173"/>
      <c r="AV1101" s="173"/>
      <c r="AW1101" s="173"/>
      <c r="AX1101" s="173"/>
      <c r="AY1101" s="173"/>
      <c r="AZ1101" s="173"/>
      <c r="BA1101" s="173"/>
      <c r="BB1101" s="173"/>
      <c r="BC1101" s="173"/>
      <c r="BD1101" s="173"/>
      <c r="BE1101" s="173"/>
      <c r="BF1101" s="173"/>
      <c r="BG1101" s="173"/>
      <c r="BH1101" s="178"/>
    </row>
    <row r="1102" spans="1:60" s="131" customFormat="1" x14ac:dyDescent="0.25">
      <c r="A1102" s="171"/>
      <c r="B1102" s="172"/>
      <c r="C1102" s="172"/>
      <c r="D1102" s="172"/>
      <c r="E1102" s="173"/>
      <c r="F1102" s="173"/>
      <c r="G1102" s="175"/>
      <c r="H1102" s="173"/>
      <c r="I1102" s="173"/>
      <c r="J1102" s="176" t="str">
        <f t="shared" si="34"/>
        <v>;;;;;;</v>
      </c>
      <c r="K1102" s="176" t="e">
        <f>INDEX('Taxon IRN'!J:J, MATCH('Vent Colln Catalog Data'!J:J,'Taxon IRN'!H:H,0))</f>
        <v>#N/A</v>
      </c>
      <c r="L1102" s="172"/>
      <c r="M1102" s="173"/>
      <c r="N1102" s="173"/>
      <c r="O1102" s="176" t="e">
        <f>INDEX('Submersible Stations IRN'!B:B,MATCH('Vent Colln Catalog Data'!N:N,'Submersible Stations IRN'!A:A,0))</f>
        <v>#N/A</v>
      </c>
      <c r="P1102" s="173"/>
      <c r="Q1102" s="177" t="e">
        <f>INDEX('Vent Transactions IRN'!B:B,MATCH('Vent Colln Catalog Data'!P:P,'Vent Transactions IRN'!A:A,0))</f>
        <v>#N/A</v>
      </c>
      <c r="R1102" s="173"/>
      <c r="S1102" s="173"/>
      <c r="T1102" s="173"/>
      <c r="U1102" s="189"/>
      <c r="V1102" s="189"/>
      <c r="W1102" s="189"/>
      <c r="X1102" s="189"/>
      <c r="Y1102" s="190" t="str">
        <f t="shared" si="35"/>
        <v>;;;</v>
      </c>
      <c r="Z1102" s="190" t="e">
        <f>INDEX('Ocean-Country-State IRN'!A:A,MATCH('Vent Colln Catalog Data'!Y:Y,'Ocean-Country-State IRN'!B:B,0))</f>
        <v>#N/A</v>
      </c>
      <c r="AA1102" s="190"/>
      <c r="AB1102" s="173"/>
      <c r="AC1102" s="173"/>
      <c r="AD1102" s="173"/>
      <c r="AE1102" s="173"/>
      <c r="AF1102" s="173"/>
      <c r="AG1102" s="173"/>
      <c r="AH1102" s="173"/>
      <c r="AI1102" s="173"/>
      <c r="AJ1102" s="173"/>
      <c r="AK1102" s="173"/>
      <c r="AL1102" s="173"/>
      <c r="AM1102" s="173"/>
      <c r="AN1102" s="173"/>
      <c r="AO1102" s="173"/>
      <c r="AP1102" s="173"/>
      <c r="AQ1102" s="173"/>
      <c r="AR1102" s="173"/>
      <c r="AS1102" s="173"/>
      <c r="AT1102" s="173"/>
      <c r="AU1102" s="173"/>
      <c r="AV1102" s="173"/>
      <c r="AW1102" s="173"/>
      <c r="AX1102" s="173"/>
      <c r="AY1102" s="173"/>
      <c r="AZ1102" s="173"/>
      <c r="BA1102" s="173"/>
      <c r="BB1102" s="173"/>
      <c r="BC1102" s="173"/>
      <c r="BD1102" s="173"/>
      <c r="BE1102" s="173"/>
      <c r="BF1102" s="173"/>
      <c r="BG1102" s="173"/>
      <c r="BH1102" s="178"/>
    </row>
    <row r="1103" spans="1:60" s="131" customFormat="1" x14ac:dyDescent="0.25">
      <c r="A1103" s="171"/>
      <c r="B1103" s="172"/>
      <c r="C1103" s="172"/>
      <c r="D1103" s="172"/>
      <c r="E1103" s="173"/>
      <c r="F1103" s="173"/>
      <c r="G1103" s="175"/>
      <c r="H1103" s="173"/>
      <c r="I1103" s="173"/>
      <c r="J1103" s="176" t="str">
        <f t="shared" si="34"/>
        <v>;;;;;;</v>
      </c>
      <c r="K1103" s="176" t="e">
        <f>INDEX('Taxon IRN'!J:J, MATCH('Vent Colln Catalog Data'!J:J,'Taxon IRN'!H:H,0))</f>
        <v>#N/A</v>
      </c>
      <c r="L1103" s="172"/>
      <c r="M1103" s="173"/>
      <c r="N1103" s="173"/>
      <c r="O1103" s="176" t="e">
        <f>INDEX('Submersible Stations IRN'!B:B,MATCH('Vent Colln Catalog Data'!N:N,'Submersible Stations IRN'!A:A,0))</f>
        <v>#N/A</v>
      </c>
      <c r="P1103" s="173"/>
      <c r="Q1103" s="177" t="e">
        <f>INDEX('Vent Transactions IRN'!B:B,MATCH('Vent Colln Catalog Data'!P:P,'Vent Transactions IRN'!A:A,0))</f>
        <v>#N/A</v>
      </c>
      <c r="R1103" s="173"/>
      <c r="S1103" s="173"/>
      <c r="T1103" s="173"/>
      <c r="U1103" s="189"/>
      <c r="V1103" s="189"/>
      <c r="W1103" s="189"/>
      <c r="X1103" s="189"/>
      <c r="Y1103" s="190" t="str">
        <f t="shared" si="35"/>
        <v>;;;</v>
      </c>
      <c r="Z1103" s="190" t="e">
        <f>INDEX('Ocean-Country-State IRN'!A:A,MATCH('Vent Colln Catalog Data'!Y:Y,'Ocean-Country-State IRN'!B:B,0))</f>
        <v>#N/A</v>
      </c>
      <c r="AA1103" s="190"/>
      <c r="AB1103" s="173"/>
      <c r="AC1103" s="173"/>
      <c r="AD1103" s="173"/>
      <c r="AE1103" s="173"/>
      <c r="AF1103" s="173"/>
      <c r="AG1103" s="173"/>
      <c r="AH1103" s="173"/>
      <c r="AI1103" s="173"/>
      <c r="AJ1103" s="173"/>
      <c r="AK1103" s="173"/>
      <c r="AL1103" s="173"/>
      <c r="AM1103" s="173"/>
      <c r="AN1103" s="173"/>
      <c r="AO1103" s="173"/>
      <c r="AP1103" s="173"/>
      <c r="AQ1103" s="173"/>
      <c r="AR1103" s="173"/>
      <c r="AS1103" s="173"/>
      <c r="AT1103" s="173"/>
      <c r="AU1103" s="173"/>
      <c r="AV1103" s="173"/>
      <c r="AW1103" s="173"/>
      <c r="AX1103" s="173"/>
      <c r="AY1103" s="173"/>
      <c r="AZ1103" s="173"/>
      <c r="BA1103" s="173"/>
      <c r="BB1103" s="173"/>
      <c r="BC1103" s="173"/>
      <c r="BD1103" s="173"/>
      <c r="BE1103" s="173"/>
      <c r="BF1103" s="173"/>
      <c r="BG1103" s="173"/>
      <c r="BH1103" s="178"/>
    </row>
    <row r="1104" spans="1:60" s="131" customFormat="1" x14ac:dyDescent="0.25">
      <c r="A1104" s="171"/>
      <c r="B1104" s="172"/>
      <c r="C1104" s="172"/>
      <c r="D1104" s="172"/>
      <c r="E1104" s="173"/>
      <c r="F1104" s="173"/>
      <c r="G1104" s="175"/>
      <c r="H1104" s="173"/>
      <c r="I1104" s="173"/>
      <c r="J1104" s="176" t="str">
        <f t="shared" si="34"/>
        <v>;;;;;;</v>
      </c>
      <c r="K1104" s="176" t="e">
        <f>INDEX('Taxon IRN'!J:J, MATCH('Vent Colln Catalog Data'!J:J,'Taxon IRN'!H:H,0))</f>
        <v>#N/A</v>
      </c>
      <c r="L1104" s="172"/>
      <c r="M1104" s="173"/>
      <c r="N1104" s="173"/>
      <c r="O1104" s="176" t="e">
        <f>INDEX('Submersible Stations IRN'!B:B,MATCH('Vent Colln Catalog Data'!N:N,'Submersible Stations IRN'!A:A,0))</f>
        <v>#N/A</v>
      </c>
      <c r="P1104" s="173"/>
      <c r="Q1104" s="177" t="e">
        <f>INDEX('Vent Transactions IRN'!B:B,MATCH('Vent Colln Catalog Data'!P:P,'Vent Transactions IRN'!A:A,0))</f>
        <v>#N/A</v>
      </c>
      <c r="R1104" s="173"/>
      <c r="S1104" s="173"/>
      <c r="T1104" s="173"/>
      <c r="U1104" s="189"/>
      <c r="V1104" s="189"/>
      <c r="W1104" s="189"/>
      <c r="X1104" s="189"/>
      <c r="Y1104" s="190" t="str">
        <f t="shared" si="35"/>
        <v>;;;</v>
      </c>
      <c r="Z1104" s="190" t="e">
        <f>INDEX('Ocean-Country-State IRN'!A:A,MATCH('Vent Colln Catalog Data'!Y:Y,'Ocean-Country-State IRN'!B:B,0))</f>
        <v>#N/A</v>
      </c>
      <c r="AA1104" s="190"/>
      <c r="AB1104" s="173"/>
      <c r="AC1104" s="173"/>
      <c r="AD1104" s="173"/>
      <c r="AE1104" s="173"/>
      <c r="AF1104" s="173"/>
      <c r="AG1104" s="173"/>
      <c r="AH1104" s="173"/>
      <c r="AI1104" s="173"/>
      <c r="AJ1104" s="173"/>
      <c r="AK1104" s="173"/>
      <c r="AL1104" s="173"/>
      <c r="AM1104" s="173"/>
      <c r="AN1104" s="173"/>
      <c r="AO1104" s="173"/>
      <c r="AP1104" s="173"/>
      <c r="AQ1104" s="173"/>
      <c r="AR1104" s="173"/>
      <c r="AS1104" s="173"/>
      <c r="AT1104" s="173"/>
      <c r="AU1104" s="173"/>
      <c r="AV1104" s="173"/>
      <c r="AW1104" s="173"/>
      <c r="AX1104" s="173"/>
      <c r="AY1104" s="173"/>
      <c r="AZ1104" s="173"/>
      <c r="BA1104" s="173"/>
      <c r="BB1104" s="173"/>
      <c r="BC1104" s="173"/>
      <c r="BD1104" s="173"/>
      <c r="BE1104" s="173"/>
      <c r="BF1104" s="173"/>
      <c r="BG1104" s="173"/>
      <c r="BH1104" s="178"/>
    </row>
    <row r="1105" spans="1:60" s="131" customFormat="1" x14ac:dyDescent="0.25">
      <c r="A1105" s="171"/>
      <c r="B1105" s="172"/>
      <c r="C1105" s="172"/>
      <c r="D1105" s="172"/>
      <c r="E1105" s="173"/>
      <c r="F1105" s="173"/>
      <c r="G1105" s="175"/>
      <c r="H1105" s="173"/>
      <c r="I1105" s="173"/>
      <c r="J1105" s="176" t="str">
        <f t="shared" si="34"/>
        <v>;;;;;;</v>
      </c>
      <c r="K1105" s="176" t="e">
        <f>INDEX('Taxon IRN'!J:J, MATCH('Vent Colln Catalog Data'!J:J,'Taxon IRN'!H:H,0))</f>
        <v>#N/A</v>
      </c>
      <c r="L1105" s="172"/>
      <c r="M1105" s="173"/>
      <c r="N1105" s="173"/>
      <c r="O1105" s="176" t="e">
        <f>INDEX('Submersible Stations IRN'!B:B,MATCH('Vent Colln Catalog Data'!N:N,'Submersible Stations IRN'!A:A,0))</f>
        <v>#N/A</v>
      </c>
      <c r="P1105" s="173"/>
      <c r="Q1105" s="177" t="e">
        <f>INDEX('Vent Transactions IRN'!B:B,MATCH('Vent Colln Catalog Data'!P:P,'Vent Transactions IRN'!A:A,0))</f>
        <v>#N/A</v>
      </c>
      <c r="R1105" s="173"/>
      <c r="S1105" s="173"/>
      <c r="T1105" s="173"/>
      <c r="U1105" s="189"/>
      <c r="V1105" s="189"/>
      <c r="W1105" s="189"/>
      <c r="X1105" s="189"/>
      <c r="Y1105" s="190" t="str">
        <f t="shared" si="35"/>
        <v>;;;</v>
      </c>
      <c r="Z1105" s="190" t="e">
        <f>INDEX('Ocean-Country-State IRN'!A:A,MATCH('Vent Colln Catalog Data'!Y:Y,'Ocean-Country-State IRN'!B:B,0))</f>
        <v>#N/A</v>
      </c>
      <c r="AA1105" s="190"/>
      <c r="AB1105" s="173"/>
      <c r="AC1105" s="173"/>
      <c r="AD1105" s="173"/>
      <c r="AE1105" s="173"/>
      <c r="AF1105" s="173"/>
      <c r="AG1105" s="173"/>
      <c r="AH1105" s="173"/>
      <c r="AI1105" s="173"/>
      <c r="AJ1105" s="173"/>
      <c r="AK1105" s="173"/>
      <c r="AL1105" s="173"/>
      <c r="AM1105" s="173"/>
      <c r="AN1105" s="173"/>
      <c r="AO1105" s="173"/>
      <c r="AP1105" s="173"/>
      <c r="AQ1105" s="173"/>
      <c r="AR1105" s="173"/>
      <c r="AS1105" s="173"/>
      <c r="AT1105" s="173"/>
      <c r="AU1105" s="173"/>
      <c r="AV1105" s="173"/>
      <c r="AW1105" s="173"/>
      <c r="AX1105" s="173"/>
      <c r="AY1105" s="173"/>
      <c r="AZ1105" s="173"/>
      <c r="BA1105" s="173"/>
      <c r="BB1105" s="173"/>
      <c r="BC1105" s="173"/>
      <c r="BD1105" s="173"/>
      <c r="BE1105" s="173"/>
      <c r="BF1105" s="173"/>
      <c r="BG1105" s="173"/>
      <c r="BH1105" s="178"/>
    </row>
    <row r="1106" spans="1:60" s="131" customFormat="1" x14ac:dyDescent="0.25">
      <c r="A1106" s="171"/>
      <c r="B1106" s="172"/>
      <c r="C1106" s="172"/>
      <c r="D1106" s="172"/>
      <c r="E1106" s="173"/>
      <c r="F1106" s="173"/>
      <c r="G1106" s="175"/>
      <c r="H1106" s="173"/>
      <c r="I1106" s="173"/>
      <c r="J1106" s="176" t="str">
        <f t="shared" si="34"/>
        <v>;;;;;;</v>
      </c>
      <c r="K1106" s="176" t="e">
        <f>INDEX('Taxon IRN'!J:J, MATCH('Vent Colln Catalog Data'!J:J,'Taxon IRN'!H:H,0))</f>
        <v>#N/A</v>
      </c>
      <c r="L1106" s="172"/>
      <c r="M1106" s="173"/>
      <c r="N1106" s="173"/>
      <c r="O1106" s="176" t="e">
        <f>INDEX('Submersible Stations IRN'!B:B,MATCH('Vent Colln Catalog Data'!N:N,'Submersible Stations IRN'!A:A,0))</f>
        <v>#N/A</v>
      </c>
      <c r="P1106" s="173"/>
      <c r="Q1106" s="177" t="e">
        <f>INDEX('Vent Transactions IRN'!B:B,MATCH('Vent Colln Catalog Data'!P:P,'Vent Transactions IRN'!A:A,0))</f>
        <v>#N/A</v>
      </c>
      <c r="R1106" s="173"/>
      <c r="S1106" s="173"/>
      <c r="T1106" s="173"/>
      <c r="U1106" s="189"/>
      <c r="V1106" s="189"/>
      <c r="W1106" s="189"/>
      <c r="X1106" s="189"/>
      <c r="Y1106" s="190" t="str">
        <f t="shared" si="35"/>
        <v>;;;</v>
      </c>
      <c r="Z1106" s="190" t="e">
        <f>INDEX('Ocean-Country-State IRN'!A:A,MATCH('Vent Colln Catalog Data'!Y:Y,'Ocean-Country-State IRN'!B:B,0))</f>
        <v>#N/A</v>
      </c>
      <c r="AA1106" s="190"/>
      <c r="AB1106" s="173"/>
      <c r="AC1106" s="173"/>
      <c r="AD1106" s="173"/>
      <c r="AE1106" s="173"/>
      <c r="AF1106" s="173"/>
      <c r="AG1106" s="173"/>
      <c r="AH1106" s="173"/>
      <c r="AI1106" s="173"/>
      <c r="AJ1106" s="173"/>
      <c r="AK1106" s="173"/>
      <c r="AL1106" s="173"/>
      <c r="AM1106" s="173"/>
      <c r="AN1106" s="173"/>
      <c r="AO1106" s="173"/>
      <c r="AP1106" s="173"/>
      <c r="AQ1106" s="173"/>
      <c r="AR1106" s="173"/>
      <c r="AS1106" s="173"/>
      <c r="AT1106" s="173"/>
      <c r="AU1106" s="173"/>
      <c r="AV1106" s="173"/>
      <c r="AW1106" s="173"/>
      <c r="AX1106" s="173"/>
      <c r="AY1106" s="173"/>
      <c r="AZ1106" s="173"/>
      <c r="BA1106" s="173"/>
      <c r="BB1106" s="173"/>
      <c r="BC1106" s="173"/>
      <c r="BD1106" s="173"/>
      <c r="BE1106" s="173"/>
      <c r="BF1106" s="173"/>
      <c r="BG1106" s="173"/>
      <c r="BH1106" s="178"/>
    </row>
    <row r="1107" spans="1:60" s="131" customFormat="1" x14ac:dyDescent="0.25">
      <c r="A1107" s="171"/>
      <c r="B1107" s="172"/>
      <c r="C1107" s="172"/>
      <c r="D1107" s="172"/>
      <c r="E1107" s="173"/>
      <c r="F1107" s="173"/>
      <c r="G1107" s="175"/>
      <c r="H1107" s="173"/>
      <c r="I1107" s="173"/>
      <c r="J1107" s="176" t="str">
        <f t="shared" si="34"/>
        <v>;;;;;;</v>
      </c>
      <c r="K1107" s="176" t="e">
        <f>INDEX('Taxon IRN'!J:J, MATCH('Vent Colln Catalog Data'!J:J,'Taxon IRN'!H:H,0))</f>
        <v>#N/A</v>
      </c>
      <c r="L1107" s="172"/>
      <c r="M1107" s="173"/>
      <c r="N1107" s="173"/>
      <c r="O1107" s="176" t="e">
        <f>INDEX('Submersible Stations IRN'!B:B,MATCH('Vent Colln Catalog Data'!N:N,'Submersible Stations IRN'!A:A,0))</f>
        <v>#N/A</v>
      </c>
      <c r="P1107" s="173"/>
      <c r="Q1107" s="177" t="e">
        <f>INDEX('Vent Transactions IRN'!B:B,MATCH('Vent Colln Catalog Data'!P:P,'Vent Transactions IRN'!A:A,0))</f>
        <v>#N/A</v>
      </c>
      <c r="R1107" s="173"/>
      <c r="S1107" s="173"/>
      <c r="T1107" s="173"/>
      <c r="U1107" s="189"/>
      <c r="V1107" s="189"/>
      <c r="W1107" s="189"/>
      <c r="X1107" s="189"/>
      <c r="Y1107" s="190" t="str">
        <f t="shared" si="35"/>
        <v>;;;</v>
      </c>
      <c r="Z1107" s="190" t="e">
        <f>INDEX('Ocean-Country-State IRN'!A:A,MATCH('Vent Colln Catalog Data'!Y:Y,'Ocean-Country-State IRN'!B:B,0))</f>
        <v>#N/A</v>
      </c>
      <c r="AA1107" s="190"/>
      <c r="AB1107" s="173"/>
      <c r="AC1107" s="173"/>
      <c r="AD1107" s="173"/>
      <c r="AE1107" s="173"/>
      <c r="AF1107" s="173"/>
      <c r="AG1107" s="173"/>
      <c r="AH1107" s="173"/>
      <c r="AI1107" s="173"/>
      <c r="AJ1107" s="173"/>
      <c r="AK1107" s="173"/>
      <c r="AL1107" s="173"/>
      <c r="AM1107" s="173"/>
      <c r="AN1107" s="173"/>
      <c r="AO1107" s="173"/>
      <c r="AP1107" s="173"/>
      <c r="AQ1107" s="173"/>
      <c r="AR1107" s="173"/>
      <c r="AS1107" s="173"/>
      <c r="AT1107" s="173"/>
      <c r="AU1107" s="173"/>
      <c r="AV1107" s="173"/>
      <c r="AW1107" s="173"/>
      <c r="AX1107" s="173"/>
      <c r="AY1107" s="173"/>
      <c r="AZ1107" s="173"/>
      <c r="BA1107" s="173"/>
      <c r="BB1107" s="173"/>
      <c r="BC1107" s="173"/>
      <c r="BD1107" s="173"/>
      <c r="BE1107" s="173"/>
      <c r="BF1107" s="173"/>
      <c r="BG1107" s="173"/>
      <c r="BH1107" s="178"/>
    </row>
    <row r="1108" spans="1:60" s="131" customFormat="1" x14ac:dyDescent="0.25">
      <c r="A1108" s="171"/>
      <c r="B1108" s="172"/>
      <c r="C1108" s="172"/>
      <c r="D1108" s="172"/>
      <c r="E1108" s="173"/>
      <c r="F1108" s="173"/>
      <c r="G1108" s="175"/>
      <c r="H1108" s="173"/>
      <c r="I1108" s="173"/>
      <c r="J1108" s="176" t="str">
        <f t="shared" si="34"/>
        <v>;;;;;;</v>
      </c>
      <c r="K1108" s="176" t="e">
        <f>INDEX('Taxon IRN'!J:J, MATCH('Vent Colln Catalog Data'!J:J,'Taxon IRN'!H:H,0))</f>
        <v>#N/A</v>
      </c>
      <c r="L1108" s="172"/>
      <c r="M1108" s="173"/>
      <c r="N1108" s="173"/>
      <c r="O1108" s="176" t="e">
        <f>INDEX('Submersible Stations IRN'!B:B,MATCH('Vent Colln Catalog Data'!N:N,'Submersible Stations IRN'!A:A,0))</f>
        <v>#N/A</v>
      </c>
      <c r="P1108" s="173"/>
      <c r="Q1108" s="177" t="e">
        <f>INDEX('Vent Transactions IRN'!B:B,MATCH('Vent Colln Catalog Data'!P:P,'Vent Transactions IRN'!A:A,0))</f>
        <v>#N/A</v>
      </c>
      <c r="R1108" s="173"/>
      <c r="S1108" s="173"/>
      <c r="T1108" s="173"/>
      <c r="U1108" s="189"/>
      <c r="V1108" s="189"/>
      <c r="W1108" s="189"/>
      <c r="X1108" s="189"/>
      <c r="Y1108" s="190" t="str">
        <f t="shared" si="35"/>
        <v>;;;</v>
      </c>
      <c r="Z1108" s="190" t="e">
        <f>INDEX('Ocean-Country-State IRN'!A:A,MATCH('Vent Colln Catalog Data'!Y:Y,'Ocean-Country-State IRN'!B:B,0))</f>
        <v>#N/A</v>
      </c>
      <c r="AA1108" s="190"/>
      <c r="AB1108" s="173"/>
      <c r="AC1108" s="173"/>
      <c r="AD1108" s="173"/>
      <c r="AE1108" s="173"/>
      <c r="AF1108" s="173"/>
      <c r="AG1108" s="173"/>
      <c r="AH1108" s="173"/>
      <c r="AI1108" s="173"/>
      <c r="AJ1108" s="173"/>
      <c r="AK1108" s="173"/>
      <c r="AL1108" s="173"/>
      <c r="AM1108" s="173"/>
      <c r="AN1108" s="173"/>
      <c r="AO1108" s="173"/>
      <c r="AP1108" s="173"/>
      <c r="AQ1108" s="173"/>
      <c r="AR1108" s="173"/>
      <c r="AS1108" s="173"/>
      <c r="AT1108" s="173"/>
      <c r="AU1108" s="173"/>
      <c r="AV1108" s="173"/>
      <c r="AW1108" s="173"/>
      <c r="AX1108" s="173"/>
      <c r="AY1108" s="173"/>
      <c r="AZ1108" s="173"/>
      <c r="BA1108" s="173"/>
      <c r="BB1108" s="173"/>
      <c r="BC1108" s="173"/>
      <c r="BD1108" s="173"/>
      <c r="BE1108" s="173"/>
      <c r="BF1108" s="173"/>
      <c r="BG1108" s="173"/>
      <c r="BH1108" s="178"/>
    </row>
    <row r="1109" spans="1:60" s="131" customFormat="1" x14ac:dyDescent="0.25">
      <c r="A1109" s="171"/>
      <c r="B1109" s="172"/>
      <c r="C1109" s="172"/>
      <c r="D1109" s="172"/>
      <c r="E1109" s="173"/>
      <c r="F1109" s="173"/>
      <c r="G1109" s="175"/>
      <c r="H1109" s="173"/>
      <c r="I1109" s="173"/>
      <c r="J1109" s="176" t="str">
        <f t="shared" si="34"/>
        <v>;;;;;;</v>
      </c>
      <c r="K1109" s="176" t="e">
        <f>INDEX('Taxon IRN'!J:J, MATCH('Vent Colln Catalog Data'!J:J,'Taxon IRN'!H:H,0))</f>
        <v>#N/A</v>
      </c>
      <c r="L1109" s="172"/>
      <c r="M1109" s="173"/>
      <c r="N1109" s="173"/>
      <c r="O1109" s="176" t="e">
        <f>INDEX('Submersible Stations IRN'!B:B,MATCH('Vent Colln Catalog Data'!N:N,'Submersible Stations IRN'!A:A,0))</f>
        <v>#N/A</v>
      </c>
      <c r="P1109" s="173"/>
      <c r="Q1109" s="177" t="e">
        <f>INDEX('Vent Transactions IRN'!B:B,MATCH('Vent Colln Catalog Data'!P:P,'Vent Transactions IRN'!A:A,0))</f>
        <v>#N/A</v>
      </c>
      <c r="R1109" s="173"/>
      <c r="S1109" s="173"/>
      <c r="T1109" s="173"/>
      <c r="U1109" s="189"/>
      <c r="V1109" s="189"/>
      <c r="W1109" s="189"/>
      <c r="X1109" s="189"/>
      <c r="Y1109" s="190" t="str">
        <f t="shared" si="35"/>
        <v>;;;</v>
      </c>
      <c r="Z1109" s="190" t="e">
        <f>INDEX('Ocean-Country-State IRN'!A:A,MATCH('Vent Colln Catalog Data'!Y:Y,'Ocean-Country-State IRN'!B:B,0))</f>
        <v>#N/A</v>
      </c>
      <c r="AA1109" s="190"/>
      <c r="AB1109" s="173"/>
      <c r="AC1109" s="173"/>
      <c r="AD1109" s="173"/>
      <c r="AE1109" s="173"/>
      <c r="AF1109" s="173"/>
      <c r="AG1109" s="173"/>
      <c r="AH1109" s="173"/>
      <c r="AI1109" s="173"/>
      <c r="AJ1109" s="173"/>
      <c r="AK1109" s="173"/>
      <c r="AL1109" s="173"/>
      <c r="AM1109" s="173"/>
      <c r="AN1109" s="173"/>
      <c r="AO1109" s="173"/>
      <c r="AP1109" s="173"/>
      <c r="AQ1109" s="173"/>
      <c r="AR1109" s="173"/>
      <c r="AS1109" s="173"/>
      <c r="AT1109" s="173"/>
      <c r="AU1109" s="173"/>
      <c r="AV1109" s="173"/>
      <c r="AW1109" s="173"/>
      <c r="AX1109" s="173"/>
      <c r="AY1109" s="173"/>
      <c r="AZ1109" s="173"/>
      <c r="BA1109" s="173"/>
      <c r="BB1109" s="173"/>
      <c r="BC1109" s="173"/>
      <c r="BD1109" s="173"/>
      <c r="BE1109" s="173"/>
      <c r="BF1109" s="173"/>
      <c r="BG1109" s="173"/>
      <c r="BH1109" s="178"/>
    </row>
    <row r="1110" spans="1:60" s="131" customFormat="1" x14ac:dyDescent="0.25">
      <c r="A1110" s="171"/>
      <c r="B1110" s="172"/>
      <c r="C1110" s="172"/>
      <c r="D1110" s="172"/>
      <c r="E1110" s="173"/>
      <c r="F1110" s="173"/>
      <c r="G1110" s="175"/>
      <c r="H1110" s="173"/>
      <c r="I1110" s="173"/>
      <c r="J1110" s="176" t="str">
        <f t="shared" si="34"/>
        <v>;;;;;;</v>
      </c>
      <c r="K1110" s="176" t="e">
        <f>INDEX('Taxon IRN'!J:J, MATCH('Vent Colln Catalog Data'!J:J,'Taxon IRN'!H:H,0))</f>
        <v>#N/A</v>
      </c>
      <c r="L1110" s="172"/>
      <c r="M1110" s="173"/>
      <c r="N1110" s="173"/>
      <c r="O1110" s="176" t="e">
        <f>INDEX('Submersible Stations IRN'!B:B,MATCH('Vent Colln Catalog Data'!N:N,'Submersible Stations IRN'!A:A,0))</f>
        <v>#N/A</v>
      </c>
      <c r="P1110" s="173"/>
      <c r="Q1110" s="177" t="e">
        <f>INDEX('Vent Transactions IRN'!B:B,MATCH('Vent Colln Catalog Data'!P:P,'Vent Transactions IRN'!A:A,0))</f>
        <v>#N/A</v>
      </c>
      <c r="R1110" s="173"/>
      <c r="S1110" s="173"/>
      <c r="T1110" s="173"/>
      <c r="U1110" s="189"/>
      <c r="V1110" s="189"/>
      <c r="W1110" s="189"/>
      <c r="X1110" s="189"/>
      <c r="Y1110" s="190" t="str">
        <f t="shared" si="35"/>
        <v>;;;</v>
      </c>
      <c r="Z1110" s="190" t="e">
        <f>INDEX('Ocean-Country-State IRN'!A:A,MATCH('Vent Colln Catalog Data'!Y:Y,'Ocean-Country-State IRN'!B:B,0))</f>
        <v>#N/A</v>
      </c>
      <c r="AA1110" s="190"/>
      <c r="AB1110" s="173"/>
      <c r="AC1110" s="173"/>
      <c r="AD1110" s="173"/>
      <c r="AE1110" s="173"/>
      <c r="AF1110" s="173"/>
      <c r="AG1110" s="173"/>
      <c r="AH1110" s="173"/>
      <c r="AI1110" s="173"/>
      <c r="AJ1110" s="173"/>
      <c r="AK1110" s="173"/>
      <c r="AL1110" s="173"/>
      <c r="AM1110" s="173"/>
      <c r="AN1110" s="173"/>
      <c r="AO1110" s="173"/>
      <c r="AP1110" s="173"/>
      <c r="AQ1110" s="173"/>
      <c r="AR1110" s="173"/>
      <c r="AS1110" s="173"/>
      <c r="AT1110" s="173"/>
      <c r="AU1110" s="173"/>
      <c r="AV1110" s="173"/>
      <c r="AW1110" s="173"/>
      <c r="AX1110" s="173"/>
      <c r="AY1110" s="173"/>
      <c r="AZ1110" s="173"/>
      <c r="BA1110" s="173"/>
      <c r="BB1110" s="173"/>
      <c r="BC1110" s="173"/>
      <c r="BD1110" s="173"/>
      <c r="BE1110" s="173"/>
      <c r="BF1110" s="173"/>
      <c r="BG1110" s="173"/>
      <c r="BH1110" s="178"/>
    </row>
    <row r="1111" spans="1:60" s="131" customFormat="1" x14ac:dyDescent="0.25">
      <c r="A1111" s="171"/>
      <c r="B1111" s="172"/>
      <c r="C1111" s="172"/>
      <c r="D1111" s="172"/>
      <c r="E1111" s="173"/>
      <c r="F1111" s="173"/>
      <c r="G1111" s="175"/>
      <c r="H1111" s="173"/>
      <c r="I1111" s="173"/>
      <c r="J1111" s="176" t="str">
        <f t="shared" si="34"/>
        <v>;;;;;;</v>
      </c>
      <c r="K1111" s="176" t="e">
        <f>INDEX('Taxon IRN'!J:J, MATCH('Vent Colln Catalog Data'!J:J,'Taxon IRN'!H:H,0))</f>
        <v>#N/A</v>
      </c>
      <c r="L1111" s="172"/>
      <c r="M1111" s="173"/>
      <c r="N1111" s="173"/>
      <c r="O1111" s="176" t="e">
        <f>INDEX('Submersible Stations IRN'!B:B,MATCH('Vent Colln Catalog Data'!N:N,'Submersible Stations IRN'!A:A,0))</f>
        <v>#N/A</v>
      </c>
      <c r="P1111" s="173"/>
      <c r="Q1111" s="177" t="e">
        <f>INDEX('Vent Transactions IRN'!B:B,MATCH('Vent Colln Catalog Data'!P:P,'Vent Transactions IRN'!A:A,0))</f>
        <v>#N/A</v>
      </c>
      <c r="R1111" s="173"/>
      <c r="S1111" s="173"/>
      <c r="T1111" s="173"/>
      <c r="U1111" s="189"/>
      <c r="V1111" s="189"/>
      <c r="W1111" s="189"/>
      <c r="X1111" s="189"/>
      <c r="Y1111" s="190" t="str">
        <f t="shared" si="35"/>
        <v>;;;</v>
      </c>
      <c r="Z1111" s="190" t="e">
        <f>INDEX('Ocean-Country-State IRN'!A:A,MATCH('Vent Colln Catalog Data'!Y:Y,'Ocean-Country-State IRN'!B:B,0))</f>
        <v>#N/A</v>
      </c>
      <c r="AA1111" s="190"/>
      <c r="AB1111" s="173"/>
      <c r="AC1111" s="173"/>
      <c r="AD1111" s="173"/>
      <c r="AE1111" s="173"/>
      <c r="AF1111" s="173"/>
      <c r="AG1111" s="173"/>
      <c r="AH1111" s="173"/>
      <c r="AI1111" s="173"/>
      <c r="AJ1111" s="173"/>
      <c r="AK1111" s="173"/>
      <c r="AL1111" s="173"/>
      <c r="AM1111" s="173"/>
      <c r="AN1111" s="173"/>
      <c r="AO1111" s="173"/>
      <c r="AP1111" s="173"/>
      <c r="AQ1111" s="173"/>
      <c r="AR1111" s="173"/>
      <c r="AS1111" s="173"/>
      <c r="AT1111" s="173"/>
      <c r="AU1111" s="173"/>
      <c r="AV1111" s="173"/>
      <c r="AW1111" s="173"/>
      <c r="AX1111" s="173"/>
      <c r="AY1111" s="173"/>
      <c r="AZ1111" s="173"/>
      <c r="BA1111" s="173"/>
      <c r="BB1111" s="173"/>
      <c r="BC1111" s="173"/>
      <c r="BD1111" s="173"/>
      <c r="BE1111" s="173"/>
      <c r="BF1111" s="173"/>
      <c r="BG1111" s="173"/>
      <c r="BH1111" s="178"/>
    </row>
    <row r="1112" spans="1:60" s="131" customFormat="1" x14ac:dyDescent="0.25">
      <c r="A1112" s="171"/>
      <c r="B1112" s="172"/>
      <c r="C1112" s="172"/>
      <c r="D1112" s="172"/>
      <c r="E1112" s="173"/>
      <c r="F1112" s="173"/>
      <c r="G1112" s="175"/>
      <c r="H1112" s="173"/>
      <c r="I1112" s="173"/>
      <c r="J1112" s="176" t="str">
        <f t="shared" si="34"/>
        <v>;;;;;;</v>
      </c>
      <c r="K1112" s="176" t="e">
        <f>INDEX('Taxon IRN'!J:J, MATCH('Vent Colln Catalog Data'!J:J,'Taxon IRN'!H:H,0))</f>
        <v>#N/A</v>
      </c>
      <c r="L1112" s="172"/>
      <c r="M1112" s="173"/>
      <c r="N1112" s="173"/>
      <c r="O1112" s="176" t="e">
        <f>INDEX('Submersible Stations IRN'!B:B,MATCH('Vent Colln Catalog Data'!N:N,'Submersible Stations IRN'!A:A,0))</f>
        <v>#N/A</v>
      </c>
      <c r="P1112" s="173"/>
      <c r="Q1112" s="177" t="e">
        <f>INDEX('Vent Transactions IRN'!B:B,MATCH('Vent Colln Catalog Data'!P:P,'Vent Transactions IRN'!A:A,0))</f>
        <v>#N/A</v>
      </c>
      <c r="R1112" s="173"/>
      <c r="S1112" s="173"/>
      <c r="T1112" s="173"/>
      <c r="U1112" s="189"/>
      <c r="V1112" s="189"/>
      <c r="W1112" s="189"/>
      <c r="X1112" s="189"/>
      <c r="Y1112" s="190" t="str">
        <f t="shared" si="35"/>
        <v>;;;</v>
      </c>
      <c r="Z1112" s="190" t="e">
        <f>INDEX('Ocean-Country-State IRN'!A:A,MATCH('Vent Colln Catalog Data'!Y:Y,'Ocean-Country-State IRN'!B:B,0))</f>
        <v>#N/A</v>
      </c>
      <c r="AA1112" s="190"/>
      <c r="AB1112" s="173"/>
      <c r="AC1112" s="173"/>
      <c r="AD1112" s="173"/>
      <c r="AE1112" s="173"/>
      <c r="AF1112" s="173"/>
      <c r="AG1112" s="173"/>
      <c r="AH1112" s="173"/>
      <c r="AI1112" s="173"/>
      <c r="AJ1112" s="173"/>
      <c r="AK1112" s="173"/>
      <c r="AL1112" s="173"/>
      <c r="AM1112" s="173"/>
      <c r="AN1112" s="173"/>
      <c r="AO1112" s="173"/>
      <c r="AP1112" s="173"/>
      <c r="AQ1112" s="173"/>
      <c r="AR1112" s="173"/>
      <c r="AS1112" s="173"/>
      <c r="AT1112" s="173"/>
      <c r="AU1112" s="173"/>
      <c r="AV1112" s="173"/>
      <c r="AW1112" s="173"/>
      <c r="AX1112" s="173"/>
      <c r="AY1112" s="173"/>
      <c r="AZ1112" s="173"/>
      <c r="BA1112" s="173"/>
      <c r="BB1112" s="173"/>
      <c r="BC1112" s="173"/>
      <c r="BD1112" s="173"/>
      <c r="BE1112" s="173"/>
      <c r="BF1112" s="173"/>
      <c r="BG1112" s="173"/>
      <c r="BH1112" s="178"/>
    </row>
    <row r="1113" spans="1:60" s="131" customFormat="1" x14ac:dyDescent="0.25">
      <c r="A1113" s="171"/>
      <c r="B1113" s="172"/>
      <c r="C1113" s="172"/>
      <c r="D1113" s="172"/>
      <c r="E1113" s="173"/>
      <c r="F1113" s="173"/>
      <c r="G1113" s="175"/>
      <c r="H1113" s="173"/>
      <c r="I1113" s="173"/>
      <c r="J1113" s="176" t="str">
        <f t="shared" si="34"/>
        <v>;;;;;;</v>
      </c>
      <c r="K1113" s="176" t="e">
        <f>INDEX('Taxon IRN'!J:J, MATCH('Vent Colln Catalog Data'!J:J,'Taxon IRN'!H:H,0))</f>
        <v>#N/A</v>
      </c>
      <c r="L1113" s="172"/>
      <c r="M1113" s="173"/>
      <c r="N1113" s="173"/>
      <c r="O1113" s="176" t="e">
        <f>INDEX('Submersible Stations IRN'!B:B,MATCH('Vent Colln Catalog Data'!N:N,'Submersible Stations IRN'!A:A,0))</f>
        <v>#N/A</v>
      </c>
      <c r="P1113" s="173"/>
      <c r="Q1113" s="177" t="e">
        <f>INDEX('Vent Transactions IRN'!B:B,MATCH('Vent Colln Catalog Data'!P:P,'Vent Transactions IRN'!A:A,0))</f>
        <v>#N/A</v>
      </c>
      <c r="R1113" s="173"/>
      <c r="S1113" s="173"/>
      <c r="T1113" s="173"/>
      <c r="U1113" s="189"/>
      <c r="V1113" s="189"/>
      <c r="W1113" s="189"/>
      <c r="X1113" s="189"/>
      <c r="Y1113" s="190" t="str">
        <f t="shared" si="35"/>
        <v>;;;</v>
      </c>
      <c r="Z1113" s="190" t="e">
        <f>INDEX('Ocean-Country-State IRN'!A:A,MATCH('Vent Colln Catalog Data'!Y:Y,'Ocean-Country-State IRN'!B:B,0))</f>
        <v>#N/A</v>
      </c>
      <c r="AA1113" s="190"/>
      <c r="AB1113" s="173"/>
      <c r="AC1113" s="173"/>
      <c r="AD1113" s="173"/>
      <c r="AE1113" s="173"/>
      <c r="AF1113" s="173"/>
      <c r="AG1113" s="173"/>
      <c r="AH1113" s="173"/>
      <c r="AI1113" s="173"/>
      <c r="AJ1113" s="173"/>
      <c r="AK1113" s="173"/>
      <c r="AL1113" s="173"/>
      <c r="AM1113" s="173"/>
      <c r="AN1113" s="173"/>
      <c r="AO1113" s="173"/>
      <c r="AP1113" s="173"/>
      <c r="AQ1113" s="173"/>
      <c r="AR1113" s="173"/>
      <c r="AS1113" s="173"/>
      <c r="AT1113" s="173"/>
      <c r="AU1113" s="173"/>
      <c r="AV1113" s="173"/>
      <c r="AW1113" s="173"/>
      <c r="AX1113" s="173"/>
      <c r="AY1113" s="173"/>
      <c r="AZ1113" s="173"/>
      <c r="BA1113" s="173"/>
      <c r="BB1113" s="173"/>
      <c r="BC1113" s="173"/>
      <c r="BD1113" s="173"/>
      <c r="BE1113" s="173"/>
      <c r="BF1113" s="173"/>
      <c r="BG1113" s="173"/>
      <c r="BH1113" s="178"/>
    </row>
    <row r="1114" spans="1:60" s="131" customFormat="1" x14ac:dyDescent="0.25">
      <c r="A1114" s="171"/>
      <c r="B1114" s="172"/>
      <c r="C1114" s="172"/>
      <c r="D1114" s="172"/>
      <c r="E1114" s="173"/>
      <c r="F1114" s="173"/>
      <c r="G1114" s="175"/>
      <c r="H1114" s="173"/>
      <c r="I1114" s="173"/>
      <c r="J1114" s="176" t="str">
        <f t="shared" si="34"/>
        <v>;;;;;;</v>
      </c>
      <c r="K1114" s="176" t="e">
        <f>INDEX('Taxon IRN'!J:J, MATCH('Vent Colln Catalog Data'!J:J,'Taxon IRN'!H:H,0))</f>
        <v>#N/A</v>
      </c>
      <c r="L1114" s="172"/>
      <c r="M1114" s="173"/>
      <c r="N1114" s="173"/>
      <c r="O1114" s="176" t="e">
        <f>INDEX('Submersible Stations IRN'!B:B,MATCH('Vent Colln Catalog Data'!N:N,'Submersible Stations IRN'!A:A,0))</f>
        <v>#N/A</v>
      </c>
      <c r="P1114" s="173"/>
      <c r="Q1114" s="177" t="e">
        <f>INDEX('Vent Transactions IRN'!B:B,MATCH('Vent Colln Catalog Data'!P:P,'Vent Transactions IRN'!A:A,0))</f>
        <v>#N/A</v>
      </c>
      <c r="R1114" s="173"/>
      <c r="S1114" s="173"/>
      <c r="T1114" s="173"/>
      <c r="U1114" s="189"/>
      <c r="V1114" s="189"/>
      <c r="W1114" s="189"/>
      <c r="X1114" s="189"/>
      <c r="Y1114" s="190" t="str">
        <f t="shared" si="35"/>
        <v>;;;</v>
      </c>
      <c r="Z1114" s="190" t="e">
        <f>INDEX('Ocean-Country-State IRN'!A:A,MATCH('Vent Colln Catalog Data'!Y:Y,'Ocean-Country-State IRN'!B:B,0))</f>
        <v>#N/A</v>
      </c>
      <c r="AA1114" s="190"/>
      <c r="AB1114" s="173"/>
      <c r="AC1114" s="173"/>
      <c r="AD1114" s="173"/>
      <c r="AE1114" s="173"/>
      <c r="AF1114" s="173"/>
      <c r="AG1114" s="173"/>
      <c r="AH1114" s="173"/>
      <c r="AI1114" s="173"/>
      <c r="AJ1114" s="173"/>
      <c r="AK1114" s="173"/>
      <c r="AL1114" s="173"/>
      <c r="AM1114" s="173"/>
      <c r="AN1114" s="173"/>
      <c r="AO1114" s="173"/>
      <c r="AP1114" s="173"/>
      <c r="AQ1114" s="173"/>
      <c r="AR1114" s="173"/>
      <c r="AS1114" s="173"/>
      <c r="AT1114" s="173"/>
      <c r="AU1114" s="173"/>
      <c r="AV1114" s="173"/>
      <c r="AW1114" s="173"/>
      <c r="AX1114" s="173"/>
      <c r="AY1114" s="173"/>
      <c r="AZ1114" s="173"/>
      <c r="BA1114" s="173"/>
      <c r="BB1114" s="173"/>
      <c r="BC1114" s="173"/>
      <c r="BD1114" s="173"/>
      <c r="BE1114" s="173"/>
      <c r="BF1114" s="173"/>
      <c r="BG1114" s="173"/>
      <c r="BH1114" s="178"/>
    </row>
    <row r="1115" spans="1:60" s="131" customFormat="1" x14ac:dyDescent="0.25">
      <c r="A1115" s="171"/>
      <c r="B1115" s="172"/>
      <c r="C1115" s="172"/>
      <c r="D1115" s="172"/>
      <c r="E1115" s="173"/>
      <c r="F1115" s="173"/>
      <c r="G1115" s="175"/>
      <c r="H1115" s="173"/>
      <c r="I1115" s="173"/>
      <c r="J1115" s="176" t="str">
        <f t="shared" si="34"/>
        <v>;;;;;;</v>
      </c>
      <c r="K1115" s="176" t="e">
        <f>INDEX('Taxon IRN'!J:J, MATCH('Vent Colln Catalog Data'!J:J,'Taxon IRN'!H:H,0))</f>
        <v>#N/A</v>
      </c>
      <c r="L1115" s="172"/>
      <c r="M1115" s="173"/>
      <c r="N1115" s="173"/>
      <c r="O1115" s="176" t="e">
        <f>INDEX('Submersible Stations IRN'!B:B,MATCH('Vent Colln Catalog Data'!N:N,'Submersible Stations IRN'!A:A,0))</f>
        <v>#N/A</v>
      </c>
      <c r="P1115" s="173"/>
      <c r="Q1115" s="177" t="e">
        <f>INDEX('Vent Transactions IRN'!B:B,MATCH('Vent Colln Catalog Data'!P:P,'Vent Transactions IRN'!A:A,0))</f>
        <v>#N/A</v>
      </c>
      <c r="R1115" s="173"/>
      <c r="S1115" s="173"/>
      <c r="T1115" s="173"/>
      <c r="U1115" s="189"/>
      <c r="V1115" s="189"/>
      <c r="W1115" s="189"/>
      <c r="X1115" s="189"/>
      <c r="Y1115" s="190" t="str">
        <f t="shared" si="35"/>
        <v>;;;</v>
      </c>
      <c r="Z1115" s="190" t="e">
        <f>INDEX('Ocean-Country-State IRN'!A:A,MATCH('Vent Colln Catalog Data'!Y:Y,'Ocean-Country-State IRN'!B:B,0))</f>
        <v>#N/A</v>
      </c>
      <c r="AA1115" s="190"/>
      <c r="AB1115" s="173"/>
      <c r="AC1115" s="173"/>
      <c r="AD1115" s="173"/>
      <c r="AE1115" s="173"/>
      <c r="AF1115" s="173"/>
      <c r="AG1115" s="173"/>
      <c r="AH1115" s="173"/>
      <c r="AI1115" s="173"/>
      <c r="AJ1115" s="173"/>
      <c r="AK1115" s="173"/>
      <c r="AL1115" s="173"/>
      <c r="AM1115" s="173"/>
      <c r="AN1115" s="173"/>
      <c r="AO1115" s="173"/>
      <c r="AP1115" s="173"/>
      <c r="AQ1115" s="173"/>
      <c r="AR1115" s="173"/>
      <c r="AS1115" s="173"/>
      <c r="AT1115" s="173"/>
      <c r="AU1115" s="173"/>
      <c r="AV1115" s="173"/>
      <c r="AW1115" s="173"/>
      <c r="AX1115" s="173"/>
      <c r="AY1115" s="173"/>
      <c r="AZ1115" s="173"/>
      <c r="BA1115" s="173"/>
      <c r="BB1115" s="173"/>
      <c r="BC1115" s="173"/>
      <c r="BD1115" s="173"/>
      <c r="BE1115" s="173"/>
      <c r="BF1115" s="173"/>
      <c r="BG1115" s="173"/>
      <c r="BH1115" s="178"/>
    </row>
    <row r="1116" spans="1:60" s="131" customFormat="1" x14ac:dyDescent="0.25">
      <c r="A1116" s="171"/>
      <c r="B1116" s="172"/>
      <c r="C1116" s="172"/>
      <c r="D1116" s="172"/>
      <c r="E1116" s="173"/>
      <c r="F1116" s="173"/>
      <c r="G1116" s="175"/>
      <c r="H1116" s="173"/>
      <c r="I1116" s="173"/>
      <c r="J1116" s="176" t="str">
        <f t="shared" si="34"/>
        <v>;;;;;;</v>
      </c>
      <c r="K1116" s="176" t="e">
        <f>INDEX('Taxon IRN'!J:J, MATCH('Vent Colln Catalog Data'!J:J,'Taxon IRN'!H:H,0))</f>
        <v>#N/A</v>
      </c>
      <c r="L1116" s="172"/>
      <c r="M1116" s="173"/>
      <c r="N1116" s="173"/>
      <c r="O1116" s="176" t="e">
        <f>INDEX('Submersible Stations IRN'!B:B,MATCH('Vent Colln Catalog Data'!N:N,'Submersible Stations IRN'!A:A,0))</f>
        <v>#N/A</v>
      </c>
      <c r="P1116" s="173"/>
      <c r="Q1116" s="177" t="e">
        <f>INDEX('Vent Transactions IRN'!B:B,MATCH('Vent Colln Catalog Data'!P:P,'Vent Transactions IRN'!A:A,0))</f>
        <v>#N/A</v>
      </c>
      <c r="R1116" s="173"/>
      <c r="S1116" s="173"/>
      <c r="T1116" s="173"/>
      <c r="U1116" s="189"/>
      <c r="V1116" s="189"/>
      <c r="W1116" s="189"/>
      <c r="X1116" s="189"/>
      <c r="Y1116" s="190" t="str">
        <f t="shared" si="35"/>
        <v>;;;</v>
      </c>
      <c r="Z1116" s="190" t="e">
        <f>INDEX('Ocean-Country-State IRN'!A:A,MATCH('Vent Colln Catalog Data'!Y:Y,'Ocean-Country-State IRN'!B:B,0))</f>
        <v>#N/A</v>
      </c>
      <c r="AA1116" s="190"/>
      <c r="AB1116" s="173"/>
      <c r="AC1116" s="173"/>
      <c r="AD1116" s="173"/>
      <c r="AE1116" s="173"/>
      <c r="AF1116" s="173"/>
      <c r="AG1116" s="173"/>
      <c r="AH1116" s="173"/>
      <c r="AI1116" s="173"/>
      <c r="AJ1116" s="173"/>
      <c r="AK1116" s="173"/>
      <c r="AL1116" s="173"/>
      <c r="AM1116" s="173"/>
      <c r="AN1116" s="173"/>
      <c r="AO1116" s="173"/>
      <c r="AP1116" s="173"/>
      <c r="AQ1116" s="173"/>
      <c r="AR1116" s="173"/>
      <c r="AS1116" s="173"/>
      <c r="AT1116" s="173"/>
      <c r="AU1116" s="173"/>
      <c r="AV1116" s="173"/>
      <c r="AW1116" s="173"/>
      <c r="AX1116" s="173"/>
      <c r="AY1116" s="173"/>
      <c r="AZ1116" s="173"/>
      <c r="BA1116" s="173"/>
      <c r="BB1116" s="173"/>
      <c r="BC1116" s="173"/>
      <c r="BD1116" s="173"/>
      <c r="BE1116" s="173"/>
      <c r="BF1116" s="173"/>
      <c r="BG1116" s="173"/>
      <c r="BH1116" s="178"/>
    </row>
    <row r="1117" spans="1:60" s="131" customFormat="1" x14ac:dyDescent="0.25">
      <c r="A1117" s="171"/>
      <c r="B1117" s="172"/>
      <c r="C1117" s="172"/>
      <c r="D1117" s="172"/>
      <c r="E1117" s="173"/>
      <c r="F1117" s="173"/>
      <c r="G1117" s="175"/>
      <c r="H1117" s="173"/>
      <c r="I1117" s="173"/>
      <c r="J1117" s="176" t="str">
        <f t="shared" si="34"/>
        <v>;;;;;;</v>
      </c>
      <c r="K1117" s="176" t="e">
        <f>INDEX('Taxon IRN'!J:J, MATCH('Vent Colln Catalog Data'!J:J,'Taxon IRN'!H:H,0))</f>
        <v>#N/A</v>
      </c>
      <c r="L1117" s="172"/>
      <c r="M1117" s="173"/>
      <c r="N1117" s="173"/>
      <c r="O1117" s="176" t="e">
        <f>INDEX('Submersible Stations IRN'!B:B,MATCH('Vent Colln Catalog Data'!N:N,'Submersible Stations IRN'!A:A,0))</f>
        <v>#N/A</v>
      </c>
      <c r="P1117" s="173"/>
      <c r="Q1117" s="177" t="e">
        <f>INDEX('Vent Transactions IRN'!B:B,MATCH('Vent Colln Catalog Data'!P:P,'Vent Transactions IRN'!A:A,0))</f>
        <v>#N/A</v>
      </c>
      <c r="R1117" s="173"/>
      <c r="S1117" s="173"/>
      <c r="T1117" s="173"/>
      <c r="U1117" s="189"/>
      <c r="V1117" s="189"/>
      <c r="W1117" s="189"/>
      <c r="X1117" s="189"/>
      <c r="Y1117" s="190" t="str">
        <f t="shared" si="35"/>
        <v>;;;</v>
      </c>
      <c r="Z1117" s="190" t="e">
        <f>INDEX('Ocean-Country-State IRN'!A:A,MATCH('Vent Colln Catalog Data'!Y:Y,'Ocean-Country-State IRN'!B:B,0))</f>
        <v>#N/A</v>
      </c>
      <c r="AA1117" s="190"/>
      <c r="AB1117" s="173"/>
      <c r="AC1117" s="173"/>
      <c r="AD1117" s="173"/>
      <c r="AE1117" s="173"/>
      <c r="AF1117" s="173"/>
      <c r="AG1117" s="173"/>
      <c r="AH1117" s="173"/>
      <c r="AI1117" s="173"/>
      <c r="AJ1117" s="173"/>
      <c r="AK1117" s="173"/>
      <c r="AL1117" s="173"/>
      <c r="AM1117" s="173"/>
      <c r="AN1117" s="173"/>
      <c r="AO1117" s="173"/>
      <c r="AP1117" s="173"/>
      <c r="AQ1117" s="173"/>
      <c r="AR1117" s="173"/>
      <c r="AS1117" s="173"/>
      <c r="AT1117" s="173"/>
      <c r="AU1117" s="173"/>
      <c r="AV1117" s="173"/>
      <c r="AW1117" s="173"/>
      <c r="AX1117" s="173"/>
      <c r="AY1117" s="173"/>
      <c r="AZ1117" s="173"/>
      <c r="BA1117" s="173"/>
      <c r="BB1117" s="173"/>
      <c r="BC1117" s="173"/>
      <c r="BD1117" s="173"/>
      <c r="BE1117" s="173"/>
      <c r="BF1117" s="173"/>
      <c r="BG1117" s="173"/>
      <c r="BH1117" s="178"/>
    </row>
    <row r="1118" spans="1:60" s="131" customFormat="1" x14ac:dyDescent="0.25">
      <c r="A1118" s="171"/>
      <c r="B1118" s="172"/>
      <c r="C1118" s="172"/>
      <c r="D1118" s="172"/>
      <c r="E1118" s="173"/>
      <c r="F1118" s="173"/>
      <c r="G1118" s="175"/>
      <c r="H1118" s="173"/>
      <c r="I1118" s="173"/>
      <c r="J1118" s="176" t="str">
        <f t="shared" si="34"/>
        <v>;;;;;;</v>
      </c>
      <c r="K1118" s="176" t="e">
        <f>INDEX('Taxon IRN'!J:J, MATCH('Vent Colln Catalog Data'!J:J,'Taxon IRN'!H:H,0))</f>
        <v>#N/A</v>
      </c>
      <c r="L1118" s="172"/>
      <c r="M1118" s="173"/>
      <c r="N1118" s="173"/>
      <c r="O1118" s="176" t="e">
        <f>INDEX('Submersible Stations IRN'!B:B,MATCH('Vent Colln Catalog Data'!N:N,'Submersible Stations IRN'!A:A,0))</f>
        <v>#N/A</v>
      </c>
      <c r="P1118" s="173"/>
      <c r="Q1118" s="177" t="e">
        <f>INDEX('Vent Transactions IRN'!B:B,MATCH('Vent Colln Catalog Data'!P:P,'Vent Transactions IRN'!A:A,0))</f>
        <v>#N/A</v>
      </c>
      <c r="R1118" s="173"/>
      <c r="S1118" s="173"/>
      <c r="T1118" s="173"/>
      <c r="U1118" s="189"/>
      <c r="V1118" s="189"/>
      <c r="W1118" s="189"/>
      <c r="X1118" s="189"/>
      <c r="Y1118" s="190" t="str">
        <f t="shared" si="35"/>
        <v>;;;</v>
      </c>
      <c r="Z1118" s="190" t="e">
        <f>INDEX('Ocean-Country-State IRN'!A:A,MATCH('Vent Colln Catalog Data'!Y:Y,'Ocean-Country-State IRN'!B:B,0))</f>
        <v>#N/A</v>
      </c>
      <c r="AA1118" s="190"/>
      <c r="AB1118" s="173"/>
      <c r="AC1118" s="173"/>
      <c r="AD1118" s="173"/>
      <c r="AE1118" s="173"/>
      <c r="AF1118" s="173"/>
      <c r="AG1118" s="173"/>
      <c r="AH1118" s="173"/>
      <c r="AI1118" s="173"/>
      <c r="AJ1118" s="173"/>
      <c r="AK1118" s="173"/>
      <c r="AL1118" s="173"/>
      <c r="AM1118" s="173"/>
      <c r="AN1118" s="173"/>
      <c r="AO1118" s="173"/>
      <c r="AP1118" s="173"/>
      <c r="AQ1118" s="173"/>
      <c r="AR1118" s="173"/>
      <c r="AS1118" s="173"/>
      <c r="AT1118" s="173"/>
      <c r="AU1118" s="173"/>
      <c r="AV1118" s="173"/>
      <c r="AW1118" s="173"/>
      <c r="AX1118" s="173"/>
      <c r="AY1118" s="173"/>
      <c r="AZ1118" s="173"/>
      <c r="BA1118" s="173"/>
      <c r="BB1118" s="173"/>
      <c r="BC1118" s="173"/>
      <c r="BD1118" s="173"/>
      <c r="BE1118" s="173"/>
      <c r="BF1118" s="173"/>
      <c r="BG1118" s="173"/>
      <c r="BH1118" s="178"/>
    </row>
    <row r="1119" spans="1:60" s="131" customFormat="1" x14ac:dyDescent="0.25">
      <c r="A1119" s="171"/>
      <c r="B1119" s="172"/>
      <c r="C1119" s="172"/>
      <c r="D1119" s="172"/>
      <c r="E1119" s="173"/>
      <c r="F1119" s="173"/>
      <c r="G1119" s="175"/>
      <c r="H1119" s="173"/>
      <c r="I1119" s="173"/>
      <c r="J1119" s="176" t="str">
        <f t="shared" si="34"/>
        <v>;;;;;;</v>
      </c>
      <c r="K1119" s="176" t="e">
        <f>INDEX('Taxon IRN'!J:J, MATCH('Vent Colln Catalog Data'!J:J,'Taxon IRN'!H:H,0))</f>
        <v>#N/A</v>
      </c>
      <c r="L1119" s="172"/>
      <c r="M1119" s="173"/>
      <c r="N1119" s="173"/>
      <c r="O1119" s="176" t="e">
        <f>INDEX('Submersible Stations IRN'!B:B,MATCH('Vent Colln Catalog Data'!N:N,'Submersible Stations IRN'!A:A,0))</f>
        <v>#N/A</v>
      </c>
      <c r="P1119" s="173"/>
      <c r="Q1119" s="177" t="e">
        <f>INDEX('Vent Transactions IRN'!B:B,MATCH('Vent Colln Catalog Data'!P:P,'Vent Transactions IRN'!A:A,0))</f>
        <v>#N/A</v>
      </c>
      <c r="R1119" s="173"/>
      <c r="S1119" s="173"/>
      <c r="T1119" s="173"/>
      <c r="U1119" s="189"/>
      <c r="V1119" s="189"/>
      <c r="W1119" s="189"/>
      <c r="X1119" s="189"/>
      <c r="Y1119" s="190" t="str">
        <f t="shared" si="35"/>
        <v>;;;</v>
      </c>
      <c r="Z1119" s="190" t="e">
        <f>INDEX('Ocean-Country-State IRN'!A:A,MATCH('Vent Colln Catalog Data'!Y:Y,'Ocean-Country-State IRN'!B:B,0))</f>
        <v>#N/A</v>
      </c>
      <c r="AA1119" s="190"/>
      <c r="AB1119" s="173"/>
      <c r="AC1119" s="173"/>
      <c r="AD1119" s="173"/>
      <c r="AE1119" s="173"/>
      <c r="AF1119" s="173"/>
      <c r="AG1119" s="173"/>
      <c r="AH1119" s="173"/>
      <c r="AI1119" s="173"/>
      <c r="AJ1119" s="173"/>
      <c r="AK1119" s="173"/>
      <c r="AL1119" s="173"/>
      <c r="AM1119" s="173"/>
      <c r="AN1119" s="173"/>
      <c r="AO1119" s="173"/>
      <c r="AP1119" s="173"/>
      <c r="AQ1119" s="173"/>
      <c r="AR1119" s="173"/>
      <c r="AS1119" s="173"/>
      <c r="AT1119" s="173"/>
      <c r="AU1119" s="173"/>
      <c r="AV1119" s="173"/>
      <c r="AW1119" s="173"/>
      <c r="AX1119" s="173"/>
      <c r="AY1119" s="173"/>
      <c r="AZ1119" s="173"/>
      <c r="BA1119" s="173"/>
      <c r="BB1119" s="173"/>
      <c r="BC1119" s="173"/>
      <c r="BD1119" s="173"/>
      <c r="BE1119" s="173"/>
      <c r="BF1119" s="173"/>
      <c r="BG1119" s="173"/>
      <c r="BH1119" s="178"/>
    </row>
    <row r="1120" spans="1:60" s="131" customFormat="1" x14ac:dyDescent="0.25">
      <c r="A1120" s="171"/>
      <c r="B1120" s="172"/>
      <c r="C1120" s="172"/>
      <c r="D1120" s="172"/>
      <c r="E1120" s="173"/>
      <c r="F1120" s="173"/>
      <c r="G1120" s="175"/>
      <c r="H1120" s="173"/>
      <c r="I1120" s="173"/>
      <c r="J1120" s="176" t="str">
        <f t="shared" si="34"/>
        <v>;;;;;;</v>
      </c>
      <c r="K1120" s="176" t="e">
        <f>INDEX('Taxon IRN'!J:J, MATCH('Vent Colln Catalog Data'!J:J,'Taxon IRN'!H:H,0))</f>
        <v>#N/A</v>
      </c>
      <c r="L1120" s="172"/>
      <c r="M1120" s="173"/>
      <c r="N1120" s="173"/>
      <c r="O1120" s="176" t="e">
        <f>INDEX('Submersible Stations IRN'!B:B,MATCH('Vent Colln Catalog Data'!N:N,'Submersible Stations IRN'!A:A,0))</f>
        <v>#N/A</v>
      </c>
      <c r="P1120" s="173"/>
      <c r="Q1120" s="177" t="e">
        <f>INDEX('Vent Transactions IRN'!B:B,MATCH('Vent Colln Catalog Data'!P:P,'Vent Transactions IRN'!A:A,0))</f>
        <v>#N/A</v>
      </c>
      <c r="R1120" s="173"/>
      <c r="S1120" s="173"/>
      <c r="T1120" s="173"/>
      <c r="U1120" s="189"/>
      <c r="V1120" s="189"/>
      <c r="W1120" s="189"/>
      <c r="X1120" s="189"/>
      <c r="Y1120" s="190" t="str">
        <f t="shared" si="35"/>
        <v>;;;</v>
      </c>
      <c r="Z1120" s="190" t="e">
        <f>INDEX('Ocean-Country-State IRN'!A:A,MATCH('Vent Colln Catalog Data'!Y:Y,'Ocean-Country-State IRN'!B:B,0))</f>
        <v>#N/A</v>
      </c>
      <c r="AA1120" s="190"/>
      <c r="AB1120" s="173"/>
      <c r="AC1120" s="173"/>
      <c r="AD1120" s="173"/>
      <c r="AE1120" s="173"/>
      <c r="AF1120" s="173"/>
      <c r="AG1120" s="173"/>
      <c r="AH1120" s="173"/>
      <c r="AI1120" s="173"/>
      <c r="AJ1120" s="173"/>
      <c r="AK1120" s="173"/>
      <c r="AL1120" s="173"/>
      <c r="AM1120" s="173"/>
      <c r="AN1120" s="173"/>
      <c r="AO1120" s="173"/>
      <c r="AP1120" s="173"/>
      <c r="AQ1120" s="173"/>
      <c r="AR1120" s="173"/>
      <c r="AS1120" s="173"/>
      <c r="AT1120" s="173"/>
      <c r="AU1120" s="173"/>
      <c r="AV1120" s="173"/>
      <c r="AW1120" s="173"/>
      <c r="AX1120" s="173"/>
      <c r="AY1120" s="173"/>
      <c r="AZ1120" s="173"/>
      <c r="BA1120" s="173"/>
      <c r="BB1120" s="173"/>
      <c r="BC1120" s="173"/>
      <c r="BD1120" s="173"/>
      <c r="BE1120" s="173"/>
      <c r="BF1120" s="173"/>
      <c r="BG1120" s="173"/>
      <c r="BH1120" s="178"/>
    </row>
    <row r="1121" spans="1:60" s="131" customFormat="1" x14ac:dyDescent="0.25">
      <c r="A1121" s="171"/>
      <c r="B1121" s="172"/>
      <c r="C1121" s="172"/>
      <c r="D1121" s="172"/>
      <c r="E1121" s="173"/>
      <c r="F1121" s="173"/>
      <c r="G1121" s="175"/>
      <c r="H1121" s="173"/>
      <c r="I1121" s="173"/>
      <c r="J1121" s="176" t="str">
        <f t="shared" si="34"/>
        <v>;;;;;;</v>
      </c>
      <c r="K1121" s="176" t="e">
        <f>INDEX('Taxon IRN'!J:J, MATCH('Vent Colln Catalog Data'!J:J,'Taxon IRN'!H:H,0))</f>
        <v>#N/A</v>
      </c>
      <c r="L1121" s="172"/>
      <c r="M1121" s="173"/>
      <c r="N1121" s="173"/>
      <c r="O1121" s="176" t="e">
        <f>INDEX('Submersible Stations IRN'!B:B,MATCH('Vent Colln Catalog Data'!N:N,'Submersible Stations IRN'!A:A,0))</f>
        <v>#N/A</v>
      </c>
      <c r="P1121" s="173"/>
      <c r="Q1121" s="177" t="e">
        <f>INDEX('Vent Transactions IRN'!B:B,MATCH('Vent Colln Catalog Data'!P:P,'Vent Transactions IRN'!A:A,0))</f>
        <v>#N/A</v>
      </c>
      <c r="R1121" s="173"/>
      <c r="S1121" s="173"/>
      <c r="T1121" s="173"/>
      <c r="U1121" s="189"/>
      <c r="V1121" s="189"/>
      <c r="W1121" s="189"/>
      <c r="X1121" s="189"/>
      <c r="Y1121" s="190" t="str">
        <f t="shared" si="35"/>
        <v>;;;</v>
      </c>
      <c r="Z1121" s="190" t="e">
        <f>INDEX('Ocean-Country-State IRN'!A:A,MATCH('Vent Colln Catalog Data'!Y:Y,'Ocean-Country-State IRN'!B:B,0))</f>
        <v>#N/A</v>
      </c>
      <c r="AA1121" s="190"/>
      <c r="AB1121" s="173"/>
      <c r="AC1121" s="173"/>
      <c r="AD1121" s="173"/>
      <c r="AE1121" s="173"/>
      <c r="AF1121" s="173"/>
      <c r="AG1121" s="173"/>
      <c r="AH1121" s="173"/>
      <c r="AI1121" s="173"/>
      <c r="AJ1121" s="173"/>
      <c r="AK1121" s="173"/>
      <c r="AL1121" s="173"/>
      <c r="AM1121" s="173"/>
      <c r="AN1121" s="173"/>
      <c r="AO1121" s="173"/>
      <c r="AP1121" s="173"/>
      <c r="AQ1121" s="173"/>
      <c r="AR1121" s="173"/>
      <c r="AS1121" s="173"/>
      <c r="AT1121" s="173"/>
      <c r="AU1121" s="173"/>
      <c r="AV1121" s="173"/>
      <c r="AW1121" s="173"/>
      <c r="AX1121" s="173"/>
      <c r="AY1121" s="173"/>
      <c r="AZ1121" s="173"/>
      <c r="BA1121" s="173"/>
      <c r="BB1121" s="173"/>
      <c r="BC1121" s="173"/>
      <c r="BD1121" s="173"/>
      <c r="BE1121" s="173"/>
      <c r="BF1121" s="173"/>
      <c r="BG1121" s="173"/>
      <c r="BH1121" s="178"/>
    </row>
    <row r="1122" spans="1:60" s="131" customFormat="1" x14ac:dyDescent="0.25">
      <c r="A1122" s="171"/>
      <c r="B1122" s="172"/>
      <c r="C1122" s="172"/>
      <c r="D1122" s="172"/>
      <c r="E1122" s="173"/>
      <c r="F1122" s="173"/>
      <c r="G1122" s="175"/>
      <c r="H1122" s="173"/>
      <c r="I1122" s="173"/>
      <c r="J1122" s="176" t="str">
        <f t="shared" si="34"/>
        <v>;;;;;;</v>
      </c>
      <c r="K1122" s="176" t="e">
        <f>INDEX('Taxon IRN'!J:J, MATCH('Vent Colln Catalog Data'!J:J,'Taxon IRN'!H:H,0))</f>
        <v>#N/A</v>
      </c>
      <c r="L1122" s="172"/>
      <c r="M1122" s="173"/>
      <c r="N1122" s="173"/>
      <c r="O1122" s="176" t="e">
        <f>INDEX('Submersible Stations IRN'!B:B,MATCH('Vent Colln Catalog Data'!N:N,'Submersible Stations IRN'!A:A,0))</f>
        <v>#N/A</v>
      </c>
      <c r="P1122" s="173"/>
      <c r="Q1122" s="177" t="e">
        <f>INDEX('Vent Transactions IRN'!B:B,MATCH('Vent Colln Catalog Data'!P:P,'Vent Transactions IRN'!A:A,0))</f>
        <v>#N/A</v>
      </c>
      <c r="R1122" s="173"/>
      <c r="S1122" s="173"/>
      <c r="T1122" s="173"/>
      <c r="U1122" s="189"/>
      <c r="V1122" s="189"/>
      <c r="W1122" s="189"/>
      <c r="X1122" s="189"/>
      <c r="Y1122" s="190" t="str">
        <f t="shared" si="35"/>
        <v>;;;</v>
      </c>
      <c r="Z1122" s="190" t="e">
        <f>INDEX('Ocean-Country-State IRN'!A:A,MATCH('Vent Colln Catalog Data'!Y:Y,'Ocean-Country-State IRN'!B:B,0))</f>
        <v>#N/A</v>
      </c>
      <c r="AA1122" s="190"/>
      <c r="AB1122" s="173"/>
      <c r="AC1122" s="173"/>
      <c r="AD1122" s="173"/>
      <c r="AE1122" s="173"/>
      <c r="AF1122" s="173"/>
      <c r="AG1122" s="173"/>
      <c r="AH1122" s="173"/>
      <c r="AI1122" s="173"/>
      <c r="AJ1122" s="173"/>
      <c r="AK1122" s="173"/>
      <c r="AL1122" s="173"/>
      <c r="AM1122" s="173"/>
      <c r="AN1122" s="173"/>
      <c r="AO1122" s="173"/>
      <c r="AP1122" s="173"/>
      <c r="AQ1122" s="173"/>
      <c r="AR1122" s="173"/>
      <c r="AS1122" s="173"/>
      <c r="AT1122" s="173"/>
      <c r="AU1122" s="173"/>
      <c r="AV1122" s="173"/>
      <c r="AW1122" s="173"/>
      <c r="AX1122" s="173"/>
      <c r="AY1122" s="173"/>
      <c r="AZ1122" s="173"/>
      <c r="BA1122" s="173"/>
      <c r="BB1122" s="173"/>
      <c r="BC1122" s="173"/>
      <c r="BD1122" s="173"/>
      <c r="BE1122" s="173"/>
      <c r="BF1122" s="173"/>
      <c r="BG1122" s="173"/>
      <c r="BH1122" s="178"/>
    </row>
    <row r="1123" spans="1:60" s="131" customFormat="1" x14ac:dyDescent="0.25">
      <c r="A1123" s="171"/>
      <c r="B1123" s="172"/>
      <c r="C1123" s="172"/>
      <c r="D1123" s="172"/>
      <c r="E1123" s="173"/>
      <c r="F1123" s="173"/>
      <c r="G1123" s="175"/>
      <c r="H1123" s="173"/>
      <c r="I1123" s="173"/>
      <c r="J1123" s="176" t="str">
        <f t="shared" si="34"/>
        <v>;;;;;;</v>
      </c>
      <c r="K1123" s="176" t="e">
        <f>INDEX('Taxon IRN'!J:J, MATCH('Vent Colln Catalog Data'!J:J,'Taxon IRN'!H:H,0))</f>
        <v>#N/A</v>
      </c>
      <c r="L1123" s="172"/>
      <c r="M1123" s="173"/>
      <c r="N1123" s="173"/>
      <c r="O1123" s="176" t="e">
        <f>INDEX('Submersible Stations IRN'!B:B,MATCH('Vent Colln Catalog Data'!N:N,'Submersible Stations IRN'!A:A,0))</f>
        <v>#N/A</v>
      </c>
      <c r="P1123" s="173"/>
      <c r="Q1123" s="177" t="e">
        <f>INDEX('Vent Transactions IRN'!B:B,MATCH('Vent Colln Catalog Data'!P:P,'Vent Transactions IRN'!A:A,0))</f>
        <v>#N/A</v>
      </c>
      <c r="R1123" s="173"/>
      <c r="S1123" s="173"/>
      <c r="T1123" s="173"/>
      <c r="U1123" s="189"/>
      <c r="V1123" s="189"/>
      <c r="W1123" s="189"/>
      <c r="X1123" s="189"/>
      <c r="Y1123" s="190" t="str">
        <f t="shared" si="35"/>
        <v>;;;</v>
      </c>
      <c r="Z1123" s="190" t="e">
        <f>INDEX('Ocean-Country-State IRN'!A:A,MATCH('Vent Colln Catalog Data'!Y:Y,'Ocean-Country-State IRN'!B:B,0))</f>
        <v>#N/A</v>
      </c>
      <c r="AA1123" s="190"/>
      <c r="AB1123" s="173"/>
      <c r="AC1123" s="173"/>
      <c r="AD1123" s="173"/>
      <c r="AE1123" s="173"/>
      <c r="AF1123" s="173"/>
      <c r="AG1123" s="173"/>
      <c r="AH1123" s="173"/>
      <c r="AI1123" s="173"/>
      <c r="AJ1123" s="173"/>
      <c r="AK1123" s="173"/>
      <c r="AL1123" s="173"/>
      <c r="AM1123" s="173"/>
      <c r="AN1123" s="173"/>
      <c r="AO1123" s="173"/>
      <c r="AP1123" s="173"/>
      <c r="AQ1123" s="173"/>
      <c r="AR1123" s="173"/>
      <c r="AS1123" s="173"/>
      <c r="AT1123" s="173"/>
      <c r="AU1123" s="173"/>
      <c r="AV1123" s="173"/>
      <c r="AW1123" s="173"/>
      <c r="AX1123" s="173"/>
      <c r="AY1123" s="173"/>
      <c r="AZ1123" s="173"/>
      <c r="BA1123" s="173"/>
      <c r="BB1123" s="173"/>
      <c r="BC1123" s="173"/>
      <c r="BD1123" s="173"/>
      <c r="BE1123" s="173"/>
      <c r="BF1123" s="173"/>
      <c r="BG1123" s="173"/>
      <c r="BH1123" s="178"/>
    </row>
    <row r="1124" spans="1:60" s="131" customFormat="1" x14ac:dyDescent="0.25">
      <c r="A1124" s="171"/>
      <c r="B1124" s="172"/>
      <c r="C1124" s="172"/>
      <c r="D1124" s="172"/>
      <c r="E1124" s="173"/>
      <c r="F1124" s="173"/>
      <c r="G1124" s="175"/>
      <c r="H1124" s="173"/>
      <c r="I1124" s="173"/>
      <c r="J1124" s="176" t="str">
        <f t="shared" si="34"/>
        <v>;;;;;;</v>
      </c>
      <c r="K1124" s="176" t="e">
        <f>INDEX('Taxon IRN'!J:J, MATCH('Vent Colln Catalog Data'!J:J,'Taxon IRN'!H:H,0))</f>
        <v>#N/A</v>
      </c>
      <c r="L1124" s="172"/>
      <c r="M1124" s="173"/>
      <c r="N1124" s="173"/>
      <c r="O1124" s="176" t="e">
        <f>INDEX('Submersible Stations IRN'!B:B,MATCH('Vent Colln Catalog Data'!N:N,'Submersible Stations IRN'!A:A,0))</f>
        <v>#N/A</v>
      </c>
      <c r="P1124" s="173"/>
      <c r="Q1124" s="177" t="e">
        <f>INDEX('Vent Transactions IRN'!B:B,MATCH('Vent Colln Catalog Data'!P:P,'Vent Transactions IRN'!A:A,0))</f>
        <v>#N/A</v>
      </c>
      <c r="R1124" s="173"/>
      <c r="S1124" s="173"/>
      <c r="T1124" s="173"/>
      <c r="U1124" s="189"/>
      <c r="V1124" s="189"/>
      <c r="W1124" s="189"/>
      <c r="X1124" s="189"/>
      <c r="Y1124" s="190" t="str">
        <f t="shared" si="35"/>
        <v>;;;</v>
      </c>
      <c r="Z1124" s="190" t="e">
        <f>INDEX('Ocean-Country-State IRN'!A:A,MATCH('Vent Colln Catalog Data'!Y:Y,'Ocean-Country-State IRN'!B:B,0))</f>
        <v>#N/A</v>
      </c>
      <c r="AA1124" s="190"/>
      <c r="AB1124" s="173"/>
      <c r="AC1124" s="173"/>
      <c r="AD1124" s="173"/>
      <c r="AE1124" s="173"/>
      <c r="AF1124" s="173"/>
      <c r="AG1124" s="173"/>
      <c r="AH1124" s="173"/>
      <c r="AI1124" s="173"/>
      <c r="AJ1124" s="173"/>
      <c r="AK1124" s="173"/>
      <c r="AL1124" s="173"/>
      <c r="AM1124" s="173"/>
      <c r="AN1124" s="173"/>
      <c r="AO1124" s="173"/>
      <c r="AP1124" s="173"/>
      <c r="AQ1124" s="173"/>
      <c r="AR1124" s="173"/>
      <c r="AS1124" s="173"/>
      <c r="AT1124" s="173"/>
      <c r="AU1124" s="173"/>
      <c r="AV1124" s="173"/>
      <c r="AW1124" s="173"/>
      <c r="AX1124" s="173"/>
      <c r="AY1124" s="173"/>
      <c r="AZ1124" s="173"/>
      <c r="BA1124" s="173"/>
      <c r="BB1124" s="173"/>
      <c r="BC1124" s="173"/>
      <c r="BD1124" s="173"/>
      <c r="BE1124" s="173"/>
      <c r="BF1124" s="173"/>
      <c r="BG1124" s="173"/>
      <c r="BH1124" s="178"/>
    </row>
    <row r="1125" spans="1:60" s="131" customFormat="1" x14ac:dyDescent="0.25">
      <c r="A1125" s="171"/>
      <c r="B1125" s="172"/>
      <c r="C1125" s="172"/>
      <c r="D1125" s="172"/>
      <c r="E1125" s="173"/>
      <c r="F1125" s="173"/>
      <c r="G1125" s="175"/>
      <c r="H1125" s="173"/>
      <c r="I1125" s="173"/>
      <c r="J1125" s="176" t="str">
        <f t="shared" si="34"/>
        <v>;;;;;;</v>
      </c>
      <c r="K1125" s="176" t="e">
        <f>INDEX('Taxon IRN'!J:J, MATCH('Vent Colln Catalog Data'!J:J,'Taxon IRN'!H:H,0))</f>
        <v>#N/A</v>
      </c>
      <c r="L1125" s="172"/>
      <c r="M1125" s="173"/>
      <c r="N1125" s="173"/>
      <c r="O1125" s="176" t="e">
        <f>INDEX('Submersible Stations IRN'!B:B,MATCH('Vent Colln Catalog Data'!N:N,'Submersible Stations IRN'!A:A,0))</f>
        <v>#N/A</v>
      </c>
      <c r="P1125" s="173"/>
      <c r="Q1125" s="177" t="e">
        <f>INDEX('Vent Transactions IRN'!B:B,MATCH('Vent Colln Catalog Data'!P:P,'Vent Transactions IRN'!A:A,0))</f>
        <v>#N/A</v>
      </c>
      <c r="R1125" s="173"/>
      <c r="S1125" s="173"/>
      <c r="T1125" s="173"/>
      <c r="U1125" s="189"/>
      <c r="V1125" s="189"/>
      <c r="W1125" s="189"/>
      <c r="X1125" s="189"/>
      <c r="Y1125" s="190" t="str">
        <f t="shared" si="35"/>
        <v>;;;</v>
      </c>
      <c r="Z1125" s="190" t="e">
        <f>INDEX('Ocean-Country-State IRN'!A:A,MATCH('Vent Colln Catalog Data'!Y:Y,'Ocean-Country-State IRN'!B:B,0))</f>
        <v>#N/A</v>
      </c>
      <c r="AA1125" s="190"/>
      <c r="AB1125" s="173"/>
      <c r="AC1125" s="173"/>
      <c r="AD1125" s="173"/>
      <c r="AE1125" s="173"/>
      <c r="AF1125" s="173"/>
      <c r="AG1125" s="173"/>
      <c r="AH1125" s="173"/>
      <c r="AI1125" s="173"/>
      <c r="AJ1125" s="173"/>
      <c r="AK1125" s="173"/>
      <c r="AL1125" s="173"/>
      <c r="AM1125" s="173"/>
      <c r="AN1125" s="173"/>
      <c r="AO1125" s="173"/>
      <c r="AP1125" s="173"/>
      <c r="AQ1125" s="173"/>
      <c r="AR1125" s="173"/>
      <c r="AS1125" s="173"/>
      <c r="AT1125" s="173"/>
      <c r="AU1125" s="173"/>
      <c r="AV1125" s="173"/>
      <c r="AW1125" s="173"/>
      <c r="AX1125" s="173"/>
      <c r="AY1125" s="173"/>
      <c r="AZ1125" s="173"/>
      <c r="BA1125" s="173"/>
      <c r="BB1125" s="173"/>
      <c r="BC1125" s="173"/>
      <c r="BD1125" s="173"/>
      <c r="BE1125" s="173"/>
      <c r="BF1125" s="173"/>
      <c r="BG1125" s="173"/>
      <c r="BH1125" s="178"/>
    </row>
    <row r="1126" spans="1:60" s="131" customFormat="1" x14ac:dyDescent="0.25">
      <c r="A1126" s="171"/>
      <c r="B1126" s="172"/>
      <c r="C1126" s="172"/>
      <c r="D1126" s="172"/>
      <c r="E1126" s="173"/>
      <c r="F1126" s="173"/>
      <c r="G1126" s="175"/>
      <c r="H1126" s="173"/>
      <c r="I1126" s="173"/>
      <c r="J1126" s="176" t="str">
        <f t="shared" si="34"/>
        <v>;;;;;;</v>
      </c>
      <c r="K1126" s="176" t="e">
        <f>INDEX('Taxon IRN'!J:J, MATCH('Vent Colln Catalog Data'!J:J,'Taxon IRN'!H:H,0))</f>
        <v>#N/A</v>
      </c>
      <c r="L1126" s="172"/>
      <c r="M1126" s="173"/>
      <c r="N1126" s="173"/>
      <c r="O1126" s="176" t="e">
        <f>INDEX('Submersible Stations IRN'!B:B,MATCH('Vent Colln Catalog Data'!N:N,'Submersible Stations IRN'!A:A,0))</f>
        <v>#N/A</v>
      </c>
      <c r="P1126" s="173"/>
      <c r="Q1126" s="177" t="e">
        <f>INDEX('Vent Transactions IRN'!B:B,MATCH('Vent Colln Catalog Data'!P:P,'Vent Transactions IRN'!A:A,0))</f>
        <v>#N/A</v>
      </c>
      <c r="R1126" s="173"/>
      <c r="S1126" s="173"/>
      <c r="T1126" s="173"/>
      <c r="U1126" s="189"/>
      <c r="V1126" s="189"/>
      <c r="W1126" s="189"/>
      <c r="X1126" s="189"/>
      <c r="Y1126" s="190" t="str">
        <f t="shared" si="35"/>
        <v>;;;</v>
      </c>
      <c r="Z1126" s="190" t="e">
        <f>INDEX('Ocean-Country-State IRN'!A:A,MATCH('Vent Colln Catalog Data'!Y:Y,'Ocean-Country-State IRN'!B:B,0))</f>
        <v>#N/A</v>
      </c>
      <c r="AA1126" s="190"/>
      <c r="AB1126" s="173"/>
      <c r="AC1126" s="173"/>
      <c r="AD1126" s="173"/>
      <c r="AE1126" s="173"/>
      <c r="AF1126" s="173"/>
      <c r="AG1126" s="173"/>
      <c r="AH1126" s="173"/>
      <c r="AI1126" s="173"/>
      <c r="AJ1126" s="173"/>
      <c r="AK1126" s="173"/>
      <c r="AL1126" s="173"/>
      <c r="AM1126" s="173"/>
      <c r="AN1126" s="173"/>
      <c r="AO1126" s="173"/>
      <c r="AP1126" s="173"/>
      <c r="AQ1126" s="173"/>
      <c r="AR1126" s="173"/>
      <c r="AS1126" s="173"/>
      <c r="AT1126" s="173"/>
      <c r="AU1126" s="173"/>
      <c r="AV1126" s="173"/>
      <c r="AW1126" s="173"/>
      <c r="AX1126" s="173"/>
      <c r="AY1126" s="173"/>
      <c r="AZ1126" s="173"/>
      <c r="BA1126" s="173"/>
      <c r="BB1126" s="173"/>
      <c r="BC1126" s="173"/>
      <c r="BD1126" s="173"/>
      <c r="BE1126" s="173"/>
      <c r="BF1126" s="173"/>
      <c r="BG1126" s="173"/>
      <c r="BH1126" s="178"/>
    </row>
    <row r="1127" spans="1:60" s="131" customFormat="1" x14ac:dyDescent="0.25">
      <c r="A1127" s="171"/>
      <c r="B1127" s="172"/>
      <c r="C1127" s="172"/>
      <c r="D1127" s="172"/>
      <c r="E1127" s="173"/>
      <c r="F1127" s="173"/>
      <c r="G1127" s="175"/>
      <c r="H1127" s="173"/>
      <c r="I1127" s="173"/>
      <c r="J1127" s="176" t="str">
        <f t="shared" si="34"/>
        <v>;;;;;;</v>
      </c>
      <c r="K1127" s="176" t="e">
        <f>INDEX('Taxon IRN'!J:J, MATCH('Vent Colln Catalog Data'!J:J,'Taxon IRN'!H:H,0))</f>
        <v>#N/A</v>
      </c>
      <c r="L1127" s="172"/>
      <c r="M1127" s="173"/>
      <c r="N1127" s="173"/>
      <c r="O1127" s="176" t="e">
        <f>INDEX('Submersible Stations IRN'!B:B,MATCH('Vent Colln Catalog Data'!N:N,'Submersible Stations IRN'!A:A,0))</f>
        <v>#N/A</v>
      </c>
      <c r="P1127" s="173"/>
      <c r="Q1127" s="177" t="e">
        <f>INDEX('Vent Transactions IRN'!B:B,MATCH('Vent Colln Catalog Data'!P:P,'Vent Transactions IRN'!A:A,0))</f>
        <v>#N/A</v>
      </c>
      <c r="R1127" s="173"/>
      <c r="S1127" s="173"/>
      <c r="T1127" s="173"/>
      <c r="U1127" s="189"/>
      <c r="V1127" s="189"/>
      <c r="W1127" s="189"/>
      <c r="X1127" s="189"/>
      <c r="Y1127" s="190" t="str">
        <f t="shared" si="35"/>
        <v>;;;</v>
      </c>
      <c r="Z1127" s="190" t="e">
        <f>INDEX('Ocean-Country-State IRN'!A:A,MATCH('Vent Colln Catalog Data'!Y:Y,'Ocean-Country-State IRN'!B:B,0))</f>
        <v>#N/A</v>
      </c>
      <c r="AA1127" s="190"/>
      <c r="AB1127" s="173"/>
      <c r="AC1127" s="173"/>
      <c r="AD1127" s="173"/>
      <c r="AE1127" s="173"/>
      <c r="AF1127" s="173"/>
      <c r="AG1127" s="173"/>
      <c r="AH1127" s="173"/>
      <c r="AI1127" s="173"/>
      <c r="AJ1127" s="173"/>
      <c r="AK1127" s="173"/>
      <c r="AL1127" s="173"/>
      <c r="AM1127" s="173"/>
      <c r="AN1127" s="173"/>
      <c r="AO1127" s="173"/>
      <c r="AP1127" s="173"/>
      <c r="AQ1127" s="173"/>
      <c r="AR1127" s="173"/>
      <c r="AS1127" s="173"/>
      <c r="AT1127" s="173"/>
      <c r="AU1127" s="173"/>
      <c r="AV1127" s="173"/>
      <c r="AW1127" s="173"/>
      <c r="AX1127" s="173"/>
      <c r="AY1127" s="173"/>
      <c r="AZ1127" s="173"/>
      <c r="BA1127" s="173"/>
      <c r="BB1127" s="173"/>
      <c r="BC1127" s="173"/>
      <c r="BD1127" s="173"/>
      <c r="BE1127" s="173"/>
      <c r="BF1127" s="173"/>
      <c r="BG1127" s="173"/>
      <c r="BH1127" s="178"/>
    </row>
    <row r="1128" spans="1:60" s="131" customFormat="1" x14ac:dyDescent="0.25">
      <c r="A1128" s="171"/>
      <c r="B1128" s="172"/>
      <c r="C1128" s="172"/>
      <c r="D1128" s="172"/>
      <c r="E1128" s="173"/>
      <c r="F1128" s="173"/>
      <c r="G1128" s="175"/>
      <c r="H1128" s="173"/>
      <c r="I1128" s="173"/>
      <c r="J1128" s="176" t="str">
        <f t="shared" si="34"/>
        <v>;;;;;;</v>
      </c>
      <c r="K1128" s="176" t="e">
        <f>INDEX('Taxon IRN'!J:J, MATCH('Vent Colln Catalog Data'!J:J,'Taxon IRN'!H:H,0))</f>
        <v>#N/A</v>
      </c>
      <c r="L1128" s="172"/>
      <c r="M1128" s="173"/>
      <c r="N1128" s="173"/>
      <c r="O1128" s="176" t="e">
        <f>INDEX('Submersible Stations IRN'!B:B,MATCH('Vent Colln Catalog Data'!N:N,'Submersible Stations IRN'!A:A,0))</f>
        <v>#N/A</v>
      </c>
      <c r="P1128" s="173"/>
      <c r="Q1128" s="177" t="e">
        <f>INDEX('Vent Transactions IRN'!B:B,MATCH('Vent Colln Catalog Data'!P:P,'Vent Transactions IRN'!A:A,0))</f>
        <v>#N/A</v>
      </c>
      <c r="R1128" s="173"/>
      <c r="S1128" s="173"/>
      <c r="T1128" s="173"/>
      <c r="U1128" s="189"/>
      <c r="V1128" s="189"/>
      <c r="W1128" s="189"/>
      <c r="X1128" s="189"/>
      <c r="Y1128" s="190" t="str">
        <f t="shared" si="35"/>
        <v>;;;</v>
      </c>
      <c r="Z1128" s="190" t="e">
        <f>INDEX('Ocean-Country-State IRN'!A:A,MATCH('Vent Colln Catalog Data'!Y:Y,'Ocean-Country-State IRN'!B:B,0))</f>
        <v>#N/A</v>
      </c>
      <c r="AA1128" s="190"/>
      <c r="AB1128" s="173"/>
      <c r="AC1128" s="173"/>
      <c r="AD1128" s="173"/>
      <c r="AE1128" s="173"/>
      <c r="AF1128" s="173"/>
      <c r="AG1128" s="173"/>
      <c r="AH1128" s="173"/>
      <c r="AI1128" s="173"/>
      <c r="AJ1128" s="173"/>
      <c r="AK1128" s="173"/>
      <c r="AL1128" s="173"/>
      <c r="AM1128" s="173"/>
      <c r="AN1128" s="173"/>
      <c r="AO1128" s="173"/>
      <c r="AP1128" s="173"/>
      <c r="AQ1128" s="173"/>
      <c r="AR1128" s="173"/>
      <c r="AS1128" s="173"/>
      <c r="AT1128" s="173"/>
      <c r="AU1128" s="173"/>
      <c r="AV1128" s="173"/>
      <c r="AW1128" s="173"/>
      <c r="AX1128" s="173"/>
      <c r="AY1128" s="173"/>
      <c r="AZ1128" s="173"/>
      <c r="BA1128" s="173"/>
      <c r="BB1128" s="173"/>
      <c r="BC1128" s="173"/>
      <c r="BD1128" s="173"/>
      <c r="BE1128" s="173"/>
      <c r="BF1128" s="173"/>
      <c r="BG1128" s="173"/>
      <c r="BH1128" s="178"/>
    </row>
    <row r="1129" spans="1:60" s="131" customFormat="1" x14ac:dyDescent="0.25">
      <c r="A1129" s="171"/>
      <c r="B1129" s="172"/>
      <c r="C1129" s="172"/>
      <c r="D1129" s="172"/>
      <c r="E1129" s="173"/>
      <c r="F1129" s="173"/>
      <c r="G1129" s="175"/>
      <c r="H1129" s="173"/>
      <c r="I1129" s="173"/>
      <c r="J1129" s="176" t="str">
        <f t="shared" si="34"/>
        <v>;;;;;;</v>
      </c>
      <c r="K1129" s="176" t="e">
        <f>INDEX('Taxon IRN'!J:J, MATCH('Vent Colln Catalog Data'!J:J,'Taxon IRN'!H:H,0))</f>
        <v>#N/A</v>
      </c>
      <c r="L1129" s="172"/>
      <c r="M1129" s="173"/>
      <c r="N1129" s="173"/>
      <c r="O1129" s="176" t="e">
        <f>INDEX('Submersible Stations IRN'!B:B,MATCH('Vent Colln Catalog Data'!N:N,'Submersible Stations IRN'!A:A,0))</f>
        <v>#N/A</v>
      </c>
      <c r="P1129" s="173"/>
      <c r="Q1129" s="177" t="e">
        <f>INDEX('Vent Transactions IRN'!B:B,MATCH('Vent Colln Catalog Data'!P:P,'Vent Transactions IRN'!A:A,0))</f>
        <v>#N/A</v>
      </c>
      <c r="R1129" s="173"/>
      <c r="S1129" s="173"/>
      <c r="T1129" s="173"/>
      <c r="U1129" s="189"/>
      <c r="V1129" s="189"/>
      <c r="W1129" s="189"/>
      <c r="X1129" s="189"/>
      <c r="Y1129" s="190" t="str">
        <f t="shared" si="35"/>
        <v>;;;</v>
      </c>
      <c r="Z1129" s="190" t="e">
        <f>INDEX('Ocean-Country-State IRN'!A:A,MATCH('Vent Colln Catalog Data'!Y:Y,'Ocean-Country-State IRN'!B:B,0))</f>
        <v>#N/A</v>
      </c>
      <c r="AA1129" s="190"/>
      <c r="AB1129" s="173"/>
      <c r="AC1129" s="173"/>
      <c r="AD1129" s="173"/>
      <c r="AE1129" s="173"/>
      <c r="AF1129" s="173"/>
      <c r="AG1129" s="173"/>
      <c r="AH1129" s="173"/>
      <c r="AI1129" s="173"/>
      <c r="AJ1129" s="173"/>
      <c r="AK1129" s="173"/>
      <c r="AL1129" s="173"/>
      <c r="AM1129" s="173"/>
      <c r="AN1129" s="173"/>
      <c r="AO1129" s="173"/>
      <c r="AP1129" s="173"/>
      <c r="AQ1129" s="173"/>
      <c r="AR1129" s="173"/>
      <c r="AS1129" s="173"/>
      <c r="AT1129" s="173"/>
      <c r="AU1129" s="173"/>
      <c r="AV1129" s="173"/>
      <c r="AW1129" s="173"/>
      <c r="AX1129" s="173"/>
      <c r="AY1129" s="173"/>
      <c r="AZ1129" s="173"/>
      <c r="BA1129" s="173"/>
      <c r="BB1129" s="173"/>
      <c r="BC1129" s="173"/>
      <c r="BD1129" s="173"/>
      <c r="BE1129" s="173"/>
      <c r="BF1129" s="173"/>
      <c r="BG1129" s="173"/>
      <c r="BH1129" s="178"/>
    </row>
    <row r="1130" spans="1:60" s="131" customFormat="1" x14ac:dyDescent="0.25">
      <c r="A1130" s="171"/>
      <c r="B1130" s="172"/>
      <c r="C1130" s="172"/>
      <c r="D1130" s="172"/>
      <c r="E1130" s="173"/>
      <c r="F1130" s="173"/>
      <c r="G1130" s="175"/>
      <c r="H1130" s="173"/>
      <c r="I1130" s="173"/>
      <c r="J1130" s="176" t="str">
        <f t="shared" si="34"/>
        <v>;;;;;;</v>
      </c>
      <c r="K1130" s="176" t="e">
        <f>INDEX('Taxon IRN'!J:J, MATCH('Vent Colln Catalog Data'!J:J,'Taxon IRN'!H:H,0))</f>
        <v>#N/A</v>
      </c>
      <c r="L1130" s="172"/>
      <c r="M1130" s="173"/>
      <c r="N1130" s="173"/>
      <c r="O1130" s="176" t="e">
        <f>INDEX('Submersible Stations IRN'!B:B,MATCH('Vent Colln Catalog Data'!N:N,'Submersible Stations IRN'!A:A,0))</f>
        <v>#N/A</v>
      </c>
      <c r="P1130" s="173"/>
      <c r="Q1130" s="177" t="e">
        <f>INDEX('Vent Transactions IRN'!B:B,MATCH('Vent Colln Catalog Data'!P:P,'Vent Transactions IRN'!A:A,0))</f>
        <v>#N/A</v>
      </c>
      <c r="R1130" s="173"/>
      <c r="S1130" s="173"/>
      <c r="T1130" s="173"/>
      <c r="U1130" s="189"/>
      <c r="V1130" s="189"/>
      <c r="W1130" s="189"/>
      <c r="X1130" s="189"/>
      <c r="Y1130" s="190" t="str">
        <f t="shared" si="35"/>
        <v>;;;</v>
      </c>
      <c r="Z1130" s="190" t="e">
        <f>INDEX('Ocean-Country-State IRN'!A:A,MATCH('Vent Colln Catalog Data'!Y:Y,'Ocean-Country-State IRN'!B:B,0))</f>
        <v>#N/A</v>
      </c>
      <c r="AA1130" s="190"/>
      <c r="AB1130" s="173"/>
      <c r="AC1130" s="173"/>
      <c r="AD1130" s="173"/>
      <c r="AE1130" s="173"/>
      <c r="AF1130" s="173"/>
      <c r="AG1130" s="173"/>
      <c r="AH1130" s="173"/>
      <c r="AI1130" s="173"/>
      <c r="AJ1130" s="173"/>
      <c r="AK1130" s="173"/>
      <c r="AL1130" s="173"/>
      <c r="AM1130" s="173"/>
      <c r="AN1130" s="173"/>
      <c r="AO1130" s="173"/>
      <c r="AP1130" s="173"/>
      <c r="AQ1130" s="173"/>
      <c r="AR1130" s="173"/>
      <c r="AS1130" s="173"/>
      <c r="AT1130" s="173"/>
      <c r="AU1130" s="173"/>
      <c r="AV1130" s="173"/>
      <c r="AW1130" s="173"/>
      <c r="AX1130" s="173"/>
      <c r="AY1130" s="173"/>
      <c r="AZ1130" s="173"/>
      <c r="BA1130" s="173"/>
      <c r="BB1130" s="173"/>
      <c r="BC1130" s="173"/>
      <c r="BD1130" s="173"/>
      <c r="BE1130" s="173"/>
      <c r="BF1130" s="173"/>
      <c r="BG1130" s="173"/>
      <c r="BH1130" s="178"/>
    </row>
    <row r="1131" spans="1:60" s="131" customFormat="1" x14ac:dyDescent="0.25">
      <c r="A1131" s="171"/>
      <c r="B1131" s="172"/>
      <c r="C1131" s="172"/>
      <c r="D1131" s="172"/>
      <c r="E1131" s="173"/>
      <c r="F1131" s="173"/>
      <c r="G1131" s="175"/>
      <c r="H1131" s="173"/>
      <c r="I1131" s="173"/>
      <c r="J1131" s="176" t="str">
        <f t="shared" si="34"/>
        <v>;;;;;;</v>
      </c>
      <c r="K1131" s="176" t="e">
        <f>INDEX('Taxon IRN'!J:J, MATCH('Vent Colln Catalog Data'!J:J,'Taxon IRN'!H:H,0))</f>
        <v>#N/A</v>
      </c>
      <c r="L1131" s="172"/>
      <c r="M1131" s="173"/>
      <c r="N1131" s="173"/>
      <c r="O1131" s="176" t="e">
        <f>INDEX('Submersible Stations IRN'!B:B,MATCH('Vent Colln Catalog Data'!N:N,'Submersible Stations IRN'!A:A,0))</f>
        <v>#N/A</v>
      </c>
      <c r="P1131" s="173"/>
      <c r="Q1131" s="177" t="e">
        <f>INDEX('Vent Transactions IRN'!B:B,MATCH('Vent Colln Catalog Data'!P:P,'Vent Transactions IRN'!A:A,0))</f>
        <v>#N/A</v>
      </c>
      <c r="R1131" s="173"/>
      <c r="S1131" s="173"/>
      <c r="T1131" s="173"/>
      <c r="U1131" s="189"/>
      <c r="V1131" s="189"/>
      <c r="W1131" s="189"/>
      <c r="X1131" s="189"/>
      <c r="Y1131" s="190" t="str">
        <f t="shared" si="35"/>
        <v>;;;</v>
      </c>
      <c r="Z1131" s="190" t="e">
        <f>INDEX('Ocean-Country-State IRN'!A:A,MATCH('Vent Colln Catalog Data'!Y:Y,'Ocean-Country-State IRN'!B:B,0))</f>
        <v>#N/A</v>
      </c>
      <c r="AA1131" s="190"/>
      <c r="AB1131" s="173"/>
      <c r="AC1131" s="173"/>
      <c r="AD1131" s="173"/>
      <c r="AE1131" s="173"/>
      <c r="AF1131" s="173"/>
      <c r="AG1131" s="173"/>
      <c r="AH1131" s="173"/>
      <c r="AI1131" s="173"/>
      <c r="AJ1131" s="173"/>
      <c r="AK1131" s="173"/>
      <c r="AL1131" s="173"/>
      <c r="AM1131" s="173"/>
      <c r="AN1131" s="173"/>
      <c r="AO1131" s="173"/>
      <c r="AP1131" s="173"/>
      <c r="AQ1131" s="173"/>
      <c r="AR1131" s="173"/>
      <c r="AS1131" s="173"/>
      <c r="AT1131" s="173"/>
      <c r="AU1131" s="173"/>
      <c r="AV1131" s="173"/>
      <c r="AW1131" s="173"/>
      <c r="AX1131" s="173"/>
      <c r="AY1131" s="173"/>
      <c r="AZ1131" s="173"/>
      <c r="BA1131" s="173"/>
      <c r="BB1131" s="173"/>
      <c r="BC1131" s="173"/>
      <c r="BD1131" s="173"/>
      <c r="BE1131" s="173"/>
      <c r="BF1131" s="173"/>
      <c r="BG1131" s="173"/>
      <c r="BH1131" s="178"/>
    </row>
    <row r="1132" spans="1:60" s="131" customFormat="1" x14ac:dyDescent="0.25">
      <c r="A1132" s="171"/>
      <c r="B1132" s="172"/>
      <c r="C1132" s="172"/>
      <c r="D1132" s="172"/>
      <c r="E1132" s="173"/>
      <c r="F1132" s="173"/>
      <c r="G1132" s="175"/>
      <c r="H1132" s="173"/>
      <c r="I1132" s="173"/>
      <c r="J1132" s="176" t="str">
        <f t="shared" si="34"/>
        <v>;;;;;;</v>
      </c>
      <c r="K1132" s="176" t="e">
        <f>INDEX('Taxon IRN'!J:J, MATCH('Vent Colln Catalog Data'!J:J,'Taxon IRN'!H:H,0))</f>
        <v>#N/A</v>
      </c>
      <c r="L1132" s="172"/>
      <c r="M1132" s="173"/>
      <c r="N1132" s="173"/>
      <c r="O1132" s="176" t="e">
        <f>INDEX('Submersible Stations IRN'!B:B,MATCH('Vent Colln Catalog Data'!N:N,'Submersible Stations IRN'!A:A,0))</f>
        <v>#N/A</v>
      </c>
      <c r="P1132" s="173"/>
      <c r="Q1132" s="177" t="e">
        <f>INDEX('Vent Transactions IRN'!B:B,MATCH('Vent Colln Catalog Data'!P:P,'Vent Transactions IRN'!A:A,0))</f>
        <v>#N/A</v>
      </c>
      <c r="R1132" s="173"/>
      <c r="S1132" s="173"/>
      <c r="T1132" s="173"/>
      <c r="U1132" s="189"/>
      <c r="V1132" s="189"/>
      <c r="W1132" s="189"/>
      <c r="X1132" s="189"/>
      <c r="Y1132" s="190" t="str">
        <f t="shared" si="35"/>
        <v>;;;</v>
      </c>
      <c r="Z1132" s="190" t="e">
        <f>INDEX('Ocean-Country-State IRN'!A:A,MATCH('Vent Colln Catalog Data'!Y:Y,'Ocean-Country-State IRN'!B:B,0))</f>
        <v>#N/A</v>
      </c>
      <c r="AA1132" s="190"/>
      <c r="AB1132" s="173"/>
      <c r="AC1132" s="173"/>
      <c r="AD1132" s="173"/>
      <c r="AE1132" s="173"/>
      <c r="AF1132" s="173"/>
      <c r="AG1132" s="173"/>
      <c r="AH1132" s="173"/>
      <c r="AI1132" s="173"/>
      <c r="AJ1132" s="173"/>
      <c r="AK1132" s="173"/>
      <c r="AL1132" s="173"/>
      <c r="AM1132" s="173"/>
      <c r="AN1132" s="173"/>
      <c r="AO1132" s="173"/>
      <c r="AP1132" s="173"/>
      <c r="AQ1132" s="173"/>
      <c r="AR1132" s="173"/>
      <c r="AS1132" s="173"/>
      <c r="AT1132" s="173"/>
      <c r="AU1132" s="173"/>
      <c r="AV1132" s="173"/>
      <c r="AW1132" s="173"/>
      <c r="AX1132" s="173"/>
      <c r="AY1132" s="173"/>
      <c r="AZ1132" s="173"/>
      <c r="BA1132" s="173"/>
      <c r="BB1132" s="173"/>
      <c r="BC1132" s="173"/>
      <c r="BD1132" s="173"/>
      <c r="BE1132" s="173"/>
      <c r="BF1132" s="173"/>
      <c r="BG1132" s="173"/>
      <c r="BH1132" s="178"/>
    </row>
    <row r="1133" spans="1:60" s="131" customFormat="1" x14ac:dyDescent="0.25">
      <c r="A1133" s="171"/>
      <c r="B1133" s="172"/>
      <c r="C1133" s="172"/>
      <c r="D1133" s="172"/>
      <c r="E1133" s="173"/>
      <c r="F1133" s="173"/>
      <c r="G1133" s="175"/>
      <c r="H1133" s="173"/>
      <c r="I1133" s="173"/>
      <c r="J1133" s="176" t="str">
        <f t="shared" si="34"/>
        <v>;;;;;;</v>
      </c>
      <c r="K1133" s="176" t="e">
        <f>INDEX('Taxon IRN'!J:J, MATCH('Vent Colln Catalog Data'!J:J,'Taxon IRN'!H:H,0))</f>
        <v>#N/A</v>
      </c>
      <c r="L1133" s="172"/>
      <c r="M1133" s="173"/>
      <c r="N1133" s="173"/>
      <c r="O1133" s="176" t="e">
        <f>INDEX('Submersible Stations IRN'!B:B,MATCH('Vent Colln Catalog Data'!N:N,'Submersible Stations IRN'!A:A,0))</f>
        <v>#N/A</v>
      </c>
      <c r="P1133" s="173"/>
      <c r="Q1133" s="177" t="e">
        <f>INDEX('Vent Transactions IRN'!B:B,MATCH('Vent Colln Catalog Data'!P:P,'Vent Transactions IRN'!A:A,0))</f>
        <v>#N/A</v>
      </c>
      <c r="R1133" s="173"/>
      <c r="S1133" s="173"/>
      <c r="T1133" s="173"/>
      <c r="U1133" s="189"/>
      <c r="V1133" s="189"/>
      <c r="W1133" s="189"/>
      <c r="X1133" s="189"/>
      <c r="Y1133" s="190" t="str">
        <f t="shared" si="35"/>
        <v>;;;</v>
      </c>
      <c r="Z1133" s="190" t="e">
        <f>INDEX('Ocean-Country-State IRN'!A:A,MATCH('Vent Colln Catalog Data'!Y:Y,'Ocean-Country-State IRN'!B:B,0))</f>
        <v>#N/A</v>
      </c>
      <c r="AA1133" s="190"/>
      <c r="AB1133" s="173"/>
      <c r="AC1133" s="173"/>
      <c r="AD1133" s="173"/>
      <c r="AE1133" s="173"/>
      <c r="AF1133" s="173"/>
      <c r="AG1133" s="173"/>
      <c r="AH1133" s="173"/>
      <c r="AI1133" s="173"/>
      <c r="AJ1133" s="173"/>
      <c r="AK1133" s="173"/>
      <c r="AL1133" s="173"/>
      <c r="AM1133" s="173"/>
      <c r="AN1133" s="173"/>
      <c r="AO1133" s="173"/>
      <c r="AP1133" s="173"/>
      <c r="AQ1133" s="173"/>
      <c r="AR1133" s="173"/>
      <c r="AS1133" s="173"/>
      <c r="AT1133" s="173"/>
      <c r="AU1133" s="173"/>
      <c r="AV1133" s="173"/>
      <c r="AW1133" s="173"/>
      <c r="AX1133" s="173"/>
      <c r="AY1133" s="173"/>
      <c r="AZ1133" s="173"/>
      <c r="BA1133" s="173"/>
      <c r="BB1133" s="173"/>
      <c r="BC1133" s="173"/>
      <c r="BD1133" s="173"/>
      <c r="BE1133" s="173"/>
      <c r="BF1133" s="173"/>
      <c r="BG1133" s="173"/>
      <c r="BH1133" s="178"/>
    </row>
    <row r="1134" spans="1:60" s="131" customFormat="1" x14ac:dyDescent="0.25">
      <c r="A1134" s="171"/>
      <c r="B1134" s="172"/>
      <c r="C1134" s="172"/>
      <c r="D1134" s="172"/>
      <c r="E1134" s="173"/>
      <c r="F1134" s="173"/>
      <c r="G1134" s="175"/>
      <c r="H1134" s="173"/>
      <c r="I1134" s="173"/>
      <c r="J1134" s="176" t="str">
        <f t="shared" si="34"/>
        <v>;;;;;;</v>
      </c>
      <c r="K1134" s="176" t="e">
        <f>INDEX('Taxon IRN'!J:J, MATCH('Vent Colln Catalog Data'!J:J,'Taxon IRN'!H:H,0))</f>
        <v>#N/A</v>
      </c>
      <c r="L1134" s="172"/>
      <c r="M1134" s="173"/>
      <c r="N1134" s="173"/>
      <c r="O1134" s="176" t="e">
        <f>INDEX('Submersible Stations IRN'!B:B,MATCH('Vent Colln Catalog Data'!N:N,'Submersible Stations IRN'!A:A,0))</f>
        <v>#N/A</v>
      </c>
      <c r="P1134" s="173"/>
      <c r="Q1134" s="177" t="e">
        <f>INDEX('Vent Transactions IRN'!B:B,MATCH('Vent Colln Catalog Data'!P:P,'Vent Transactions IRN'!A:A,0))</f>
        <v>#N/A</v>
      </c>
      <c r="R1134" s="173"/>
      <c r="S1134" s="173"/>
      <c r="T1134" s="173"/>
      <c r="U1134" s="189"/>
      <c r="V1134" s="189"/>
      <c r="W1134" s="189"/>
      <c r="X1134" s="189"/>
      <c r="Y1134" s="190" t="str">
        <f t="shared" si="35"/>
        <v>;;;</v>
      </c>
      <c r="Z1134" s="190" t="e">
        <f>INDEX('Ocean-Country-State IRN'!A:A,MATCH('Vent Colln Catalog Data'!Y:Y,'Ocean-Country-State IRN'!B:B,0))</f>
        <v>#N/A</v>
      </c>
      <c r="AA1134" s="190"/>
      <c r="AB1134" s="173"/>
      <c r="AC1134" s="173"/>
      <c r="AD1134" s="173"/>
      <c r="AE1134" s="173"/>
      <c r="AF1134" s="173"/>
      <c r="AG1134" s="173"/>
      <c r="AH1134" s="173"/>
      <c r="AI1134" s="173"/>
      <c r="AJ1134" s="173"/>
      <c r="AK1134" s="173"/>
      <c r="AL1134" s="173"/>
      <c r="AM1134" s="173"/>
      <c r="AN1134" s="173"/>
      <c r="AO1134" s="173"/>
      <c r="AP1134" s="173"/>
      <c r="AQ1134" s="173"/>
      <c r="AR1134" s="173"/>
      <c r="AS1134" s="173"/>
      <c r="AT1134" s="173"/>
      <c r="AU1134" s="173"/>
      <c r="AV1134" s="173"/>
      <c r="AW1134" s="173"/>
      <c r="AX1134" s="173"/>
      <c r="AY1134" s="173"/>
      <c r="AZ1134" s="173"/>
      <c r="BA1134" s="173"/>
      <c r="BB1134" s="173"/>
      <c r="BC1134" s="173"/>
      <c r="BD1134" s="173"/>
      <c r="BE1134" s="173"/>
      <c r="BF1134" s="173"/>
      <c r="BG1134" s="173"/>
      <c r="BH1134" s="178"/>
    </row>
    <row r="1135" spans="1:60" s="131" customFormat="1" x14ac:dyDescent="0.25">
      <c r="A1135" s="171"/>
      <c r="B1135" s="172"/>
      <c r="C1135" s="172"/>
      <c r="D1135" s="172"/>
      <c r="E1135" s="173"/>
      <c r="F1135" s="173"/>
      <c r="G1135" s="175"/>
      <c r="H1135" s="173"/>
      <c r="I1135" s="173"/>
      <c r="J1135" s="176" t="str">
        <f t="shared" si="34"/>
        <v>;;;;;;</v>
      </c>
      <c r="K1135" s="176" t="e">
        <f>INDEX('Taxon IRN'!J:J, MATCH('Vent Colln Catalog Data'!J:J,'Taxon IRN'!H:H,0))</f>
        <v>#N/A</v>
      </c>
      <c r="L1135" s="172"/>
      <c r="M1135" s="173"/>
      <c r="N1135" s="173"/>
      <c r="O1135" s="176" t="e">
        <f>INDEX('Submersible Stations IRN'!B:B,MATCH('Vent Colln Catalog Data'!N:N,'Submersible Stations IRN'!A:A,0))</f>
        <v>#N/A</v>
      </c>
      <c r="P1135" s="173"/>
      <c r="Q1135" s="177" t="e">
        <f>INDEX('Vent Transactions IRN'!B:B,MATCH('Vent Colln Catalog Data'!P:P,'Vent Transactions IRN'!A:A,0))</f>
        <v>#N/A</v>
      </c>
      <c r="R1135" s="173"/>
      <c r="S1135" s="173"/>
      <c r="T1135" s="173"/>
      <c r="U1135" s="189"/>
      <c r="V1135" s="189"/>
      <c r="W1135" s="189"/>
      <c r="X1135" s="189"/>
      <c r="Y1135" s="190" t="str">
        <f t="shared" si="35"/>
        <v>;;;</v>
      </c>
      <c r="Z1135" s="190" t="e">
        <f>INDEX('Ocean-Country-State IRN'!A:A,MATCH('Vent Colln Catalog Data'!Y:Y,'Ocean-Country-State IRN'!B:B,0))</f>
        <v>#N/A</v>
      </c>
      <c r="AA1135" s="190"/>
      <c r="AB1135" s="173"/>
      <c r="AC1135" s="173"/>
      <c r="AD1135" s="173"/>
      <c r="AE1135" s="173"/>
      <c r="AF1135" s="173"/>
      <c r="AG1135" s="173"/>
      <c r="AH1135" s="173"/>
      <c r="AI1135" s="173"/>
      <c r="AJ1135" s="173"/>
      <c r="AK1135" s="173"/>
      <c r="AL1135" s="173"/>
      <c r="AM1135" s="173"/>
      <c r="AN1135" s="173"/>
      <c r="AO1135" s="173"/>
      <c r="AP1135" s="173"/>
      <c r="AQ1135" s="173"/>
      <c r="AR1135" s="173"/>
      <c r="AS1135" s="173"/>
      <c r="AT1135" s="173"/>
      <c r="AU1135" s="173"/>
      <c r="AV1135" s="173"/>
      <c r="AW1135" s="173"/>
      <c r="AX1135" s="173"/>
      <c r="AY1135" s="173"/>
      <c r="AZ1135" s="173"/>
      <c r="BA1135" s="173"/>
      <c r="BB1135" s="173"/>
      <c r="BC1135" s="173"/>
      <c r="BD1135" s="173"/>
      <c r="BE1135" s="173"/>
      <c r="BF1135" s="173"/>
      <c r="BG1135" s="173"/>
      <c r="BH1135" s="178"/>
    </row>
    <row r="1136" spans="1:60" s="131" customFormat="1" x14ac:dyDescent="0.25">
      <c r="A1136" s="171"/>
      <c r="B1136" s="172"/>
      <c r="C1136" s="172"/>
      <c r="D1136" s="172"/>
      <c r="E1136" s="173"/>
      <c r="F1136" s="173"/>
      <c r="G1136" s="175"/>
      <c r="H1136" s="173"/>
      <c r="I1136" s="173"/>
      <c r="J1136" s="176" t="str">
        <f t="shared" si="34"/>
        <v>;;;;;;</v>
      </c>
      <c r="K1136" s="176" t="e">
        <f>INDEX('Taxon IRN'!J:J, MATCH('Vent Colln Catalog Data'!J:J,'Taxon IRN'!H:H,0))</f>
        <v>#N/A</v>
      </c>
      <c r="L1136" s="172"/>
      <c r="M1136" s="173"/>
      <c r="N1136" s="173"/>
      <c r="O1136" s="176" t="e">
        <f>INDEX('Submersible Stations IRN'!B:B,MATCH('Vent Colln Catalog Data'!N:N,'Submersible Stations IRN'!A:A,0))</f>
        <v>#N/A</v>
      </c>
      <c r="P1136" s="173"/>
      <c r="Q1136" s="177" t="e">
        <f>INDEX('Vent Transactions IRN'!B:B,MATCH('Vent Colln Catalog Data'!P:P,'Vent Transactions IRN'!A:A,0))</f>
        <v>#N/A</v>
      </c>
      <c r="R1136" s="173"/>
      <c r="S1136" s="173"/>
      <c r="T1136" s="173"/>
      <c r="U1136" s="189"/>
      <c r="V1136" s="189"/>
      <c r="W1136" s="189"/>
      <c r="X1136" s="189"/>
      <c r="Y1136" s="190" t="str">
        <f t="shared" si="35"/>
        <v>;;;</v>
      </c>
      <c r="Z1136" s="190" t="e">
        <f>INDEX('Ocean-Country-State IRN'!A:A,MATCH('Vent Colln Catalog Data'!Y:Y,'Ocean-Country-State IRN'!B:B,0))</f>
        <v>#N/A</v>
      </c>
      <c r="AA1136" s="190"/>
      <c r="AB1136" s="173"/>
      <c r="AC1136" s="173"/>
      <c r="AD1136" s="173"/>
      <c r="AE1136" s="173"/>
      <c r="AF1136" s="173"/>
      <c r="AG1136" s="173"/>
      <c r="AH1136" s="173"/>
      <c r="AI1136" s="173"/>
      <c r="AJ1136" s="173"/>
      <c r="AK1136" s="173"/>
      <c r="AL1136" s="173"/>
      <c r="AM1136" s="173"/>
      <c r="AN1136" s="173"/>
      <c r="AO1136" s="173"/>
      <c r="AP1136" s="173"/>
      <c r="AQ1136" s="173"/>
      <c r="AR1136" s="173"/>
      <c r="AS1136" s="173"/>
      <c r="AT1136" s="173"/>
      <c r="AU1136" s="173"/>
      <c r="AV1136" s="173"/>
      <c r="AW1136" s="173"/>
      <c r="AX1136" s="173"/>
      <c r="AY1136" s="173"/>
      <c r="AZ1136" s="173"/>
      <c r="BA1136" s="173"/>
      <c r="BB1136" s="173"/>
      <c r="BC1136" s="173"/>
      <c r="BD1136" s="173"/>
      <c r="BE1136" s="173"/>
      <c r="BF1136" s="173"/>
      <c r="BG1136" s="173"/>
      <c r="BH1136" s="178"/>
    </row>
    <row r="1137" spans="1:60" s="131" customFormat="1" x14ac:dyDescent="0.25">
      <c r="A1137" s="171"/>
      <c r="B1137" s="172"/>
      <c r="C1137" s="172"/>
      <c r="D1137" s="172"/>
      <c r="E1137" s="173"/>
      <c r="F1137" s="173"/>
      <c r="G1137" s="175"/>
      <c r="H1137" s="173"/>
      <c r="I1137" s="173"/>
      <c r="J1137" s="176" t="str">
        <f t="shared" si="34"/>
        <v>;;;;;;</v>
      </c>
      <c r="K1137" s="176" t="e">
        <f>INDEX('Taxon IRN'!J:J, MATCH('Vent Colln Catalog Data'!J:J,'Taxon IRN'!H:H,0))</f>
        <v>#N/A</v>
      </c>
      <c r="L1137" s="172"/>
      <c r="M1137" s="173"/>
      <c r="N1137" s="173"/>
      <c r="O1137" s="176" t="e">
        <f>INDEX('Submersible Stations IRN'!B:B,MATCH('Vent Colln Catalog Data'!N:N,'Submersible Stations IRN'!A:A,0))</f>
        <v>#N/A</v>
      </c>
      <c r="P1137" s="173"/>
      <c r="Q1137" s="177" t="e">
        <f>INDEX('Vent Transactions IRN'!B:B,MATCH('Vent Colln Catalog Data'!P:P,'Vent Transactions IRN'!A:A,0))</f>
        <v>#N/A</v>
      </c>
      <c r="R1137" s="173"/>
      <c r="S1137" s="173"/>
      <c r="T1137" s="173"/>
      <c r="U1137" s="189"/>
      <c r="V1137" s="189"/>
      <c r="W1137" s="189"/>
      <c r="X1137" s="189"/>
      <c r="Y1137" s="190" t="str">
        <f t="shared" si="35"/>
        <v>;;;</v>
      </c>
      <c r="Z1137" s="190" t="e">
        <f>INDEX('Ocean-Country-State IRN'!A:A,MATCH('Vent Colln Catalog Data'!Y:Y,'Ocean-Country-State IRN'!B:B,0))</f>
        <v>#N/A</v>
      </c>
      <c r="AA1137" s="190"/>
      <c r="AB1137" s="173"/>
      <c r="AC1137" s="173"/>
      <c r="AD1137" s="173"/>
      <c r="AE1137" s="173"/>
      <c r="AF1137" s="173"/>
      <c r="AG1137" s="173"/>
      <c r="AH1137" s="173"/>
      <c r="AI1137" s="173"/>
      <c r="AJ1137" s="173"/>
      <c r="AK1137" s="173"/>
      <c r="AL1137" s="173"/>
      <c r="AM1137" s="173"/>
      <c r="AN1137" s="173"/>
      <c r="AO1137" s="173"/>
      <c r="AP1137" s="173"/>
      <c r="AQ1137" s="173"/>
      <c r="AR1137" s="173"/>
      <c r="AS1137" s="173"/>
      <c r="AT1137" s="173"/>
      <c r="AU1137" s="173"/>
      <c r="AV1137" s="173"/>
      <c r="AW1137" s="173"/>
      <c r="AX1137" s="173"/>
      <c r="AY1137" s="173"/>
      <c r="AZ1137" s="173"/>
      <c r="BA1137" s="173"/>
      <c r="BB1137" s="173"/>
      <c r="BC1137" s="173"/>
      <c r="BD1137" s="173"/>
      <c r="BE1137" s="173"/>
      <c r="BF1137" s="173"/>
      <c r="BG1137" s="173"/>
      <c r="BH1137" s="178"/>
    </row>
    <row r="1138" spans="1:60" s="131" customFormat="1" x14ac:dyDescent="0.25">
      <c r="A1138" s="171"/>
      <c r="B1138" s="172"/>
      <c r="C1138" s="172"/>
      <c r="D1138" s="172"/>
      <c r="E1138" s="173"/>
      <c r="F1138" s="173"/>
      <c r="G1138" s="175"/>
      <c r="H1138" s="173"/>
      <c r="I1138" s="173"/>
      <c r="J1138" s="176" t="str">
        <f t="shared" si="34"/>
        <v>;;;;;;</v>
      </c>
      <c r="K1138" s="176" t="e">
        <f>INDEX('Taxon IRN'!J:J, MATCH('Vent Colln Catalog Data'!J:J,'Taxon IRN'!H:H,0))</f>
        <v>#N/A</v>
      </c>
      <c r="L1138" s="172"/>
      <c r="M1138" s="173"/>
      <c r="N1138" s="173"/>
      <c r="O1138" s="176" t="e">
        <f>INDEX('Submersible Stations IRN'!B:B,MATCH('Vent Colln Catalog Data'!N:N,'Submersible Stations IRN'!A:A,0))</f>
        <v>#N/A</v>
      </c>
      <c r="P1138" s="173"/>
      <c r="Q1138" s="177" t="e">
        <f>INDEX('Vent Transactions IRN'!B:B,MATCH('Vent Colln Catalog Data'!P:P,'Vent Transactions IRN'!A:A,0))</f>
        <v>#N/A</v>
      </c>
      <c r="R1138" s="173"/>
      <c r="S1138" s="173"/>
      <c r="T1138" s="173"/>
      <c r="U1138" s="189"/>
      <c r="V1138" s="189"/>
      <c r="W1138" s="189"/>
      <c r="X1138" s="189"/>
      <c r="Y1138" s="190" t="str">
        <f t="shared" si="35"/>
        <v>;;;</v>
      </c>
      <c r="Z1138" s="190" t="e">
        <f>INDEX('Ocean-Country-State IRN'!A:A,MATCH('Vent Colln Catalog Data'!Y:Y,'Ocean-Country-State IRN'!B:B,0))</f>
        <v>#N/A</v>
      </c>
      <c r="AA1138" s="190"/>
      <c r="AB1138" s="173"/>
      <c r="AC1138" s="173"/>
      <c r="AD1138" s="173"/>
      <c r="AE1138" s="173"/>
      <c r="AF1138" s="173"/>
      <c r="AG1138" s="173"/>
      <c r="AH1138" s="173"/>
      <c r="AI1138" s="173"/>
      <c r="AJ1138" s="173"/>
      <c r="AK1138" s="173"/>
      <c r="AL1138" s="173"/>
      <c r="AM1138" s="173"/>
      <c r="AN1138" s="173"/>
      <c r="AO1138" s="173"/>
      <c r="AP1138" s="173"/>
      <c r="AQ1138" s="173"/>
      <c r="AR1138" s="173"/>
      <c r="AS1138" s="173"/>
      <c r="AT1138" s="173"/>
      <c r="AU1138" s="173"/>
      <c r="AV1138" s="173"/>
      <c r="AW1138" s="173"/>
      <c r="AX1138" s="173"/>
      <c r="AY1138" s="173"/>
      <c r="AZ1138" s="173"/>
      <c r="BA1138" s="173"/>
      <c r="BB1138" s="173"/>
      <c r="BC1138" s="173"/>
      <c r="BD1138" s="173"/>
      <c r="BE1138" s="173"/>
      <c r="BF1138" s="173"/>
      <c r="BG1138" s="173"/>
      <c r="BH1138" s="178"/>
    </row>
    <row r="1139" spans="1:60" s="131" customFormat="1" x14ac:dyDescent="0.25">
      <c r="A1139" s="171"/>
      <c r="B1139" s="172"/>
      <c r="C1139" s="172"/>
      <c r="D1139" s="172"/>
      <c r="E1139" s="173"/>
      <c r="F1139" s="173"/>
      <c r="G1139" s="175"/>
      <c r="H1139" s="173"/>
      <c r="I1139" s="173"/>
      <c r="J1139" s="176" t="str">
        <f t="shared" si="34"/>
        <v>;;;;;;</v>
      </c>
      <c r="K1139" s="176" t="e">
        <f>INDEX('Taxon IRN'!J:J, MATCH('Vent Colln Catalog Data'!J:J,'Taxon IRN'!H:H,0))</f>
        <v>#N/A</v>
      </c>
      <c r="L1139" s="172"/>
      <c r="M1139" s="173"/>
      <c r="N1139" s="173"/>
      <c r="O1139" s="176" t="e">
        <f>INDEX('Submersible Stations IRN'!B:B,MATCH('Vent Colln Catalog Data'!N:N,'Submersible Stations IRN'!A:A,0))</f>
        <v>#N/A</v>
      </c>
      <c r="P1139" s="173"/>
      <c r="Q1139" s="177" t="e">
        <f>INDEX('Vent Transactions IRN'!B:B,MATCH('Vent Colln Catalog Data'!P:P,'Vent Transactions IRN'!A:A,0))</f>
        <v>#N/A</v>
      </c>
      <c r="R1139" s="173"/>
      <c r="S1139" s="173"/>
      <c r="T1139" s="173"/>
      <c r="U1139" s="189"/>
      <c r="V1139" s="189"/>
      <c r="W1139" s="189"/>
      <c r="X1139" s="189"/>
      <c r="Y1139" s="190" t="str">
        <f t="shared" si="35"/>
        <v>;;;</v>
      </c>
      <c r="Z1139" s="190" t="e">
        <f>INDEX('Ocean-Country-State IRN'!A:A,MATCH('Vent Colln Catalog Data'!Y:Y,'Ocean-Country-State IRN'!B:B,0))</f>
        <v>#N/A</v>
      </c>
      <c r="AA1139" s="190"/>
      <c r="AB1139" s="173"/>
      <c r="AC1139" s="173"/>
      <c r="AD1139" s="173"/>
      <c r="AE1139" s="173"/>
      <c r="AF1139" s="173"/>
      <c r="AG1139" s="173"/>
      <c r="AH1139" s="173"/>
      <c r="AI1139" s="173"/>
      <c r="AJ1139" s="173"/>
      <c r="AK1139" s="173"/>
      <c r="AL1139" s="173"/>
      <c r="AM1139" s="173"/>
      <c r="AN1139" s="173"/>
      <c r="AO1139" s="173"/>
      <c r="AP1139" s="173"/>
      <c r="AQ1139" s="173"/>
      <c r="AR1139" s="173"/>
      <c r="AS1139" s="173"/>
      <c r="AT1139" s="173"/>
      <c r="AU1139" s="173"/>
      <c r="AV1139" s="173"/>
      <c r="AW1139" s="173"/>
      <c r="AX1139" s="173"/>
      <c r="AY1139" s="173"/>
      <c r="AZ1139" s="173"/>
      <c r="BA1139" s="173"/>
      <c r="BB1139" s="173"/>
      <c r="BC1139" s="173"/>
      <c r="BD1139" s="173"/>
      <c r="BE1139" s="173"/>
      <c r="BF1139" s="173"/>
      <c r="BG1139" s="173"/>
      <c r="BH1139" s="178"/>
    </row>
    <row r="1140" spans="1:60" s="131" customFormat="1" x14ac:dyDescent="0.25">
      <c r="A1140" s="171"/>
      <c r="B1140" s="172"/>
      <c r="C1140" s="172"/>
      <c r="D1140" s="172"/>
      <c r="E1140" s="173"/>
      <c r="F1140" s="173"/>
      <c r="G1140" s="175"/>
      <c r="H1140" s="173"/>
      <c r="I1140" s="173"/>
      <c r="J1140" s="176" t="str">
        <f t="shared" si="34"/>
        <v>;;;;;;</v>
      </c>
      <c r="K1140" s="176" t="e">
        <f>INDEX('Taxon IRN'!J:J, MATCH('Vent Colln Catalog Data'!J:J,'Taxon IRN'!H:H,0))</f>
        <v>#N/A</v>
      </c>
      <c r="L1140" s="172"/>
      <c r="M1140" s="173"/>
      <c r="N1140" s="173"/>
      <c r="O1140" s="176" t="e">
        <f>INDEX('Submersible Stations IRN'!B:B,MATCH('Vent Colln Catalog Data'!N:N,'Submersible Stations IRN'!A:A,0))</f>
        <v>#N/A</v>
      </c>
      <c r="P1140" s="173"/>
      <c r="Q1140" s="177" t="e">
        <f>INDEX('Vent Transactions IRN'!B:B,MATCH('Vent Colln Catalog Data'!P:P,'Vent Transactions IRN'!A:A,0))</f>
        <v>#N/A</v>
      </c>
      <c r="R1140" s="173"/>
      <c r="S1140" s="173"/>
      <c r="T1140" s="173"/>
      <c r="U1140" s="189"/>
      <c r="V1140" s="189"/>
      <c r="W1140" s="189"/>
      <c r="X1140" s="189"/>
      <c r="Y1140" s="190" t="str">
        <f t="shared" si="35"/>
        <v>;;;</v>
      </c>
      <c r="Z1140" s="190" t="e">
        <f>INDEX('Ocean-Country-State IRN'!A:A,MATCH('Vent Colln Catalog Data'!Y:Y,'Ocean-Country-State IRN'!B:B,0))</f>
        <v>#N/A</v>
      </c>
      <c r="AA1140" s="190"/>
      <c r="AB1140" s="173"/>
      <c r="AC1140" s="173"/>
      <c r="AD1140" s="173"/>
      <c r="AE1140" s="173"/>
      <c r="AF1140" s="173"/>
      <c r="AG1140" s="173"/>
      <c r="AH1140" s="173"/>
      <c r="AI1140" s="173"/>
      <c r="AJ1140" s="173"/>
      <c r="AK1140" s="173"/>
      <c r="AL1140" s="173"/>
      <c r="AM1140" s="173"/>
      <c r="AN1140" s="173"/>
      <c r="AO1140" s="173"/>
      <c r="AP1140" s="173"/>
      <c r="AQ1140" s="173"/>
      <c r="AR1140" s="173"/>
      <c r="AS1140" s="173"/>
      <c r="AT1140" s="173"/>
      <c r="AU1140" s="173"/>
      <c r="AV1140" s="173"/>
      <c r="AW1140" s="173"/>
      <c r="AX1140" s="173"/>
      <c r="AY1140" s="173"/>
      <c r="AZ1140" s="173"/>
      <c r="BA1140" s="173"/>
      <c r="BB1140" s="173"/>
      <c r="BC1140" s="173"/>
      <c r="BD1140" s="173"/>
      <c r="BE1140" s="173"/>
      <c r="BF1140" s="173"/>
      <c r="BG1140" s="173"/>
      <c r="BH1140" s="178"/>
    </row>
    <row r="1141" spans="1:60" s="131" customFormat="1" x14ac:dyDescent="0.25">
      <c r="A1141" s="171"/>
      <c r="B1141" s="172"/>
      <c r="C1141" s="172"/>
      <c r="D1141" s="172"/>
      <c r="E1141" s="173"/>
      <c r="F1141" s="173"/>
      <c r="G1141" s="175"/>
      <c r="H1141" s="173"/>
      <c r="I1141" s="173"/>
      <c r="J1141" s="176" t="str">
        <f t="shared" si="34"/>
        <v>;;;;;;</v>
      </c>
      <c r="K1141" s="176" t="e">
        <f>INDEX('Taxon IRN'!J:J, MATCH('Vent Colln Catalog Data'!J:J,'Taxon IRN'!H:H,0))</f>
        <v>#N/A</v>
      </c>
      <c r="L1141" s="172"/>
      <c r="M1141" s="173"/>
      <c r="N1141" s="173"/>
      <c r="O1141" s="176" t="e">
        <f>INDEX('Submersible Stations IRN'!B:B,MATCH('Vent Colln Catalog Data'!N:N,'Submersible Stations IRN'!A:A,0))</f>
        <v>#N/A</v>
      </c>
      <c r="P1141" s="173"/>
      <c r="Q1141" s="177" t="e">
        <f>INDEX('Vent Transactions IRN'!B:B,MATCH('Vent Colln Catalog Data'!P:P,'Vent Transactions IRN'!A:A,0))</f>
        <v>#N/A</v>
      </c>
      <c r="R1141" s="173"/>
      <c r="S1141" s="173"/>
      <c r="T1141" s="173"/>
      <c r="U1141" s="189"/>
      <c r="V1141" s="189"/>
      <c r="W1141" s="189"/>
      <c r="X1141" s="189"/>
      <c r="Y1141" s="190" t="str">
        <f t="shared" si="35"/>
        <v>;;;</v>
      </c>
      <c r="Z1141" s="190" t="e">
        <f>INDEX('Ocean-Country-State IRN'!A:A,MATCH('Vent Colln Catalog Data'!Y:Y,'Ocean-Country-State IRN'!B:B,0))</f>
        <v>#N/A</v>
      </c>
      <c r="AA1141" s="190"/>
      <c r="AB1141" s="173"/>
      <c r="AC1141" s="173"/>
      <c r="AD1141" s="173"/>
      <c r="AE1141" s="173"/>
      <c r="AF1141" s="173"/>
      <c r="AG1141" s="173"/>
      <c r="AH1141" s="173"/>
      <c r="AI1141" s="173"/>
      <c r="AJ1141" s="173"/>
      <c r="AK1141" s="173"/>
      <c r="AL1141" s="173"/>
      <c r="AM1141" s="173"/>
      <c r="AN1141" s="173"/>
      <c r="AO1141" s="173"/>
      <c r="AP1141" s="173"/>
      <c r="AQ1141" s="173"/>
      <c r="AR1141" s="173"/>
      <c r="AS1141" s="173"/>
      <c r="AT1141" s="173"/>
      <c r="AU1141" s="173"/>
      <c r="AV1141" s="173"/>
      <c r="AW1141" s="173"/>
      <c r="AX1141" s="173"/>
      <c r="AY1141" s="173"/>
      <c r="AZ1141" s="173"/>
      <c r="BA1141" s="173"/>
      <c r="BB1141" s="173"/>
      <c r="BC1141" s="173"/>
      <c r="BD1141" s="173"/>
      <c r="BE1141" s="173"/>
      <c r="BF1141" s="173"/>
      <c r="BG1141" s="173"/>
      <c r="BH1141" s="178"/>
    </row>
    <row r="1142" spans="1:60" s="131" customFormat="1" x14ac:dyDescent="0.25">
      <c r="A1142" s="171"/>
      <c r="B1142" s="172"/>
      <c r="C1142" s="172"/>
      <c r="D1142" s="172"/>
      <c r="E1142" s="173"/>
      <c r="F1142" s="173"/>
      <c r="G1142" s="175"/>
      <c r="H1142" s="173"/>
      <c r="I1142" s="173"/>
      <c r="J1142" s="176" t="str">
        <f t="shared" si="34"/>
        <v>;;;;;;</v>
      </c>
      <c r="K1142" s="176" t="e">
        <f>INDEX('Taxon IRN'!J:J, MATCH('Vent Colln Catalog Data'!J:J,'Taxon IRN'!H:H,0))</f>
        <v>#N/A</v>
      </c>
      <c r="L1142" s="172"/>
      <c r="M1142" s="173"/>
      <c r="N1142" s="173"/>
      <c r="O1142" s="176" t="e">
        <f>INDEX('Submersible Stations IRN'!B:B,MATCH('Vent Colln Catalog Data'!N:N,'Submersible Stations IRN'!A:A,0))</f>
        <v>#N/A</v>
      </c>
      <c r="P1142" s="173"/>
      <c r="Q1142" s="177" t="e">
        <f>INDEX('Vent Transactions IRN'!B:B,MATCH('Vent Colln Catalog Data'!P:P,'Vent Transactions IRN'!A:A,0))</f>
        <v>#N/A</v>
      </c>
      <c r="R1142" s="173"/>
      <c r="S1142" s="173"/>
      <c r="T1142" s="173"/>
      <c r="U1142" s="189"/>
      <c r="V1142" s="189"/>
      <c r="W1142" s="189"/>
      <c r="X1142" s="189"/>
      <c r="Y1142" s="190" t="str">
        <f t="shared" si="35"/>
        <v>;;;</v>
      </c>
      <c r="Z1142" s="190" t="e">
        <f>INDEX('Ocean-Country-State IRN'!A:A,MATCH('Vent Colln Catalog Data'!Y:Y,'Ocean-Country-State IRN'!B:B,0))</f>
        <v>#N/A</v>
      </c>
      <c r="AA1142" s="190"/>
      <c r="AB1142" s="173"/>
      <c r="AC1142" s="173"/>
      <c r="AD1142" s="173"/>
      <c r="AE1142" s="173"/>
      <c r="AF1142" s="173"/>
      <c r="AG1142" s="173"/>
      <c r="AH1142" s="173"/>
      <c r="AI1142" s="173"/>
      <c r="AJ1142" s="173"/>
      <c r="AK1142" s="173"/>
      <c r="AL1142" s="173"/>
      <c r="AM1142" s="173"/>
      <c r="AN1142" s="173"/>
      <c r="AO1142" s="173"/>
      <c r="AP1142" s="173"/>
      <c r="AQ1142" s="173"/>
      <c r="AR1142" s="173"/>
      <c r="AS1142" s="173"/>
      <c r="AT1142" s="173"/>
      <c r="AU1142" s="173"/>
      <c r="AV1142" s="173"/>
      <c r="AW1142" s="173"/>
      <c r="AX1142" s="173"/>
      <c r="AY1142" s="173"/>
      <c r="AZ1142" s="173"/>
      <c r="BA1142" s="173"/>
      <c r="BB1142" s="173"/>
      <c r="BC1142" s="173"/>
      <c r="BD1142" s="173"/>
      <c r="BE1142" s="173"/>
      <c r="BF1142" s="173"/>
      <c r="BG1142" s="173"/>
      <c r="BH1142" s="178"/>
    </row>
    <row r="1143" spans="1:60" s="131" customFormat="1" x14ac:dyDescent="0.25">
      <c r="A1143" s="171"/>
      <c r="B1143" s="172"/>
      <c r="C1143" s="172"/>
      <c r="D1143" s="172"/>
      <c r="E1143" s="173"/>
      <c r="F1143" s="173"/>
      <c r="G1143" s="175"/>
      <c r="H1143" s="173"/>
      <c r="I1143" s="173"/>
      <c r="J1143" s="176" t="str">
        <f t="shared" si="34"/>
        <v>;;;;;;</v>
      </c>
      <c r="K1143" s="176" t="e">
        <f>INDEX('Taxon IRN'!J:J, MATCH('Vent Colln Catalog Data'!J:J,'Taxon IRN'!H:H,0))</f>
        <v>#N/A</v>
      </c>
      <c r="L1143" s="172"/>
      <c r="M1143" s="173"/>
      <c r="N1143" s="173"/>
      <c r="O1143" s="176" t="e">
        <f>INDEX('Submersible Stations IRN'!B:B,MATCH('Vent Colln Catalog Data'!N:N,'Submersible Stations IRN'!A:A,0))</f>
        <v>#N/A</v>
      </c>
      <c r="P1143" s="173"/>
      <c r="Q1143" s="177" t="e">
        <f>INDEX('Vent Transactions IRN'!B:B,MATCH('Vent Colln Catalog Data'!P:P,'Vent Transactions IRN'!A:A,0))</f>
        <v>#N/A</v>
      </c>
      <c r="R1143" s="173"/>
      <c r="S1143" s="173"/>
      <c r="T1143" s="173"/>
      <c r="U1143" s="189"/>
      <c r="V1143" s="189"/>
      <c r="W1143" s="189"/>
      <c r="X1143" s="189"/>
      <c r="Y1143" s="190" t="str">
        <f t="shared" si="35"/>
        <v>;;;</v>
      </c>
      <c r="Z1143" s="190" t="e">
        <f>INDEX('Ocean-Country-State IRN'!A:A,MATCH('Vent Colln Catalog Data'!Y:Y,'Ocean-Country-State IRN'!B:B,0))</f>
        <v>#N/A</v>
      </c>
      <c r="AA1143" s="190"/>
      <c r="AB1143" s="173"/>
      <c r="AC1143" s="173"/>
      <c r="AD1143" s="173"/>
      <c r="AE1143" s="173"/>
      <c r="AF1143" s="173"/>
      <c r="AG1143" s="173"/>
      <c r="AH1143" s="173"/>
      <c r="AI1143" s="173"/>
      <c r="AJ1143" s="173"/>
      <c r="AK1143" s="173"/>
      <c r="AL1143" s="173"/>
      <c r="AM1143" s="173"/>
      <c r="AN1143" s="173"/>
      <c r="AO1143" s="173"/>
      <c r="AP1143" s="173"/>
      <c r="AQ1143" s="173"/>
      <c r="AR1143" s="173"/>
      <c r="AS1143" s="173"/>
      <c r="AT1143" s="173"/>
      <c r="AU1143" s="173"/>
      <c r="AV1143" s="173"/>
      <c r="AW1143" s="173"/>
      <c r="AX1143" s="173"/>
      <c r="AY1143" s="173"/>
      <c r="AZ1143" s="173"/>
      <c r="BA1143" s="173"/>
      <c r="BB1143" s="173"/>
      <c r="BC1143" s="173"/>
      <c r="BD1143" s="173"/>
      <c r="BE1143" s="173"/>
      <c r="BF1143" s="173"/>
      <c r="BG1143" s="173"/>
      <c r="BH1143" s="178"/>
    </row>
    <row r="1144" spans="1:60" s="131" customFormat="1" x14ac:dyDescent="0.25">
      <c r="A1144" s="171"/>
      <c r="B1144" s="172"/>
      <c r="C1144" s="172"/>
      <c r="D1144" s="172"/>
      <c r="E1144" s="173"/>
      <c r="F1144" s="173"/>
      <c r="G1144" s="175"/>
      <c r="H1144" s="173"/>
      <c r="I1144" s="173"/>
      <c r="J1144" s="176" t="str">
        <f t="shared" si="34"/>
        <v>;;;;;;</v>
      </c>
      <c r="K1144" s="176" t="e">
        <f>INDEX('Taxon IRN'!J:J, MATCH('Vent Colln Catalog Data'!J:J,'Taxon IRN'!H:H,0))</f>
        <v>#N/A</v>
      </c>
      <c r="L1144" s="172"/>
      <c r="M1144" s="173"/>
      <c r="N1144" s="173"/>
      <c r="O1144" s="176" t="e">
        <f>INDEX('Submersible Stations IRN'!B:B,MATCH('Vent Colln Catalog Data'!N:N,'Submersible Stations IRN'!A:A,0))</f>
        <v>#N/A</v>
      </c>
      <c r="P1144" s="173"/>
      <c r="Q1144" s="177" t="e">
        <f>INDEX('Vent Transactions IRN'!B:B,MATCH('Vent Colln Catalog Data'!P:P,'Vent Transactions IRN'!A:A,0))</f>
        <v>#N/A</v>
      </c>
      <c r="R1144" s="173"/>
      <c r="S1144" s="173"/>
      <c r="T1144" s="173"/>
      <c r="U1144" s="189"/>
      <c r="V1144" s="189"/>
      <c r="W1144" s="189"/>
      <c r="X1144" s="189"/>
      <c r="Y1144" s="190" t="str">
        <f t="shared" si="35"/>
        <v>;;;</v>
      </c>
      <c r="Z1144" s="190" t="e">
        <f>INDEX('Ocean-Country-State IRN'!A:A,MATCH('Vent Colln Catalog Data'!Y:Y,'Ocean-Country-State IRN'!B:B,0))</f>
        <v>#N/A</v>
      </c>
      <c r="AA1144" s="190"/>
      <c r="AB1144" s="173"/>
      <c r="AC1144" s="173"/>
      <c r="AD1144" s="173"/>
      <c r="AE1144" s="173"/>
      <c r="AF1144" s="173"/>
      <c r="AG1144" s="173"/>
      <c r="AH1144" s="173"/>
      <c r="AI1144" s="173"/>
      <c r="AJ1144" s="173"/>
      <c r="AK1144" s="173"/>
      <c r="AL1144" s="173"/>
      <c r="AM1144" s="173"/>
      <c r="AN1144" s="173"/>
      <c r="AO1144" s="173"/>
      <c r="AP1144" s="173"/>
      <c r="AQ1144" s="173"/>
      <c r="AR1144" s="173"/>
      <c r="AS1144" s="173"/>
      <c r="AT1144" s="173"/>
      <c r="AU1144" s="173"/>
      <c r="AV1144" s="173"/>
      <c r="AW1144" s="173"/>
      <c r="AX1144" s="173"/>
      <c r="AY1144" s="173"/>
      <c r="AZ1144" s="173"/>
      <c r="BA1144" s="173"/>
      <c r="BB1144" s="173"/>
      <c r="BC1144" s="173"/>
      <c r="BD1144" s="173"/>
      <c r="BE1144" s="173"/>
      <c r="BF1144" s="173"/>
      <c r="BG1144" s="173"/>
      <c r="BH1144" s="178"/>
    </row>
    <row r="1145" spans="1:60" s="131" customFormat="1" x14ac:dyDescent="0.25">
      <c r="A1145" s="171"/>
      <c r="B1145" s="172"/>
      <c r="C1145" s="172"/>
      <c r="D1145" s="172"/>
      <c r="E1145" s="173"/>
      <c r="F1145" s="173"/>
      <c r="G1145" s="175"/>
      <c r="H1145" s="173"/>
      <c r="I1145" s="173"/>
      <c r="J1145" s="176" t="str">
        <f t="shared" si="34"/>
        <v>;;;;;;</v>
      </c>
      <c r="K1145" s="176" t="e">
        <f>INDEX('Taxon IRN'!J:J, MATCH('Vent Colln Catalog Data'!J:J,'Taxon IRN'!H:H,0))</f>
        <v>#N/A</v>
      </c>
      <c r="L1145" s="172"/>
      <c r="M1145" s="173"/>
      <c r="N1145" s="173"/>
      <c r="O1145" s="176" t="e">
        <f>INDEX('Submersible Stations IRN'!B:B,MATCH('Vent Colln Catalog Data'!N:N,'Submersible Stations IRN'!A:A,0))</f>
        <v>#N/A</v>
      </c>
      <c r="P1145" s="173"/>
      <c r="Q1145" s="177" t="e">
        <f>INDEX('Vent Transactions IRN'!B:B,MATCH('Vent Colln Catalog Data'!P:P,'Vent Transactions IRN'!A:A,0))</f>
        <v>#N/A</v>
      </c>
      <c r="R1145" s="173"/>
      <c r="S1145" s="173"/>
      <c r="T1145" s="173"/>
      <c r="U1145" s="189"/>
      <c r="V1145" s="189"/>
      <c r="W1145" s="189"/>
      <c r="X1145" s="189"/>
      <c r="Y1145" s="190" t="str">
        <f t="shared" si="35"/>
        <v>;;;</v>
      </c>
      <c r="Z1145" s="190" t="e">
        <f>INDEX('Ocean-Country-State IRN'!A:A,MATCH('Vent Colln Catalog Data'!Y:Y,'Ocean-Country-State IRN'!B:B,0))</f>
        <v>#N/A</v>
      </c>
      <c r="AA1145" s="190"/>
      <c r="AB1145" s="173"/>
      <c r="AC1145" s="173"/>
      <c r="AD1145" s="173"/>
      <c r="AE1145" s="173"/>
      <c r="AF1145" s="173"/>
      <c r="AG1145" s="173"/>
      <c r="AH1145" s="173"/>
      <c r="AI1145" s="173"/>
      <c r="AJ1145" s="173"/>
      <c r="AK1145" s="173"/>
      <c r="AL1145" s="173"/>
      <c r="AM1145" s="173"/>
      <c r="AN1145" s="173"/>
      <c r="AO1145" s="173"/>
      <c r="AP1145" s="173"/>
      <c r="AQ1145" s="173"/>
      <c r="AR1145" s="173"/>
      <c r="AS1145" s="173"/>
      <c r="AT1145" s="173"/>
      <c r="AU1145" s="173"/>
      <c r="AV1145" s="173"/>
      <c r="AW1145" s="173"/>
      <c r="AX1145" s="173"/>
      <c r="AY1145" s="173"/>
      <c r="AZ1145" s="173"/>
      <c r="BA1145" s="173"/>
      <c r="BB1145" s="173"/>
      <c r="BC1145" s="173"/>
      <c r="BD1145" s="173"/>
      <c r="BE1145" s="173"/>
      <c r="BF1145" s="173"/>
      <c r="BG1145" s="173"/>
      <c r="BH1145" s="178"/>
    </row>
    <row r="1146" spans="1:60" s="131" customFormat="1" x14ac:dyDescent="0.25">
      <c r="A1146" s="171"/>
      <c r="B1146" s="172"/>
      <c r="C1146" s="172"/>
      <c r="D1146" s="172"/>
      <c r="E1146" s="173"/>
      <c r="F1146" s="173"/>
      <c r="G1146" s="175"/>
      <c r="H1146" s="173"/>
      <c r="I1146" s="173"/>
      <c r="J1146" s="176" t="str">
        <f t="shared" si="34"/>
        <v>;;;;;;</v>
      </c>
      <c r="K1146" s="176" t="e">
        <f>INDEX('Taxon IRN'!J:J, MATCH('Vent Colln Catalog Data'!J:J,'Taxon IRN'!H:H,0))</f>
        <v>#N/A</v>
      </c>
      <c r="L1146" s="172"/>
      <c r="M1146" s="173"/>
      <c r="N1146" s="173"/>
      <c r="O1146" s="176" t="e">
        <f>INDEX('Submersible Stations IRN'!B:B,MATCH('Vent Colln Catalog Data'!N:N,'Submersible Stations IRN'!A:A,0))</f>
        <v>#N/A</v>
      </c>
      <c r="P1146" s="173"/>
      <c r="Q1146" s="177" t="e">
        <f>INDEX('Vent Transactions IRN'!B:B,MATCH('Vent Colln Catalog Data'!P:P,'Vent Transactions IRN'!A:A,0))</f>
        <v>#N/A</v>
      </c>
      <c r="R1146" s="173"/>
      <c r="S1146" s="173"/>
      <c r="T1146" s="173"/>
      <c r="U1146" s="189"/>
      <c r="V1146" s="189"/>
      <c r="W1146" s="189"/>
      <c r="X1146" s="189"/>
      <c r="Y1146" s="190" t="str">
        <f t="shared" si="35"/>
        <v>;;;</v>
      </c>
      <c r="Z1146" s="190" t="e">
        <f>INDEX('Ocean-Country-State IRN'!A:A,MATCH('Vent Colln Catalog Data'!Y:Y,'Ocean-Country-State IRN'!B:B,0))</f>
        <v>#N/A</v>
      </c>
      <c r="AA1146" s="190"/>
      <c r="AB1146" s="173"/>
      <c r="AC1146" s="173"/>
      <c r="AD1146" s="173"/>
      <c r="AE1146" s="173"/>
      <c r="AF1146" s="173"/>
      <c r="AG1146" s="173"/>
      <c r="AH1146" s="173"/>
      <c r="AI1146" s="173"/>
      <c r="AJ1146" s="173"/>
      <c r="AK1146" s="173"/>
      <c r="AL1146" s="173"/>
      <c r="AM1146" s="173"/>
      <c r="AN1146" s="173"/>
      <c r="AO1146" s="173"/>
      <c r="AP1146" s="173"/>
      <c r="AQ1146" s="173"/>
      <c r="AR1146" s="173"/>
      <c r="AS1146" s="173"/>
      <c r="AT1146" s="173"/>
      <c r="AU1146" s="173"/>
      <c r="AV1146" s="173"/>
      <c r="AW1146" s="173"/>
      <c r="AX1146" s="173"/>
      <c r="AY1146" s="173"/>
      <c r="AZ1146" s="173"/>
      <c r="BA1146" s="173"/>
      <c r="BB1146" s="173"/>
      <c r="BC1146" s="173"/>
      <c r="BD1146" s="173"/>
      <c r="BE1146" s="173"/>
      <c r="BF1146" s="173"/>
      <c r="BG1146" s="173"/>
      <c r="BH1146" s="178"/>
    </row>
    <row r="1147" spans="1:60" s="131" customFormat="1" x14ac:dyDescent="0.25">
      <c r="A1147" s="171"/>
      <c r="B1147" s="172"/>
      <c r="C1147" s="172"/>
      <c r="D1147" s="172"/>
      <c r="E1147" s="173"/>
      <c r="F1147" s="173"/>
      <c r="G1147" s="175"/>
      <c r="H1147" s="173"/>
      <c r="I1147" s="173"/>
      <c r="J1147" s="176" t="str">
        <f t="shared" ref="J1147:J1210" si="36">CONCATENATE(B1147,";",C1147,";",D1147,";",E1147,";",F1147,";",H1147,";",I1147)</f>
        <v>;;;;;;</v>
      </c>
      <c r="K1147" s="176" t="e">
        <f>INDEX('Taxon IRN'!J:J, MATCH('Vent Colln Catalog Data'!J:J,'Taxon IRN'!H:H,0))</f>
        <v>#N/A</v>
      </c>
      <c r="L1147" s="172"/>
      <c r="M1147" s="173"/>
      <c r="N1147" s="173"/>
      <c r="O1147" s="176" t="e">
        <f>INDEX('Submersible Stations IRN'!B:B,MATCH('Vent Colln Catalog Data'!N:N,'Submersible Stations IRN'!A:A,0))</f>
        <v>#N/A</v>
      </c>
      <c r="P1147" s="173"/>
      <c r="Q1147" s="177" t="e">
        <f>INDEX('Vent Transactions IRN'!B:B,MATCH('Vent Colln Catalog Data'!P:P,'Vent Transactions IRN'!A:A,0))</f>
        <v>#N/A</v>
      </c>
      <c r="R1147" s="173"/>
      <c r="S1147" s="173"/>
      <c r="T1147" s="173"/>
      <c r="U1147" s="189"/>
      <c r="V1147" s="189"/>
      <c r="W1147" s="189"/>
      <c r="X1147" s="189"/>
      <c r="Y1147" s="190" t="str">
        <f t="shared" si="35"/>
        <v>;;;</v>
      </c>
      <c r="Z1147" s="190" t="e">
        <f>INDEX('Ocean-Country-State IRN'!A:A,MATCH('Vent Colln Catalog Data'!Y:Y,'Ocean-Country-State IRN'!B:B,0))</f>
        <v>#N/A</v>
      </c>
      <c r="AA1147" s="190"/>
      <c r="AB1147" s="173"/>
      <c r="AC1147" s="173"/>
      <c r="AD1147" s="173"/>
      <c r="AE1147" s="173"/>
      <c r="AF1147" s="173"/>
      <c r="AG1147" s="173"/>
      <c r="AH1147" s="173"/>
      <c r="AI1147" s="173"/>
      <c r="AJ1147" s="173"/>
      <c r="AK1147" s="173"/>
      <c r="AL1147" s="173"/>
      <c r="AM1147" s="173"/>
      <c r="AN1147" s="173"/>
      <c r="AO1147" s="173"/>
      <c r="AP1147" s="173"/>
      <c r="AQ1147" s="173"/>
      <c r="AR1147" s="173"/>
      <c r="AS1147" s="173"/>
      <c r="AT1147" s="173"/>
      <c r="AU1147" s="173"/>
      <c r="AV1147" s="173"/>
      <c r="AW1147" s="173"/>
      <c r="AX1147" s="173"/>
      <c r="AY1147" s="173"/>
      <c r="AZ1147" s="173"/>
      <c r="BA1147" s="173"/>
      <c r="BB1147" s="173"/>
      <c r="BC1147" s="173"/>
      <c r="BD1147" s="173"/>
      <c r="BE1147" s="173"/>
      <c r="BF1147" s="173"/>
      <c r="BG1147" s="173"/>
      <c r="BH1147" s="178"/>
    </row>
    <row r="1148" spans="1:60" s="131" customFormat="1" x14ac:dyDescent="0.25">
      <c r="A1148" s="171"/>
      <c r="B1148" s="172"/>
      <c r="C1148" s="172"/>
      <c r="D1148" s="172"/>
      <c r="E1148" s="173"/>
      <c r="F1148" s="173"/>
      <c r="G1148" s="175"/>
      <c r="H1148" s="173"/>
      <c r="I1148" s="173"/>
      <c r="J1148" s="176" t="str">
        <f t="shared" si="36"/>
        <v>;;;;;;</v>
      </c>
      <c r="K1148" s="176" t="e">
        <f>INDEX('Taxon IRN'!J:J, MATCH('Vent Colln Catalog Data'!J:J,'Taxon IRN'!H:H,0))</f>
        <v>#N/A</v>
      </c>
      <c r="L1148" s="172"/>
      <c r="M1148" s="173"/>
      <c r="N1148" s="173"/>
      <c r="O1148" s="176" t="e">
        <f>INDEX('Submersible Stations IRN'!B:B,MATCH('Vent Colln Catalog Data'!N:N,'Submersible Stations IRN'!A:A,0))</f>
        <v>#N/A</v>
      </c>
      <c r="P1148" s="173"/>
      <c r="Q1148" s="177" t="e">
        <f>INDEX('Vent Transactions IRN'!B:B,MATCH('Vent Colln Catalog Data'!P:P,'Vent Transactions IRN'!A:A,0))</f>
        <v>#N/A</v>
      </c>
      <c r="R1148" s="173"/>
      <c r="S1148" s="173"/>
      <c r="T1148" s="173"/>
      <c r="U1148" s="189"/>
      <c r="V1148" s="189"/>
      <c r="W1148" s="189"/>
      <c r="X1148" s="189"/>
      <c r="Y1148" s="190" t="str">
        <f t="shared" si="35"/>
        <v>;;;</v>
      </c>
      <c r="Z1148" s="190" t="e">
        <f>INDEX('Ocean-Country-State IRN'!A:A,MATCH('Vent Colln Catalog Data'!Y:Y,'Ocean-Country-State IRN'!B:B,0))</f>
        <v>#N/A</v>
      </c>
      <c r="AA1148" s="190"/>
      <c r="AB1148" s="173"/>
      <c r="AC1148" s="173"/>
      <c r="AD1148" s="173"/>
      <c r="AE1148" s="173"/>
      <c r="AF1148" s="173"/>
      <c r="AG1148" s="173"/>
      <c r="AH1148" s="173"/>
      <c r="AI1148" s="173"/>
      <c r="AJ1148" s="173"/>
      <c r="AK1148" s="173"/>
      <c r="AL1148" s="173"/>
      <c r="AM1148" s="173"/>
      <c r="AN1148" s="173"/>
      <c r="AO1148" s="173"/>
      <c r="AP1148" s="173"/>
      <c r="AQ1148" s="173"/>
      <c r="AR1148" s="173"/>
      <c r="AS1148" s="173"/>
      <c r="AT1148" s="173"/>
      <c r="AU1148" s="173"/>
      <c r="AV1148" s="173"/>
      <c r="AW1148" s="173"/>
      <c r="AX1148" s="173"/>
      <c r="AY1148" s="173"/>
      <c r="AZ1148" s="173"/>
      <c r="BA1148" s="173"/>
      <c r="BB1148" s="173"/>
      <c r="BC1148" s="173"/>
      <c r="BD1148" s="173"/>
      <c r="BE1148" s="173"/>
      <c r="BF1148" s="173"/>
      <c r="BG1148" s="173"/>
      <c r="BH1148" s="178"/>
    </row>
    <row r="1149" spans="1:60" s="131" customFormat="1" x14ac:dyDescent="0.25">
      <c r="A1149" s="171"/>
      <c r="B1149" s="172"/>
      <c r="C1149" s="172"/>
      <c r="D1149" s="172"/>
      <c r="E1149" s="173"/>
      <c r="F1149" s="173"/>
      <c r="G1149" s="175"/>
      <c r="H1149" s="173"/>
      <c r="I1149" s="173"/>
      <c r="J1149" s="176" t="str">
        <f t="shared" si="36"/>
        <v>;;;;;;</v>
      </c>
      <c r="K1149" s="176" t="e">
        <f>INDEX('Taxon IRN'!J:J, MATCH('Vent Colln Catalog Data'!J:J,'Taxon IRN'!H:H,0))</f>
        <v>#N/A</v>
      </c>
      <c r="L1149" s="172"/>
      <c r="M1149" s="173"/>
      <c r="N1149" s="173"/>
      <c r="O1149" s="176" t="e">
        <f>INDEX('Submersible Stations IRN'!B:B,MATCH('Vent Colln Catalog Data'!N:N,'Submersible Stations IRN'!A:A,0))</f>
        <v>#N/A</v>
      </c>
      <c r="P1149" s="173"/>
      <c r="Q1149" s="177" t="e">
        <f>INDEX('Vent Transactions IRN'!B:B,MATCH('Vent Colln Catalog Data'!P:P,'Vent Transactions IRN'!A:A,0))</f>
        <v>#N/A</v>
      </c>
      <c r="R1149" s="173"/>
      <c r="S1149" s="173"/>
      <c r="T1149" s="173"/>
      <c r="U1149" s="189"/>
      <c r="V1149" s="189"/>
      <c r="W1149" s="189"/>
      <c r="X1149" s="189"/>
      <c r="Y1149" s="190" t="str">
        <f t="shared" si="35"/>
        <v>;;;</v>
      </c>
      <c r="Z1149" s="190" t="e">
        <f>INDEX('Ocean-Country-State IRN'!A:A,MATCH('Vent Colln Catalog Data'!Y:Y,'Ocean-Country-State IRN'!B:B,0))</f>
        <v>#N/A</v>
      </c>
      <c r="AA1149" s="190"/>
      <c r="AB1149" s="173"/>
      <c r="AC1149" s="173"/>
      <c r="AD1149" s="173"/>
      <c r="AE1149" s="173"/>
      <c r="AF1149" s="173"/>
      <c r="AG1149" s="173"/>
      <c r="AH1149" s="173"/>
      <c r="AI1149" s="173"/>
      <c r="AJ1149" s="173"/>
      <c r="AK1149" s="173"/>
      <c r="AL1149" s="173"/>
      <c r="AM1149" s="173"/>
      <c r="AN1149" s="173"/>
      <c r="AO1149" s="173"/>
      <c r="AP1149" s="173"/>
      <c r="AQ1149" s="173"/>
      <c r="AR1149" s="173"/>
      <c r="AS1149" s="173"/>
      <c r="AT1149" s="173"/>
      <c r="AU1149" s="173"/>
      <c r="AV1149" s="173"/>
      <c r="AW1149" s="173"/>
      <c r="AX1149" s="173"/>
      <c r="AY1149" s="173"/>
      <c r="AZ1149" s="173"/>
      <c r="BA1149" s="173"/>
      <c r="BB1149" s="173"/>
      <c r="BC1149" s="173"/>
      <c r="BD1149" s="173"/>
      <c r="BE1149" s="173"/>
      <c r="BF1149" s="173"/>
      <c r="BG1149" s="173"/>
      <c r="BH1149" s="178"/>
    </row>
    <row r="1150" spans="1:60" s="131" customFormat="1" x14ac:dyDescent="0.25">
      <c r="A1150" s="171"/>
      <c r="B1150" s="172"/>
      <c r="C1150" s="172"/>
      <c r="D1150" s="172"/>
      <c r="E1150" s="173"/>
      <c r="F1150" s="173"/>
      <c r="G1150" s="175"/>
      <c r="H1150" s="173"/>
      <c r="I1150" s="173"/>
      <c r="J1150" s="176" t="str">
        <f t="shared" si="36"/>
        <v>;;;;;;</v>
      </c>
      <c r="K1150" s="176" t="e">
        <f>INDEX('Taxon IRN'!J:J, MATCH('Vent Colln Catalog Data'!J:J,'Taxon IRN'!H:H,0))</f>
        <v>#N/A</v>
      </c>
      <c r="L1150" s="172"/>
      <c r="M1150" s="173"/>
      <c r="N1150" s="173"/>
      <c r="O1150" s="176" t="e">
        <f>INDEX('Submersible Stations IRN'!B:B,MATCH('Vent Colln Catalog Data'!N:N,'Submersible Stations IRN'!A:A,0))</f>
        <v>#N/A</v>
      </c>
      <c r="P1150" s="173"/>
      <c r="Q1150" s="177" t="e">
        <f>INDEX('Vent Transactions IRN'!B:B,MATCH('Vent Colln Catalog Data'!P:P,'Vent Transactions IRN'!A:A,0))</f>
        <v>#N/A</v>
      </c>
      <c r="R1150" s="173"/>
      <c r="S1150" s="173"/>
      <c r="T1150" s="173"/>
      <c r="U1150" s="189"/>
      <c r="V1150" s="189"/>
      <c r="W1150" s="189"/>
      <c r="X1150" s="189"/>
      <c r="Y1150" s="190" t="str">
        <f t="shared" si="35"/>
        <v>;;;</v>
      </c>
      <c r="Z1150" s="190" t="e">
        <f>INDEX('Ocean-Country-State IRN'!A:A,MATCH('Vent Colln Catalog Data'!Y:Y,'Ocean-Country-State IRN'!B:B,0))</f>
        <v>#N/A</v>
      </c>
      <c r="AA1150" s="190"/>
      <c r="AB1150" s="173"/>
      <c r="AC1150" s="173"/>
      <c r="AD1150" s="173"/>
      <c r="AE1150" s="173"/>
      <c r="AF1150" s="173"/>
      <c r="AG1150" s="173"/>
      <c r="AH1150" s="173"/>
      <c r="AI1150" s="173"/>
      <c r="AJ1150" s="173"/>
      <c r="AK1150" s="173"/>
      <c r="AL1150" s="173"/>
      <c r="AM1150" s="173"/>
      <c r="AN1150" s="173"/>
      <c r="AO1150" s="173"/>
      <c r="AP1150" s="173"/>
      <c r="AQ1150" s="173"/>
      <c r="AR1150" s="173"/>
      <c r="AS1150" s="173"/>
      <c r="AT1150" s="173"/>
      <c r="AU1150" s="173"/>
      <c r="AV1150" s="173"/>
      <c r="AW1150" s="173"/>
      <c r="AX1150" s="173"/>
      <c r="AY1150" s="173"/>
      <c r="AZ1150" s="173"/>
      <c r="BA1150" s="173"/>
      <c r="BB1150" s="173"/>
      <c r="BC1150" s="173"/>
      <c r="BD1150" s="173"/>
      <c r="BE1150" s="173"/>
      <c r="BF1150" s="173"/>
      <c r="BG1150" s="173"/>
      <c r="BH1150" s="178"/>
    </row>
    <row r="1151" spans="1:60" s="131" customFormat="1" x14ac:dyDescent="0.25">
      <c r="A1151" s="171"/>
      <c r="B1151" s="172"/>
      <c r="C1151" s="172"/>
      <c r="D1151" s="172"/>
      <c r="E1151" s="173"/>
      <c r="F1151" s="173"/>
      <c r="G1151" s="175"/>
      <c r="H1151" s="173"/>
      <c r="I1151" s="173"/>
      <c r="J1151" s="176" t="str">
        <f t="shared" si="36"/>
        <v>;;;;;;</v>
      </c>
      <c r="K1151" s="176" t="e">
        <f>INDEX('Taxon IRN'!J:J, MATCH('Vent Colln Catalog Data'!J:J,'Taxon IRN'!H:H,0))</f>
        <v>#N/A</v>
      </c>
      <c r="L1151" s="172"/>
      <c r="M1151" s="173"/>
      <c r="N1151" s="173"/>
      <c r="O1151" s="176" t="e">
        <f>INDEX('Submersible Stations IRN'!B:B,MATCH('Vent Colln Catalog Data'!N:N,'Submersible Stations IRN'!A:A,0))</f>
        <v>#N/A</v>
      </c>
      <c r="P1151" s="173"/>
      <c r="Q1151" s="177" t="e">
        <f>INDEX('Vent Transactions IRN'!B:B,MATCH('Vent Colln Catalog Data'!P:P,'Vent Transactions IRN'!A:A,0))</f>
        <v>#N/A</v>
      </c>
      <c r="R1151" s="173"/>
      <c r="S1151" s="173"/>
      <c r="T1151" s="173"/>
      <c r="U1151" s="189"/>
      <c r="V1151" s="189"/>
      <c r="W1151" s="189"/>
      <c r="X1151" s="189"/>
      <c r="Y1151" s="190" t="str">
        <f t="shared" si="35"/>
        <v>;;;</v>
      </c>
      <c r="Z1151" s="190" t="e">
        <f>INDEX('Ocean-Country-State IRN'!A:A,MATCH('Vent Colln Catalog Data'!Y:Y,'Ocean-Country-State IRN'!B:B,0))</f>
        <v>#N/A</v>
      </c>
      <c r="AA1151" s="190"/>
      <c r="AB1151" s="173"/>
      <c r="AC1151" s="173"/>
      <c r="AD1151" s="173"/>
      <c r="AE1151" s="173"/>
      <c r="AF1151" s="173"/>
      <c r="AG1151" s="173"/>
      <c r="AH1151" s="173"/>
      <c r="AI1151" s="173"/>
      <c r="AJ1151" s="173"/>
      <c r="AK1151" s="173"/>
      <c r="AL1151" s="173"/>
      <c r="AM1151" s="173"/>
      <c r="AN1151" s="173"/>
      <c r="AO1151" s="173"/>
      <c r="AP1151" s="173"/>
      <c r="AQ1151" s="173"/>
      <c r="AR1151" s="173"/>
      <c r="AS1151" s="173"/>
      <c r="AT1151" s="173"/>
      <c r="AU1151" s="173"/>
      <c r="AV1151" s="173"/>
      <c r="AW1151" s="173"/>
      <c r="AX1151" s="173"/>
      <c r="AY1151" s="173"/>
      <c r="AZ1151" s="173"/>
      <c r="BA1151" s="173"/>
      <c r="BB1151" s="173"/>
      <c r="BC1151" s="173"/>
      <c r="BD1151" s="173"/>
      <c r="BE1151" s="173"/>
      <c r="BF1151" s="173"/>
      <c r="BG1151" s="173"/>
      <c r="BH1151" s="178"/>
    </row>
    <row r="1152" spans="1:60" s="131" customFormat="1" x14ac:dyDescent="0.25">
      <c r="A1152" s="171"/>
      <c r="B1152" s="172"/>
      <c r="C1152" s="172"/>
      <c r="D1152" s="172"/>
      <c r="E1152" s="173"/>
      <c r="F1152" s="173"/>
      <c r="G1152" s="175"/>
      <c r="H1152" s="173"/>
      <c r="I1152" s="173"/>
      <c r="J1152" s="176" t="str">
        <f t="shared" si="36"/>
        <v>;;;;;;</v>
      </c>
      <c r="K1152" s="176" t="e">
        <f>INDEX('Taxon IRN'!J:J, MATCH('Vent Colln Catalog Data'!J:J,'Taxon IRN'!H:H,0))</f>
        <v>#N/A</v>
      </c>
      <c r="L1152" s="172"/>
      <c r="M1152" s="173"/>
      <c r="N1152" s="173"/>
      <c r="O1152" s="176" t="e">
        <f>INDEX('Submersible Stations IRN'!B:B,MATCH('Vent Colln Catalog Data'!N:N,'Submersible Stations IRN'!A:A,0))</f>
        <v>#N/A</v>
      </c>
      <c r="P1152" s="173"/>
      <c r="Q1152" s="177" t="e">
        <f>INDEX('Vent Transactions IRN'!B:B,MATCH('Vent Colln Catalog Data'!P:P,'Vent Transactions IRN'!A:A,0))</f>
        <v>#N/A</v>
      </c>
      <c r="R1152" s="173"/>
      <c r="S1152" s="173"/>
      <c r="T1152" s="173"/>
      <c r="U1152" s="189"/>
      <c r="V1152" s="189"/>
      <c r="W1152" s="189"/>
      <c r="X1152" s="189"/>
      <c r="Y1152" s="190" t="str">
        <f t="shared" si="35"/>
        <v>;;;</v>
      </c>
      <c r="Z1152" s="190" t="e">
        <f>INDEX('Ocean-Country-State IRN'!A:A,MATCH('Vent Colln Catalog Data'!Y:Y,'Ocean-Country-State IRN'!B:B,0))</f>
        <v>#N/A</v>
      </c>
      <c r="AA1152" s="190"/>
      <c r="AB1152" s="173"/>
      <c r="AC1152" s="173"/>
      <c r="AD1152" s="173"/>
      <c r="AE1152" s="173"/>
      <c r="AF1152" s="173"/>
      <c r="AG1152" s="173"/>
      <c r="AH1152" s="173"/>
      <c r="AI1152" s="173"/>
      <c r="AJ1152" s="173"/>
      <c r="AK1152" s="173"/>
      <c r="AL1152" s="173"/>
      <c r="AM1152" s="173"/>
      <c r="AN1152" s="173"/>
      <c r="AO1152" s="173"/>
      <c r="AP1152" s="173"/>
      <c r="AQ1152" s="173"/>
      <c r="AR1152" s="173"/>
      <c r="AS1152" s="173"/>
      <c r="AT1152" s="173"/>
      <c r="AU1152" s="173"/>
      <c r="AV1152" s="173"/>
      <c r="AW1152" s="173"/>
      <c r="AX1152" s="173"/>
      <c r="AY1152" s="173"/>
      <c r="AZ1152" s="173"/>
      <c r="BA1152" s="173"/>
      <c r="BB1152" s="173"/>
      <c r="BC1152" s="173"/>
      <c r="BD1152" s="173"/>
      <c r="BE1152" s="173"/>
      <c r="BF1152" s="173"/>
      <c r="BG1152" s="173"/>
      <c r="BH1152" s="178"/>
    </row>
    <row r="1153" spans="1:60" s="131" customFormat="1" x14ac:dyDescent="0.25">
      <c r="A1153" s="171"/>
      <c r="B1153" s="172"/>
      <c r="C1153" s="172"/>
      <c r="D1153" s="172"/>
      <c r="E1153" s="173"/>
      <c r="F1153" s="173"/>
      <c r="G1153" s="175"/>
      <c r="H1153" s="173"/>
      <c r="I1153" s="173"/>
      <c r="J1153" s="176" t="str">
        <f t="shared" si="36"/>
        <v>;;;;;;</v>
      </c>
      <c r="K1153" s="176" t="e">
        <f>INDEX('Taxon IRN'!J:J, MATCH('Vent Colln Catalog Data'!J:J,'Taxon IRN'!H:H,0))</f>
        <v>#N/A</v>
      </c>
      <c r="L1153" s="172"/>
      <c r="M1153" s="173"/>
      <c r="N1153" s="173"/>
      <c r="O1153" s="176" t="e">
        <f>INDEX('Submersible Stations IRN'!B:B,MATCH('Vent Colln Catalog Data'!N:N,'Submersible Stations IRN'!A:A,0))</f>
        <v>#N/A</v>
      </c>
      <c r="P1153" s="173"/>
      <c r="Q1153" s="177" t="e">
        <f>INDEX('Vent Transactions IRN'!B:B,MATCH('Vent Colln Catalog Data'!P:P,'Vent Transactions IRN'!A:A,0))</f>
        <v>#N/A</v>
      </c>
      <c r="R1153" s="173"/>
      <c r="S1153" s="173"/>
      <c r="T1153" s="173"/>
      <c r="U1153" s="189"/>
      <c r="V1153" s="189"/>
      <c r="W1153" s="189"/>
      <c r="X1153" s="189"/>
      <c r="Y1153" s="190" t="str">
        <f t="shared" ref="Y1153:Y1216" si="37">CONCATENATE(U1153,";",V1153,";",W1153,";",X1153)</f>
        <v>;;;</v>
      </c>
      <c r="Z1153" s="190" t="e">
        <f>INDEX('Ocean-Country-State IRN'!A:A,MATCH('Vent Colln Catalog Data'!Y:Y,'Ocean-Country-State IRN'!B:B,0))</f>
        <v>#N/A</v>
      </c>
      <c r="AA1153" s="190"/>
      <c r="AB1153" s="173"/>
      <c r="AC1153" s="173"/>
      <c r="AD1153" s="173"/>
      <c r="AE1153" s="173"/>
      <c r="AF1153" s="173"/>
      <c r="AG1153" s="173"/>
      <c r="AH1153" s="173"/>
      <c r="AI1153" s="173"/>
      <c r="AJ1153" s="173"/>
      <c r="AK1153" s="173"/>
      <c r="AL1153" s="173"/>
      <c r="AM1153" s="173"/>
      <c r="AN1153" s="173"/>
      <c r="AO1153" s="173"/>
      <c r="AP1153" s="173"/>
      <c r="AQ1153" s="173"/>
      <c r="AR1153" s="173"/>
      <c r="AS1153" s="173"/>
      <c r="AT1153" s="173"/>
      <c r="AU1153" s="173"/>
      <c r="AV1153" s="173"/>
      <c r="AW1153" s="173"/>
      <c r="AX1153" s="173"/>
      <c r="AY1153" s="173"/>
      <c r="AZ1153" s="173"/>
      <c r="BA1153" s="173"/>
      <c r="BB1153" s="173"/>
      <c r="BC1153" s="173"/>
      <c r="BD1153" s="173"/>
      <c r="BE1153" s="173"/>
      <c r="BF1153" s="173"/>
      <c r="BG1153" s="173"/>
      <c r="BH1153" s="178"/>
    </row>
    <row r="1154" spans="1:60" s="131" customFormat="1" x14ac:dyDescent="0.25">
      <c r="A1154" s="171"/>
      <c r="B1154" s="172"/>
      <c r="C1154" s="172"/>
      <c r="D1154" s="172"/>
      <c r="E1154" s="173"/>
      <c r="F1154" s="173"/>
      <c r="G1154" s="175"/>
      <c r="H1154" s="173"/>
      <c r="I1154" s="173"/>
      <c r="J1154" s="176" t="str">
        <f t="shared" si="36"/>
        <v>;;;;;;</v>
      </c>
      <c r="K1154" s="176" t="e">
        <f>INDEX('Taxon IRN'!J:J, MATCH('Vent Colln Catalog Data'!J:J,'Taxon IRN'!H:H,0))</f>
        <v>#N/A</v>
      </c>
      <c r="L1154" s="172"/>
      <c r="M1154" s="173"/>
      <c r="N1154" s="173"/>
      <c r="O1154" s="176" t="e">
        <f>INDEX('Submersible Stations IRN'!B:B,MATCH('Vent Colln Catalog Data'!N:N,'Submersible Stations IRN'!A:A,0))</f>
        <v>#N/A</v>
      </c>
      <c r="P1154" s="173"/>
      <c r="Q1154" s="177" t="e">
        <f>INDEX('Vent Transactions IRN'!B:B,MATCH('Vent Colln Catalog Data'!P:P,'Vent Transactions IRN'!A:A,0))</f>
        <v>#N/A</v>
      </c>
      <c r="R1154" s="173"/>
      <c r="S1154" s="173"/>
      <c r="T1154" s="173"/>
      <c r="U1154" s="189"/>
      <c r="V1154" s="189"/>
      <c r="W1154" s="189"/>
      <c r="X1154" s="189"/>
      <c r="Y1154" s="190" t="str">
        <f t="shared" si="37"/>
        <v>;;;</v>
      </c>
      <c r="Z1154" s="190" t="e">
        <f>INDEX('Ocean-Country-State IRN'!A:A,MATCH('Vent Colln Catalog Data'!Y:Y,'Ocean-Country-State IRN'!B:B,0))</f>
        <v>#N/A</v>
      </c>
      <c r="AA1154" s="190"/>
      <c r="AB1154" s="173"/>
      <c r="AC1154" s="173"/>
      <c r="AD1154" s="173"/>
      <c r="AE1154" s="173"/>
      <c r="AF1154" s="173"/>
      <c r="AG1154" s="173"/>
      <c r="AH1154" s="173"/>
      <c r="AI1154" s="173"/>
      <c r="AJ1154" s="173"/>
      <c r="AK1154" s="173"/>
      <c r="AL1154" s="173"/>
      <c r="AM1154" s="173"/>
      <c r="AN1154" s="173"/>
      <c r="AO1154" s="173"/>
      <c r="AP1154" s="173"/>
      <c r="AQ1154" s="173"/>
      <c r="AR1154" s="173"/>
      <c r="AS1154" s="173"/>
      <c r="AT1154" s="173"/>
      <c r="AU1154" s="173"/>
      <c r="AV1154" s="173"/>
      <c r="AW1154" s="173"/>
      <c r="AX1154" s="173"/>
      <c r="AY1154" s="173"/>
      <c r="AZ1154" s="173"/>
      <c r="BA1154" s="173"/>
      <c r="BB1154" s="173"/>
      <c r="BC1154" s="173"/>
      <c r="BD1154" s="173"/>
      <c r="BE1154" s="173"/>
      <c r="BF1154" s="173"/>
      <c r="BG1154" s="173"/>
      <c r="BH1154" s="178"/>
    </row>
    <row r="1155" spans="1:60" s="131" customFormat="1" x14ac:dyDescent="0.25">
      <c r="A1155" s="171"/>
      <c r="B1155" s="172"/>
      <c r="C1155" s="172"/>
      <c r="D1155" s="172"/>
      <c r="E1155" s="173"/>
      <c r="F1155" s="173"/>
      <c r="G1155" s="175"/>
      <c r="H1155" s="173"/>
      <c r="I1155" s="173"/>
      <c r="J1155" s="176" t="str">
        <f t="shared" si="36"/>
        <v>;;;;;;</v>
      </c>
      <c r="K1155" s="176" t="e">
        <f>INDEX('Taxon IRN'!J:J, MATCH('Vent Colln Catalog Data'!J:J,'Taxon IRN'!H:H,0))</f>
        <v>#N/A</v>
      </c>
      <c r="L1155" s="172"/>
      <c r="M1155" s="173"/>
      <c r="N1155" s="173"/>
      <c r="O1155" s="176" t="e">
        <f>INDEX('Submersible Stations IRN'!B:B,MATCH('Vent Colln Catalog Data'!N:N,'Submersible Stations IRN'!A:A,0))</f>
        <v>#N/A</v>
      </c>
      <c r="P1155" s="173"/>
      <c r="Q1155" s="177" t="e">
        <f>INDEX('Vent Transactions IRN'!B:B,MATCH('Vent Colln Catalog Data'!P:P,'Vent Transactions IRN'!A:A,0))</f>
        <v>#N/A</v>
      </c>
      <c r="R1155" s="173"/>
      <c r="S1155" s="173"/>
      <c r="T1155" s="173"/>
      <c r="U1155" s="189"/>
      <c r="V1155" s="189"/>
      <c r="W1155" s="189"/>
      <c r="X1155" s="189"/>
      <c r="Y1155" s="190" t="str">
        <f t="shared" si="37"/>
        <v>;;;</v>
      </c>
      <c r="Z1155" s="190" t="e">
        <f>INDEX('Ocean-Country-State IRN'!A:A,MATCH('Vent Colln Catalog Data'!Y:Y,'Ocean-Country-State IRN'!B:B,0))</f>
        <v>#N/A</v>
      </c>
      <c r="AA1155" s="190"/>
      <c r="AB1155" s="173"/>
      <c r="AC1155" s="173"/>
      <c r="AD1155" s="173"/>
      <c r="AE1155" s="173"/>
      <c r="AF1155" s="173"/>
      <c r="AG1155" s="173"/>
      <c r="AH1155" s="173"/>
      <c r="AI1155" s="173"/>
      <c r="AJ1155" s="173"/>
      <c r="AK1155" s="173"/>
      <c r="AL1155" s="173"/>
      <c r="AM1155" s="173"/>
      <c r="AN1155" s="173"/>
      <c r="AO1155" s="173"/>
      <c r="AP1155" s="173"/>
      <c r="AQ1155" s="173"/>
      <c r="AR1155" s="173"/>
      <c r="AS1155" s="173"/>
      <c r="AT1155" s="173"/>
      <c r="AU1155" s="173"/>
      <c r="AV1155" s="173"/>
      <c r="AW1155" s="173"/>
      <c r="AX1155" s="173"/>
      <c r="AY1155" s="173"/>
      <c r="AZ1155" s="173"/>
      <c r="BA1155" s="173"/>
      <c r="BB1155" s="173"/>
      <c r="BC1155" s="173"/>
      <c r="BD1155" s="173"/>
      <c r="BE1155" s="173"/>
      <c r="BF1155" s="173"/>
      <c r="BG1155" s="173"/>
      <c r="BH1155" s="178"/>
    </row>
    <row r="1156" spans="1:60" s="131" customFormat="1" x14ac:dyDescent="0.25">
      <c r="A1156" s="171"/>
      <c r="B1156" s="172"/>
      <c r="C1156" s="172"/>
      <c r="D1156" s="172"/>
      <c r="E1156" s="173"/>
      <c r="F1156" s="173"/>
      <c r="G1156" s="175"/>
      <c r="H1156" s="173"/>
      <c r="I1156" s="173"/>
      <c r="J1156" s="176" t="str">
        <f t="shared" si="36"/>
        <v>;;;;;;</v>
      </c>
      <c r="K1156" s="176" t="e">
        <f>INDEX('Taxon IRN'!J:J, MATCH('Vent Colln Catalog Data'!J:J,'Taxon IRN'!H:H,0))</f>
        <v>#N/A</v>
      </c>
      <c r="L1156" s="172"/>
      <c r="M1156" s="173"/>
      <c r="N1156" s="173"/>
      <c r="O1156" s="176" t="e">
        <f>INDEX('Submersible Stations IRN'!B:B,MATCH('Vent Colln Catalog Data'!N:N,'Submersible Stations IRN'!A:A,0))</f>
        <v>#N/A</v>
      </c>
      <c r="P1156" s="173"/>
      <c r="Q1156" s="177" t="e">
        <f>INDEX('Vent Transactions IRN'!B:B,MATCH('Vent Colln Catalog Data'!P:P,'Vent Transactions IRN'!A:A,0))</f>
        <v>#N/A</v>
      </c>
      <c r="R1156" s="173"/>
      <c r="S1156" s="173"/>
      <c r="T1156" s="173"/>
      <c r="U1156" s="189"/>
      <c r="V1156" s="189"/>
      <c r="W1156" s="189"/>
      <c r="X1156" s="189"/>
      <c r="Y1156" s="190" t="str">
        <f t="shared" si="37"/>
        <v>;;;</v>
      </c>
      <c r="Z1156" s="190" t="e">
        <f>INDEX('Ocean-Country-State IRN'!A:A,MATCH('Vent Colln Catalog Data'!Y:Y,'Ocean-Country-State IRN'!B:B,0))</f>
        <v>#N/A</v>
      </c>
      <c r="AA1156" s="190"/>
      <c r="AB1156" s="173"/>
      <c r="AC1156" s="173"/>
      <c r="AD1156" s="173"/>
      <c r="AE1156" s="173"/>
      <c r="AF1156" s="173"/>
      <c r="AG1156" s="173"/>
      <c r="AH1156" s="173"/>
      <c r="AI1156" s="173"/>
      <c r="AJ1156" s="173"/>
      <c r="AK1156" s="173"/>
      <c r="AL1156" s="173"/>
      <c r="AM1156" s="173"/>
      <c r="AN1156" s="173"/>
      <c r="AO1156" s="173"/>
      <c r="AP1156" s="173"/>
      <c r="AQ1156" s="173"/>
      <c r="AR1156" s="173"/>
      <c r="AS1156" s="173"/>
      <c r="AT1156" s="173"/>
      <c r="AU1156" s="173"/>
      <c r="AV1156" s="173"/>
      <c r="AW1156" s="173"/>
      <c r="AX1156" s="173"/>
      <c r="AY1156" s="173"/>
      <c r="AZ1156" s="173"/>
      <c r="BA1156" s="173"/>
      <c r="BB1156" s="173"/>
      <c r="BC1156" s="173"/>
      <c r="BD1156" s="173"/>
      <c r="BE1156" s="173"/>
      <c r="BF1156" s="173"/>
      <c r="BG1156" s="173"/>
      <c r="BH1156" s="178"/>
    </row>
    <row r="1157" spans="1:60" s="131" customFormat="1" x14ac:dyDescent="0.25">
      <c r="A1157" s="171"/>
      <c r="B1157" s="172"/>
      <c r="C1157" s="172"/>
      <c r="D1157" s="172"/>
      <c r="E1157" s="173"/>
      <c r="F1157" s="173"/>
      <c r="G1157" s="175"/>
      <c r="H1157" s="173"/>
      <c r="I1157" s="173"/>
      <c r="J1157" s="176" t="str">
        <f t="shared" si="36"/>
        <v>;;;;;;</v>
      </c>
      <c r="K1157" s="176" t="e">
        <f>INDEX('Taxon IRN'!J:J, MATCH('Vent Colln Catalog Data'!J:J,'Taxon IRN'!H:H,0))</f>
        <v>#N/A</v>
      </c>
      <c r="L1157" s="172"/>
      <c r="M1157" s="173"/>
      <c r="N1157" s="173"/>
      <c r="O1157" s="176" t="e">
        <f>INDEX('Submersible Stations IRN'!B:B,MATCH('Vent Colln Catalog Data'!N:N,'Submersible Stations IRN'!A:A,0))</f>
        <v>#N/A</v>
      </c>
      <c r="P1157" s="173"/>
      <c r="Q1157" s="177" t="e">
        <f>INDEX('Vent Transactions IRN'!B:B,MATCH('Vent Colln Catalog Data'!P:P,'Vent Transactions IRN'!A:A,0))</f>
        <v>#N/A</v>
      </c>
      <c r="R1157" s="173"/>
      <c r="S1157" s="173"/>
      <c r="T1157" s="173"/>
      <c r="U1157" s="189"/>
      <c r="V1157" s="189"/>
      <c r="W1157" s="189"/>
      <c r="X1157" s="189"/>
      <c r="Y1157" s="190" t="str">
        <f t="shared" si="37"/>
        <v>;;;</v>
      </c>
      <c r="Z1157" s="190" t="e">
        <f>INDEX('Ocean-Country-State IRN'!A:A,MATCH('Vent Colln Catalog Data'!Y:Y,'Ocean-Country-State IRN'!B:B,0))</f>
        <v>#N/A</v>
      </c>
      <c r="AA1157" s="190"/>
      <c r="AB1157" s="173"/>
      <c r="AC1157" s="173"/>
      <c r="AD1157" s="173"/>
      <c r="AE1157" s="173"/>
      <c r="AF1157" s="173"/>
      <c r="AG1157" s="173"/>
      <c r="AH1157" s="173"/>
      <c r="AI1157" s="173"/>
      <c r="AJ1157" s="173"/>
      <c r="AK1157" s="173"/>
      <c r="AL1157" s="173"/>
      <c r="AM1157" s="173"/>
      <c r="AN1157" s="173"/>
      <c r="AO1157" s="173"/>
      <c r="AP1157" s="173"/>
      <c r="AQ1157" s="173"/>
      <c r="AR1157" s="173"/>
      <c r="AS1157" s="173"/>
      <c r="AT1157" s="173"/>
      <c r="AU1157" s="173"/>
      <c r="AV1157" s="173"/>
      <c r="AW1157" s="173"/>
      <c r="AX1157" s="173"/>
      <c r="AY1157" s="173"/>
      <c r="AZ1157" s="173"/>
      <c r="BA1157" s="173"/>
      <c r="BB1157" s="173"/>
      <c r="BC1157" s="173"/>
      <c r="BD1157" s="173"/>
      <c r="BE1157" s="173"/>
      <c r="BF1157" s="173"/>
      <c r="BG1157" s="173"/>
      <c r="BH1157" s="178"/>
    </row>
    <row r="1158" spans="1:60" s="131" customFormat="1" x14ac:dyDescent="0.25">
      <c r="A1158" s="171"/>
      <c r="B1158" s="172"/>
      <c r="C1158" s="172"/>
      <c r="D1158" s="172"/>
      <c r="E1158" s="173"/>
      <c r="F1158" s="173"/>
      <c r="G1158" s="175"/>
      <c r="H1158" s="173"/>
      <c r="I1158" s="173"/>
      <c r="J1158" s="176" t="str">
        <f t="shared" si="36"/>
        <v>;;;;;;</v>
      </c>
      <c r="K1158" s="176" t="e">
        <f>INDEX('Taxon IRN'!J:J, MATCH('Vent Colln Catalog Data'!J:J,'Taxon IRN'!H:H,0))</f>
        <v>#N/A</v>
      </c>
      <c r="L1158" s="172"/>
      <c r="M1158" s="173"/>
      <c r="N1158" s="173"/>
      <c r="O1158" s="176" t="e">
        <f>INDEX('Submersible Stations IRN'!B:B,MATCH('Vent Colln Catalog Data'!N:N,'Submersible Stations IRN'!A:A,0))</f>
        <v>#N/A</v>
      </c>
      <c r="P1158" s="173"/>
      <c r="Q1158" s="177" t="e">
        <f>INDEX('Vent Transactions IRN'!B:B,MATCH('Vent Colln Catalog Data'!P:P,'Vent Transactions IRN'!A:A,0))</f>
        <v>#N/A</v>
      </c>
      <c r="R1158" s="173"/>
      <c r="S1158" s="173"/>
      <c r="T1158" s="173"/>
      <c r="U1158" s="189"/>
      <c r="V1158" s="189"/>
      <c r="W1158" s="189"/>
      <c r="X1158" s="189"/>
      <c r="Y1158" s="190" t="str">
        <f t="shared" si="37"/>
        <v>;;;</v>
      </c>
      <c r="Z1158" s="190" t="e">
        <f>INDEX('Ocean-Country-State IRN'!A:A,MATCH('Vent Colln Catalog Data'!Y:Y,'Ocean-Country-State IRN'!B:B,0))</f>
        <v>#N/A</v>
      </c>
      <c r="AA1158" s="190"/>
      <c r="AB1158" s="173"/>
      <c r="AC1158" s="173"/>
      <c r="AD1158" s="173"/>
      <c r="AE1158" s="173"/>
      <c r="AF1158" s="173"/>
      <c r="AG1158" s="173"/>
      <c r="AH1158" s="173"/>
      <c r="AI1158" s="173"/>
      <c r="AJ1158" s="173"/>
      <c r="AK1158" s="173"/>
      <c r="AL1158" s="173"/>
      <c r="AM1158" s="173"/>
      <c r="AN1158" s="173"/>
      <c r="AO1158" s="173"/>
      <c r="AP1158" s="173"/>
      <c r="AQ1158" s="173"/>
      <c r="AR1158" s="173"/>
      <c r="AS1158" s="173"/>
      <c r="AT1158" s="173"/>
      <c r="AU1158" s="173"/>
      <c r="AV1158" s="173"/>
      <c r="AW1158" s="173"/>
      <c r="AX1158" s="173"/>
      <c r="AY1158" s="173"/>
      <c r="AZ1158" s="173"/>
      <c r="BA1158" s="173"/>
      <c r="BB1158" s="173"/>
      <c r="BC1158" s="173"/>
      <c r="BD1158" s="173"/>
      <c r="BE1158" s="173"/>
      <c r="BF1158" s="173"/>
      <c r="BG1158" s="173"/>
      <c r="BH1158" s="178"/>
    </row>
    <row r="1159" spans="1:60" s="131" customFormat="1" x14ac:dyDescent="0.25">
      <c r="A1159" s="171"/>
      <c r="B1159" s="172"/>
      <c r="C1159" s="172"/>
      <c r="D1159" s="172"/>
      <c r="E1159" s="173"/>
      <c r="F1159" s="173"/>
      <c r="G1159" s="175"/>
      <c r="H1159" s="173"/>
      <c r="I1159" s="173"/>
      <c r="J1159" s="176" t="str">
        <f t="shared" si="36"/>
        <v>;;;;;;</v>
      </c>
      <c r="K1159" s="176" t="e">
        <f>INDEX('Taxon IRN'!J:J, MATCH('Vent Colln Catalog Data'!J:J,'Taxon IRN'!H:H,0))</f>
        <v>#N/A</v>
      </c>
      <c r="L1159" s="172"/>
      <c r="M1159" s="173"/>
      <c r="N1159" s="173"/>
      <c r="O1159" s="176" t="e">
        <f>INDEX('Submersible Stations IRN'!B:B,MATCH('Vent Colln Catalog Data'!N:N,'Submersible Stations IRN'!A:A,0))</f>
        <v>#N/A</v>
      </c>
      <c r="P1159" s="173"/>
      <c r="Q1159" s="177" t="e">
        <f>INDEX('Vent Transactions IRN'!B:B,MATCH('Vent Colln Catalog Data'!P:P,'Vent Transactions IRN'!A:A,0))</f>
        <v>#N/A</v>
      </c>
      <c r="R1159" s="173"/>
      <c r="S1159" s="173"/>
      <c r="T1159" s="173"/>
      <c r="U1159" s="189"/>
      <c r="V1159" s="189"/>
      <c r="W1159" s="189"/>
      <c r="X1159" s="189"/>
      <c r="Y1159" s="190" t="str">
        <f t="shared" si="37"/>
        <v>;;;</v>
      </c>
      <c r="Z1159" s="190" t="e">
        <f>INDEX('Ocean-Country-State IRN'!A:A,MATCH('Vent Colln Catalog Data'!Y:Y,'Ocean-Country-State IRN'!B:B,0))</f>
        <v>#N/A</v>
      </c>
      <c r="AA1159" s="190"/>
      <c r="AB1159" s="173"/>
      <c r="AC1159" s="173"/>
      <c r="AD1159" s="173"/>
      <c r="AE1159" s="173"/>
      <c r="AF1159" s="173"/>
      <c r="AG1159" s="173"/>
      <c r="AH1159" s="173"/>
      <c r="AI1159" s="173"/>
      <c r="AJ1159" s="173"/>
      <c r="AK1159" s="173"/>
      <c r="AL1159" s="173"/>
      <c r="AM1159" s="173"/>
      <c r="AN1159" s="173"/>
      <c r="AO1159" s="173"/>
      <c r="AP1159" s="173"/>
      <c r="AQ1159" s="173"/>
      <c r="AR1159" s="173"/>
      <c r="AS1159" s="173"/>
      <c r="AT1159" s="173"/>
      <c r="AU1159" s="173"/>
      <c r="AV1159" s="173"/>
      <c r="AW1159" s="173"/>
      <c r="AX1159" s="173"/>
      <c r="AY1159" s="173"/>
      <c r="AZ1159" s="173"/>
      <c r="BA1159" s="173"/>
      <c r="BB1159" s="173"/>
      <c r="BC1159" s="173"/>
      <c r="BD1159" s="173"/>
      <c r="BE1159" s="173"/>
      <c r="BF1159" s="173"/>
      <c r="BG1159" s="173"/>
      <c r="BH1159" s="178"/>
    </row>
    <row r="1160" spans="1:60" s="131" customFormat="1" x14ac:dyDescent="0.25">
      <c r="A1160" s="171"/>
      <c r="B1160" s="172"/>
      <c r="C1160" s="172"/>
      <c r="D1160" s="172"/>
      <c r="E1160" s="173"/>
      <c r="F1160" s="173"/>
      <c r="G1160" s="175"/>
      <c r="H1160" s="173"/>
      <c r="I1160" s="173"/>
      <c r="J1160" s="176" t="str">
        <f t="shared" si="36"/>
        <v>;;;;;;</v>
      </c>
      <c r="K1160" s="176" t="e">
        <f>INDEX('Taxon IRN'!J:J, MATCH('Vent Colln Catalog Data'!J:J,'Taxon IRN'!H:H,0))</f>
        <v>#N/A</v>
      </c>
      <c r="L1160" s="172"/>
      <c r="M1160" s="173"/>
      <c r="N1160" s="173"/>
      <c r="O1160" s="176" t="e">
        <f>INDEX('Submersible Stations IRN'!B:B,MATCH('Vent Colln Catalog Data'!N:N,'Submersible Stations IRN'!A:A,0))</f>
        <v>#N/A</v>
      </c>
      <c r="P1160" s="173"/>
      <c r="Q1160" s="177" t="e">
        <f>INDEX('Vent Transactions IRN'!B:B,MATCH('Vent Colln Catalog Data'!P:P,'Vent Transactions IRN'!A:A,0))</f>
        <v>#N/A</v>
      </c>
      <c r="R1160" s="173"/>
      <c r="S1160" s="173"/>
      <c r="T1160" s="173"/>
      <c r="U1160" s="189"/>
      <c r="V1160" s="189"/>
      <c r="W1160" s="189"/>
      <c r="X1160" s="189"/>
      <c r="Y1160" s="190" t="str">
        <f t="shared" si="37"/>
        <v>;;;</v>
      </c>
      <c r="Z1160" s="190" t="e">
        <f>INDEX('Ocean-Country-State IRN'!A:A,MATCH('Vent Colln Catalog Data'!Y:Y,'Ocean-Country-State IRN'!B:B,0))</f>
        <v>#N/A</v>
      </c>
      <c r="AA1160" s="190"/>
      <c r="AB1160" s="173"/>
      <c r="AC1160" s="173"/>
      <c r="AD1160" s="173"/>
      <c r="AE1160" s="173"/>
      <c r="AF1160" s="173"/>
      <c r="AG1160" s="173"/>
      <c r="AH1160" s="173"/>
      <c r="AI1160" s="173"/>
      <c r="AJ1160" s="173"/>
      <c r="AK1160" s="173"/>
      <c r="AL1160" s="173"/>
      <c r="AM1160" s="173"/>
      <c r="AN1160" s="173"/>
      <c r="AO1160" s="173"/>
      <c r="AP1160" s="173"/>
      <c r="AQ1160" s="173"/>
      <c r="AR1160" s="173"/>
      <c r="AS1160" s="173"/>
      <c r="AT1160" s="173"/>
      <c r="AU1160" s="173"/>
      <c r="AV1160" s="173"/>
      <c r="AW1160" s="173"/>
      <c r="AX1160" s="173"/>
      <c r="AY1160" s="173"/>
      <c r="AZ1160" s="173"/>
      <c r="BA1160" s="173"/>
      <c r="BB1160" s="173"/>
      <c r="BC1160" s="173"/>
      <c r="BD1160" s="173"/>
      <c r="BE1160" s="173"/>
      <c r="BF1160" s="173"/>
      <c r="BG1160" s="173"/>
      <c r="BH1160" s="178"/>
    </row>
    <row r="1161" spans="1:60" s="131" customFormat="1" x14ac:dyDescent="0.25">
      <c r="A1161" s="171"/>
      <c r="B1161" s="172"/>
      <c r="C1161" s="172"/>
      <c r="D1161" s="172"/>
      <c r="E1161" s="173"/>
      <c r="F1161" s="173"/>
      <c r="G1161" s="175"/>
      <c r="H1161" s="173"/>
      <c r="I1161" s="173"/>
      <c r="J1161" s="176" t="str">
        <f t="shared" si="36"/>
        <v>;;;;;;</v>
      </c>
      <c r="K1161" s="176" t="e">
        <f>INDEX('Taxon IRN'!J:J, MATCH('Vent Colln Catalog Data'!J:J,'Taxon IRN'!H:H,0))</f>
        <v>#N/A</v>
      </c>
      <c r="L1161" s="172"/>
      <c r="M1161" s="173"/>
      <c r="N1161" s="173"/>
      <c r="O1161" s="176" t="e">
        <f>INDEX('Submersible Stations IRN'!B:B,MATCH('Vent Colln Catalog Data'!N:N,'Submersible Stations IRN'!A:A,0))</f>
        <v>#N/A</v>
      </c>
      <c r="P1161" s="173"/>
      <c r="Q1161" s="177" t="e">
        <f>INDEX('Vent Transactions IRN'!B:B,MATCH('Vent Colln Catalog Data'!P:P,'Vent Transactions IRN'!A:A,0))</f>
        <v>#N/A</v>
      </c>
      <c r="R1161" s="173"/>
      <c r="S1161" s="173"/>
      <c r="T1161" s="173"/>
      <c r="U1161" s="189"/>
      <c r="V1161" s="189"/>
      <c r="W1161" s="189"/>
      <c r="X1161" s="189"/>
      <c r="Y1161" s="190" t="str">
        <f t="shared" si="37"/>
        <v>;;;</v>
      </c>
      <c r="Z1161" s="190" t="e">
        <f>INDEX('Ocean-Country-State IRN'!A:A,MATCH('Vent Colln Catalog Data'!Y:Y,'Ocean-Country-State IRN'!B:B,0))</f>
        <v>#N/A</v>
      </c>
      <c r="AA1161" s="190"/>
      <c r="AB1161" s="173"/>
      <c r="AC1161" s="173"/>
      <c r="AD1161" s="173"/>
      <c r="AE1161" s="173"/>
      <c r="AF1161" s="173"/>
      <c r="AG1161" s="173"/>
      <c r="AH1161" s="173"/>
      <c r="AI1161" s="173"/>
      <c r="AJ1161" s="173"/>
      <c r="AK1161" s="173"/>
      <c r="AL1161" s="173"/>
      <c r="AM1161" s="173"/>
      <c r="AN1161" s="173"/>
      <c r="AO1161" s="173"/>
      <c r="AP1161" s="173"/>
      <c r="AQ1161" s="173"/>
      <c r="AR1161" s="173"/>
      <c r="AS1161" s="173"/>
      <c r="AT1161" s="173"/>
      <c r="AU1161" s="173"/>
      <c r="AV1161" s="173"/>
      <c r="AW1161" s="173"/>
      <c r="AX1161" s="173"/>
      <c r="AY1161" s="173"/>
      <c r="AZ1161" s="173"/>
      <c r="BA1161" s="173"/>
      <c r="BB1161" s="173"/>
      <c r="BC1161" s="173"/>
      <c r="BD1161" s="173"/>
      <c r="BE1161" s="173"/>
      <c r="BF1161" s="173"/>
      <c r="BG1161" s="173"/>
      <c r="BH1161" s="178"/>
    </row>
    <row r="1162" spans="1:60" s="131" customFormat="1" x14ac:dyDescent="0.25">
      <c r="A1162" s="171"/>
      <c r="B1162" s="172"/>
      <c r="C1162" s="172"/>
      <c r="D1162" s="172"/>
      <c r="E1162" s="173"/>
      <c r="F1162" s="173"/>
      <c r="G1162" s="175"/>
      <c r="H1162" s="173"/>
      <c r="I1162" s="173"/>
      <c r="J1162" s="176" t="str">
        <f t="shared" si="36"/>
        <v>;;;;;;</v>
      </c>
      <c r="K1162" s="176" t="e">
        <f>INDEX('Taxon IRN'!J:J, MATCH('Vent Colln Catalog Data'!J:J,'Taxon IRN'!H:H,0))</f>
        <v>#N/A</v>
      </c>
      <c r="L1162" s="172"/>
      <c r="M1162" s="173"/>
      <c r="N1162" s="173"/>
      <c r="O1162" s="176" t="e">
        <f>INDEX('Submersible Stations IRN'!B:B,MATCH('Vent Colln Catalog Data'!N:N,'Submersible Stations IRN'!A:A,0))</f>
        <v>#N/A</v>
      </c>
      <c r="P1162" s="173"/>
      <c r="Q1162" s="177" t="e">
        <f>INDEX('Vent Transactions IRN'!B:B,MATCH('Vent Colln Catalog Data'!P:P,'Vent Transactions IRN'!A:A,0))</f>
        <v>#N/A</v>
      </c>
      <c r="R1162" s="173"/>
      <c r="S1162" s="173"/>
      <c r="T1162" s="173"/>
      <c r="U1162" s="189"/>
      <c r="V1162" s="189"/>
      <c r="W1162" s="189"/>
      <c r="X1162" s="189"/>
      <c r="Y1162" s="190" t="str">
        <f t="shared" si="37"/>
        <v>;;;</v>
      </c>
      <c r="Z1162" s="190" t="e">
        <f>INDEX('Ocean-Country-State IRN'!A:A,MATCH('Vent Colln Catalog Data'!Y:Y,'Ocean-Country-State IRN'!B:B,0))</f>
        <v>#N/A</v>
      </c>
      <c r="AA1162" s="190"/>
      <c r="AB1162" s="173"/>
      <c r="AC1162" s="173"/>
      <c r="AD1162" s="173"/>
      <c r="AE1162" s="173"/>
      <c r="AF1162" s="173"/>
      <c r="AG1162" s="173"/>
      <c r="AH1162" s="173"/>
      <c r="AI1162" s="173"/>
      <c r="AJ1162" s="173"/>
      <c r="AK1162" s="173"/>
      <c r="AL1162" s="173"/>
      <c r="AM1162" s="173"/>
      <c r="AN1162" s="173"/>
      <c r="AO1162" s="173"/>
      <c r="AP1162" s="173"/>
      <c r="AQ1162" s="173"/>
      <c r="AR1162" s="173"/>
      <c r="AS1162" s="173"/>
      <c r="AT1162" s="173"/>
      <c r="AU1162" s="173"/>
      <c r="AV1162" s="173"/>
      <c r="AW1162" s="173"/>
      <c r="AX1162" s="173"/>
      <c r="AY1162" s="173"/>
      <c r="AZ1162" s="173"/>
      <c r="BA1162" s="173"/>
      <c r="BB1162" s="173"/>
      <c r="BC1162" s="173"/>
      <c r="BD1162" s="173"/>
      <c r="BE1162" s="173"/>
      <c r="BF1162" s="173"/>
      <c r="BG1162" s="173"/>
      <c r="BH1162" s="178"/>
    </row>
    <row r="1163" spans="1:60" s="131" customFormat="1" x14ac:dyDescent="0.25">
      <c r="A1163" s="171"/>
      <c r="B1163" s="172"/>
      <c r="C1163" s="172"/>
      <c r="D1163" s="172"/>
      <c r="E1163" s="173"/>
      <c r="F1163" s="173"/>
      <c r="G1163" s="175"/>
      <c r="H1163" s="173"/>
      <c r="I1163" s="173"/>
      <c r="J1163" s="176" t="str">
        <f t="shared" si="36"/>
        <v>;;;;;;</v>
      </c>
      <c r="K1163" s="176" t="e">
        <f>INDEX('Taxon IRN'!J:J, MATCH('Vent Colln Catalog Data'!J:J,'Taxon IRN'!H:H,0))</f>
        <v>#N/A</v>
      </c>
      <c r="L1163" s="172"/>
      <c r="M1163" s="173"/>
      <c r="N1163" s="173"/>
      <c r="O1163" s="176" t="e">
        <f>INDEX('Submersible Stations IRN'!B:B,MATCH('Vent Colln Catalog Data'!N:N,'Submersible Stations IRN'!A:A,0))</f>
        <v>#N/A</v>
      </c>
      <c r="P1163" s="173"/>
      <c r="Q1163" s="177" t="e">
        <f>INDEX('Vent Transactions IRN'!B:B,MATCH('Vent Colln Catalog Data'!P:P,'Vent Transactions IRN'!A:A,0))</f>
        <v>#N/A</v>
      </c>
      <c r="R1163" s="173"/>
      <c r="S1163" s="173"/>
      <c r="T1163" s="173"/>
      <c r="U1163" s="189"/>
      <c r="V1163" s="189"/>
      <c r="W1163" s="189"/>
      <c r="X1163" s="189"/>
      <c r="Y1163" s="190" t="str">
        <f t="shared" si="37"/>
        <v>;;;</v>
      </c>
      <c r="Z1163" s="190" t="e">
        <f>INDEX('Ocean-Country-State IRN'!A:A,MATCH('Vent Colln Catalog Data'!Y:Y,'Ocean-Country-State IRN'!B:B,0))</f>
        <v>#N/A</v>
      </c>
      <c r="AA1163" s="190"/>
      <c r="AB1163" s="173"/>
      <c r="AC1163" s="173"/>
      <c r="AD1163" s="173"/>
      <c r="AE1163" s="173"/>
      <c r="AF1163" s="173"/>
      <c r="AG1163" s="173"/>
      <c r="AH1163" s="173"/>
      <c r="AI1163" s="173"/>
      <c r="AJ1163" s="173"/>
      <c r="AK1163" s="173"/>
      <c r="AL1163" s="173"/>
      <c r="AM1163" s="173"/>
      <c r="AN1163" s="173"/>
      <c r="AO1163" s="173"/>
      <c r="AP1163" s="173"/>
      <c r="AQ1163" s="173"/>
      <c r="AR1163" s="173"/>
      <c r="AS1163" s="173"/>
      <c r="AT1163" s="173"/>
      <c r="AU1163" s="173"/>
      <c r="AV1163" s="173"/>
      <c r="AW1163" s="173"/>
      <c r="AX1163" s="173"/>
      <c r="AY1163" s="173"/>
      <c r="AZ1163" s="173"/>
      <c r="BA1163" s="173"/>
      <c r="BB1163" s="173"/>
      <c r="BC1163" s="173"/>
      <c r="BD1163" s="173"/>
      <c r="BE1163" s="173"/>
      <c r="BF1163" s="173"/>
      <c r="BG1163" s="173"/>
      <c r="BH1163" s="178"/>
    </row>
    <row r="1164" spans="1:60" s="131" customFormat="1" x14ac:dyDescent="0.25">
      <c r="A1164" s="171"/>
      <c r="B1164" s="172"/>
      <c r="C1164" s="172"/>
      <c r="D1164" s="172"/>
      <c r="E1164" s="173"/>
      <c r="F1164" s="173"/>
      <c r="G1164" s="175"/>
      <c r="H1164" s="173"/>
      <c r="I1164" s="173"/>
      <c r="J1164" s="176" t="str">
        <f t="shared" si="36"/>
        <v>;;;;;;</v>
      </c>
      <c r="K1164" s="176" t="e">
        <f>INDEX('Taxon IRN'!J:J, MATCH('Vent Colln Catalog Data'!J:J,'Taxon IRN'!H:H,0))</f>
        <v>#N/A</v>
      </c>
      <c r="L1164" s="172"/>
      <c r="M1164" s="173"/>
      <c r="N1164" s="173"/>
      <c r="O1164" s="176" t="e">
        <f>INDEX('Submersible Stations IRN'!B:B,MATCH('Vent Colln Catalog Data'!N:N,'Submersible Stations IRN'!A:A,0))</f>
        <v>#N/A</v>
      </c>
      <c r="P1164" s="173"/>
      <c r="Q1164" s="177" t="e">
        <f>INDEX('Vent Transactions IRN'!B:B,MATCH('Vent Colln Catalog Data'!P:P,'Vent Transactions IRN'!A:A,0))</f>
        <v>#N/A</v>
      </c>
      <c r="R1164" s="173"/>
      <c r="S1164" s="173"/>
      <c r="T1164" s="173"/>
      <c r="U1164" s="189"/>
      <c r="V1164" s="189"/>
      <c r="W1164" s="189"/>
      <c r="X1164" s="189"/>
      <c r="Y1164" s="190" t="str">
        <f t="shared" si="37"/>
        <v>;;;</v>
      </c>
      <c r="Z1164" s="190" t="e">
        <f>INDEX('Ocean-Country-State IRN'!A:A,MATCH('Vent Colln Catalog Data'!Y:Y,'Ocean-Country-State IRN'!B:B,0))</f>
        <v>#N/A</v>
      </c>
      <c r="AA1164" s="190"/>
      <c r="AB1164" s="173"/>
      <c r="AC1164" s="173"/>
      <c r="AD1164" s="173"/>
      <c r="AE1164" s="173"/>
      <c r="AF1164" s="173"/>
      <c r="AG1164" s="173"/>
      <c r="AH1164" s="173"/>
      <c r="AI1164" s="173"/>
      <c r="AJ1164" s="173"/>
      <c r="AK1164" s="173"/>
      <c r="AL1164" s="173"/>
      <c r="AM1164" s="173"/>
      <c r="AN1164" s="173"/>
      <c r="AO1164" s="173"/>
      <c r="AP1164" s="173"/>
      <c r="AQ1164" s="173"/>
      <c r="AR1164" s="173"/>
      <c r="AS1164" s="173"/>
      <c r="AT1164" s="173"/>
      <c r="AU1164" s="173"/>
      <c r="AV1164" s="173"/>
      <c r="AW1164" s="173"/>
      <c r="AX1164" s="173"/>
      <c r="AY1164" s="173"/>
      <c r="AZ1164" s="173"/>
      <c r="BA1164" s="173"/>
      <c r="BB1164" s="173"/>
      <c r="BC1164" s="173"/>
      <c r="BD1164" s="173"/>
      <c r="BE1164" s="173"/>
      <c r="BF1164" s="173"/>
      <c r="BG1164" s="173"/>
      <c r="BH1164" s="178"/>
    </row>
    <row r="1165" spans="1:60" s="131" customFormat="1" x14ac:dyDescent="0.25">
      <c r="A1165" s="171"/>
      <c r="B1165" s="172"/>
      <c r="C1165" s="172"/>
      <c r="D1165" s="172"/>
      <c r="E1165" s="173"/>
      <c r="F1165" s="173"/>
      <c r="G1165" s="175"/>
      <c r="H1165" s="173"/>
      <c r="I1165" s="173"/>
      <c r="J1165" s="176" t="str">
        <f t="shared" si="36"/>
        <v>;;;;;;</v>
      </c>
      <c r="K1165" s="176" t="e">
        <f>INDEX('Taxon IRN'!J:J, MATCH('Vent Colln Catalog Data'!J:J,'Taxon IRN'!H:H,0))</f>
        <v>#N/A</v>
      </c>
      <c r="L1165" s="172"/>
      <c r="M1165" s="173"/>
      <c r="N1165" s="173"/>
      <c r="O1165" s="176" t="e">
        <f>INDEX('Submersible Stations IRN'!B:B,MATCH('Vent Colln Catalog Data'!N:N,'Submersible Stations IRN'!A:A,0))</f>
        <v>#N/A</v>
      </c>
      <c r="P1165" s="173"/>
      <c r="Q1165" s="177" t="e">
        <f>INDEX('Vent Transactions IRN'!B:B,MATCH('Vent Colln Catalog Data'!P:P,'Vent Transactions IRN'!A:A,0))</f>
        <v>#N/A</v>
      </c>
      <c r="R1165" s="173"/>
      <c r="S1165" s="173"/>
      <c r="T1165" s="173"/>
      <c r="U1165" s="189"/>
      <c r="V1165" s="189"/>
      <c r="W1165" s="189"/>
      <c r="X1165" s="189"/>
      <c r="Y1165" s="190" t="str">
        <f t="shared" si="37"/>
        <v>;;;</v>
      </c>
      <c r="Z1165" s="190" t="e">
        <f>INDEX('Ocean-Country-State IRN'!A:A,MATCH('Vent Colln Catalog Data'!Y:Y,'Ocean-Country-State IRN'!B:B,0))</f>
        <v>#N/A</v>
      </c>
      <c r="AA1165" s="190"/>
      <c r="AB1165" s="173"/>
      <c r="AC1165" s="173"/>
      <c r="AD1165" s="173"/>
      <c r="AE1165" s="173"/>
      <c r="AF1165" s="173"/>
      <c r="AG1165" s="173"/>
      <c r="AH1165" s="173"/>
      <c r="AI1165" s="173"/>
      <c r="AJ1165" s="173"/>
      <c r="AK1165" s="173"/>
      <c r="AL1165" s="173"/>
      <c r="AM1165" s="173"/>
      <c r="AN1165" s="173"/>
      <c r="AO1165" s="173"/>
      <c r="AP1165" s="173"/>
      <c r="AQ1165" s="173"/>
      <c r="AR1165" s="173"/>
      <c r="AS1165" s="173"/>
      <c r="AT1165" s="173"/>
      <c r="AU1165" s="173"/>
      <c r="AV1165" s="173"/>
      <c r="AW1165" s="173"/>
      <c r="AX1165" s="173"/>
      <c r="AY1165" s="173"/>
      <c r="AZ1165" s="173"/>
      <c r="BA1165" s="173"/>
      <c r="BB1165" s="173"/>
      <c r="BC1165" s="173"/>
      <c r="BD1165" s="173"/>
      <c r="BE1165" s="173"/>
      <c r="BF1165" s="173"/>
      <c r="BG1165" s="173"/>
      <c r="BH1165" s="178"/>
    </row>
    <row r="1166" spans="1:60" s="131" customFormat="1" x14ac:dyDescent="0.25">
      <c r="A1166" s="171"/>
      <c r="B1166" s="172"/>
      <c r="C1166" s="172"/>
      <c r="D1166" s="172"/>
      <c r="E1166" s="173"/>
      <c r="F1166" s="173"/>
      <c r="G1166" s="175"/>
      <c r="H1166" s="173"/>
      <c r="I1166" s="173"/>
      <c r="J1166" s="176" t="str">
        <f t="shared" si="36"/>
        <v>;;;;;;</v>
      </c>
      <c r="K1166" s="176" t="e">
        <f>INDEX('Taxon IRN'!J:J, MATCH('Vent Colln Catalog Data'!J:J,'Taxon IRN'!H:H,0))</f>
        <v>#N/A</v>
      </c>
      <c r="L1166" s="172"/>
      <c r="M1166" s="173"/>
      <c r="N1166" s="173"/>
      <c r="O1166" s="176" t="e">
        <f>INDEX('Submersible Stations IRN'!B:B,MATCH('Vent Colln Catalog Data'!N:N,'Submersible Stations IRN'!A:A,0))</f>
        <v>#N/A</v>
      </c>
      <c r="P1166" s="173"/>
      <c r="Q1166" s="177" t="e">
        <f>INDEX('Vent Transactions IRN'!B:B,MATCH('Vent Colln Catalog Data'!P:P,'Vent Transactions IRN'!A:A,0))</f>
        <v>#N/A</v>
      </c>
      <c r="R1166" s="173"/>
      <c r="S1166" s="173"/>
      <c r="T1166" s="173"/>
      <c r="U1166" s="189"/>
      <c r="V1166" s="189"/>
      <c r="W1166" s="189"/>
      <c r="X1166" s="189"/>
      <c r="Y1166" s="190" t="str">
        <f t="shared" si="37"/>
        <v>;;;</v>
      </c>
      <c r="Z1166" s="190" t="e">
        <f>INDEX('Ocean-Country-State IRN'!A:A,MATCH('Vent Colln Catalog Data'!Y:Y,'Ocean-Country-State IRN'!B:B,0))</f>
        <v>#N/A</v>
      </c>
      <c r="AA1166" s="190"/>
      <c r="AB1166" s="173"/>
      <c r="AC1166" s="173"/>
      <c r="AD1166" s="173"/>
      <c r="AE1166" s="173"/>
      <c r="AF1166" s="173"/>
      <c r="AG1166" s="173"/>
      <c r="AH1166" s="173"/>
      <c r="AI1166" s="173"/>
      <c r="AJ1166" s="173"/>
      <c r="AK1166" s="173"/>
      <c r="AL1166" s="173"/>
      <c r="AM1166" s="173"/>
      <c r="AN1166" s="173"/>
      <c r="AO1166" s="173"/>
      <c r="AP1166" s="173"/>
      <c r="AQ1166" s="173"/>
      <c r="AR1166" s="173"/>
      <c r="AS1166" s="173"/>
      <c r="AT1166" s="173"/>
      <c r="AU1166" s="173"/>
      <c r="AV1166" s="173"/>
      <c r="AW1166" s="173"/>
      <c r="AX1166" s="173"/>
      <c r="AY1166" s="173"/>
      <c r="AZ1166" s="173"/>
      <c r="BA1166" s="173"/>
      <c r="BB1166" s="173"/>
      <c r="BC1166" s="173"/>
      <c r="BD1166" s="173"/>
      <c r="BE1166" s="173"/>
      <c r="BF1166" s="173"/>
      <c r="BG1166" s="173"/>
      <c r="BH1166" s="178"/>
    </row>
    <row r="1167" spans="1:60" s="131" customFormat="1" x14ac:dyDescent="0.25">
      <c r="A1167" s="171"/>
      <c r="B1167" s="172"/>
      <c r="C1167" s="172"/>
      <c r="D1167" s="172"/>
      <c r="E1167" s="173"/>
      <c r="F1167" s="173"/>
      <c r="G1167" s="175"/>
      <c r="H1167" s="173"/>
      <c r="I1167" s="173"/>
      <c r="J1167" s="176" t="str">
        <f t="shared" si="36"/>
        <v>;;;;;;</v>
      </c>
      <c r="K1167" s="176" t="e">
        <f>INDEX('Taxon IRN'!J:J, MATCH('Vent Colln Catalog Data'!J:J,'Taxon IRN'!H:H,0))</f>
        <v>#N/A</v>
      </c>
      <c r="L1167" s="172"/>
      <c r="M1167" s="173"/>
      <c r="N1167" s="173"/>
      <c r="O1167" s="176" t="e">
        <f>INDEX('Submersible Stations IRN'!B:B,MATCH('Vent Colln Catalog Data'!N:N,'Submersible Stations IRN'!A:A,0))</f>
        <v>#N/A</v>
      </c>
      <c r="P1167" s="173"/>
      <c r="Q1167" s="177" t="e">
        <f>INDEX('Vent Transactions IRN'!B:B,MATCH('Vent Colln Catalog Data'!P:P,'Vent Transactions IRN'!A:A,0))</f>
        <v>#N/A</v>
      </c>
      <c r="R1167" s="173"/>
      <c r="S1167" s="173"/>
      <c r="T1167" s="173"/>
      <c r="U1167" s="189"/>
      <c r="V1167" s="189"/>
      <c r="W1167" s="189"/>
      <c r="X1167" s="189"/>
      <c r="Y1167" s="190" t="str">
        <f t="shared" si="37"/>
        <v>;;;</v>
      </c>
      <c r="Z1167" s="190" t="e">
        <f>INDEX('Ocean-Country-State IRN'!A:A,MATCH('Vent Colln Catalog Data'!Y:Y,'Ocean-Country-State IRN'!B:B,0))</f>
        <v>#N/A</v>
      </c>
      <c r="AA1167" s="190"/>
      <c r="AB1167" s="173"/>
      <c r="AC1167" s="173"/>
      <c r="AD1167" s="173"/>
      <c r="AE1167" s="173"/>
      <c r="AF1167" s="173"/>
      <c r="AG1167" s="173"/>
      <c r="AH1167" s="173"/>
      <c r="AI1167" s="173"/>
      <c r="AJ1167" s="173"/>
      <c r="AK1167" s="173"/>
      <c r="AL1167" s="173"/>
      <c r="AM1167" s="173"/>
      <c r="AN1167" s="173"/>
      <c r="AO1167" s="173"/>
      <c r="AP1167" s="173"/>
      <c r="AQ1167" s="173"/>
      <c r="AR1167" s="173"/>
      <c r="AS1167" s="173"/>
      <c r="AT1167" s="173"/>
      <c r="AU1167" s="173"/>
      <c r="AV1167" s="173"/>
      <c r="AW1167" s="173"/>
      <c r="AX1167" s="173"/>
      <c r="AY1167" s="173"/>
      <c r="AZ1167" s="173"/>
      <c r="BA1167" s="173"/>
      <c r="BB1167" s="173"/>
      <c r="BC1167" s="173"/>
      <c r="BD1167" s="173"/>
      <c r="BE1167" s="173"/>
      <c r="BF1167" s="173"/>
      <c r="BG1167" s="173"/>
      <c r="BH1167" s="178"/>
    </row>
    <row r="1168" spans="1:60" s="131" customFormat="1" x14ac:dyDescent="0.25">
      <c r="A1168" s="171"/>
      <c r="B1168" s="172"/>
      <c r="C1168" s="172"/>
      <c r="D1168" s="172"/>
      <c r="E1168" s="173"/>
      <c r="F1168" s="173"/>
      <c r="G1168" s="175"/>
      <c r="H1168" s="173"/>
      <c r="I1168" s="173"/>
      <c r="J1168" s="176" t="str">
        <f t="shared" si="36"/>
        <v>;;;;;;</v>
      </c>
      <c r="K1168" s="176" t="e">
        <f>INDEX('Taxon IRN'!J:J, MATCH('Vent Colln Catalog Data'!J:J,'Taxon IRN'!H:H,0))</f>
        <v>#N/A</v>
      </c>
      <c r="L1168" s="172"/>
      <c r="M1168" s="173"/>
      <c r="N1168" s="173"/>
      <c r="O1168" s="176" t="e">
        <f>INDEX('Submersible Stations IRN'!B:B,MATCH('Vent Colln Catalog Data'!N:N,'Submersible Stations IRN'!A:A,0))</f>
        <v>#N/A</v>
      </c>
      <c r="P1168" s="173"/>
      <c r="Q1168" s="177" t="e">
        <f>INDEX('Vent Transactions IRN'!B:B,MATCH('Vent Colln Catalog Data'!P:P,'Vent Transactions IRN'!A:A,0))</f>
        <v>#N/A</v>
      </c>
      <c r="R1168" s="173"/>
      <c r="S1168" s="173"/>
      <c r="T1168" s="173"/>
      <c r="U1168" s="189"/>
      <c r="V1168" s="189"/>
      <c r="W1168" s="189"/>
      <c r="X1168" s="189"/>
      <c r="Y1168" s="190" t="str">
        <f t="shared" si="37"/>
        <v>;;;</v>
      </c>
      <c r="Z1168" s="190" t="e">
        <f>INDEX('Ocean-Country-State IRN'!A:A,MATCH('Vent Colln Catalog Data'!Y:Y,'Ocean-Country-State IRN'!B:B,0))</f>
        <v>#N/A</v>
      </c>
      <c r="AA1168" s="190"/>
      <c r="AB1168" s="173"/>
      <c r="AC1168" s="173"/>
      <c r="AD1168" s="173"/>
      <c r="AE1168" s="173"/>
      <c r="AF1168" s="173"/>
      <c r="AG1168" s="173"/>
      <c r="AH1168" s="173"/>
      <c r="AI1168" s="173"/>
      <c r="AJ1168" s="173"/>
      <c r="AK1168" s="173"/>
      <c r="AL1168" s="173"/>
      <c r="AM1168" s="173"/>
      <c r="AN1168" s="173"/>
      <c r="AO1168" s="173"/>
      <c r="AP1168" s="173"/>
      <c r="AQ1168" s="173"/>
      <c r="AR1168" s="173"/>
      <c r="AS1168" s="173"/>
      <c r="AT1168" s="173"/>
      <c r="AU1168" s="173"/>
      <c r="AV1168" s="173"/>
      <c r="AW1168" s="173"/>
      <c r="AX1168" s="173"/>
      <c r="AY1168" s="173"/>
      <c r="AZ1168" s="173"/>
      <c r="BA1168" s="173"/>
      <c r="BB1168" s="173"/>
      <c r="BC1168" s="173"/>
      <c r="BD1168" s="173"/>
      <c r="BE1168" s="173"/>
      <c r="BF1168" s="173"/>
      <c r="BG1168" s="173"/>
      <c r="BH1168" s="178"/>
    </row>
    <row r="1169" spans="1:60" s="131" customFormat="1" x14ac:dyDescent="0.25">
      <c r="A1169" s="171"/>
      <c r="B1169" s="172"/>
      <c r="C1169" s="172"/>
      <c r="D1169" s="172"/>
      <c r="E1169" s="173"/>
      <c r="F1169" s="173"/>
      <c r="G1169" s="175"/>
      <c r="H1169" s="173"/>
      <c r="I1169" s="173"/>
      <c r="J1169" s="176" t="str">
        <f t="shared" si="36"/>
        <v>;;;;;;</v>
      </c>
      <c r="K1169" s="176" t="e">
        <f>INDEX('Taxon IRN'!J:J, MATCH('Vent Colln Catalog Data'!J:J,'Taxon IRN'!H:H,0))</f>
        <v>#N/A</v>
      </c>
      <c r="L1169" s="172"/>
      <c r="M1169" s="173"/>
      <c r="N1169" s="173"/>
      <c r="O1169" s="176" t="e">
        <f>INDEX('Submersible Stations IRN'!B:B,MATCH('Vent Colln Catalog Data'!N:N,'Submersible Stations IRN'!A:A,0))</f>
        <v>#N/A</v>
      </c>
      <c r="P1169" s="173"/>
      <c r="Q1169" s="177" t="e">
        <f>INDEX('Vent Transactions IRN'!B:B,MATCH('Vent Colln Catalog Data'!P:P,'Vent Transactions IRN'!A:A,0))</f>
        <v>#N/A</v>
      </c>
      <c r="R1169" s="173"/>
      <c r="S1169" s="173"/>
      <c r="T1169" s="173"/>
      <c r="U1169" s="189"/>
      <c r="V1169" s="189"/>
      <c r="W1169" s="189"/>
      <c r="X1169" s="189"/>
      <c r="Y1169" s="190" t="str">
        <f t="shared" si="37"/>
        <v>;;;</v>
      </c>
      <c r="Z1169" s="190" t="e">
        <f>INDEX('Ocean-Country-State IRN'!A:A,MATCH('Vent Colln Catalog Data'!Y:Y,'Ocean-Country-State IRN'!B:B,0))</f>
        <v>#N/A</v>
      </c>
      <c r="AA1169" s="190"/>
      <c r="AB1169" s="173"/>
      <c r="AC1169" s="173"/>
      <c r="AD1169" s="173"/>
      <c r="AE1169" s="173"/>
      <c r="AF1169" s="173"/>
      <c r="AG1169" s="173"/>
      <c r="AH1169" s="173"/>
      <c r="AI1169" s="173"/>
      <c r="AJ1169" s="173"/>
      <c r="AK1169" s="173"/>
      <c r="AL1169" s="173"/>
      <c r="AM1169" s="173"/>
      <c r="AN1169" s="173"/>
      <c r="AO1169" s="173"/>
      <c r="AP1169" s="173"/>
      <c r="AQ1169" s="173"/>
      <c r="AR1169" s="173"/>
      <c r="AS1169" s="173"/>
      <c r="AT1169" s="173"/>
      <c r="AU1169" s="173"/>
      <c r="AV1169" s="173"/>
      <c r="AW1169" s="173"/>
      <c r="AX1169" s="173"/>
      <c r="AY1169" s="173"/>
      <c r="AZ1169" s="173"/>
      <c r="BA1169" s="173"/>
      <c r="BB1169" s="173"/>
      <c r="BC1169" s="173"/>
      <c r="BD1169" s="173"/>
      <c r="BE1169" s="173"/>
      <c r="BF1169" s="173"/>
      <c r="BG1169" s="173"/>
      <c r="BH1169" s="178"/>
    </row>
    <row r="1170" spans="1:60" s="131" customFormat="1" x14ac:dyDescent="0.25">
      <c r="A1170" s="171"/>
      <c r="B1170" s="172"/>
      <c r="C1170" s="172"/>
      <c r="D1170" s="172"/>
      <c r="E1170" s="173"/>
      <c r="F1170" s="173"/>
      <c r="G1170" s="175"/>
      <c r="H1170" s="173"/>
      <c r="I1170" s="173"/>
      <c r="J1170" s="176" t="str">
        <f t="shared" si="36"/>
        <v>;;;;;;</v>
      </c>
      <c r="K1170" s="176" t="e">
        <f>INDEX('Taxon IRN'!J:J, MATCH('Vent Colln Catalog Data'!J:J,'Taxon IRN'!H:H,0))</f>
        <v>#N/A</v>
      </c>
      <c r="L1170" s="172"/>
      <c r="M1170" s="173"/>
      <c r="N1170" s="173"/>
      <c r="O1170" s="176" t="e">
        <f>INDEX('Submersible Stations IRN'!B:B,MATCH('Vent Colln Catalog Data'!N:N,'Submersible Stations IRN'!A:A,0))</f>
        <v>#N/A</v>
      </c>
      <c r="P1170" s="173"/>
      <c r="Q1170" s="177" t="e">
        <f>INDEX('Vent Transactions IRN'!B:B,MATCH('Vent Colln Catalog Data'!P:P,'Vent Transactions IRN'!A:A,0))</f>
        <v>#N/A</v>
      </c>
      <c r="R1170" s="173"/>
      <c r="S1170" s="173"/>
      <c r="T1170" s="173"/>
      <c r="U1170" s="189"/>
      <c r="V1170" s="189"/>
      <c r="W1170" s="189"/>
      <c r="X1170" s="189"/>
      <c r="Y1170" s="190" t="str">
        <f t="shared" si="37"/>
        <v>;;;</v>
      </c>
      <c r="Z1170" s="190" t="e">
        <f>INDEX('Ocean-Country-State IRN'!A:A,MATCH('Vent Colln Catalog Data'!Y:Y,'Ocean-Country-State IRN'!B:B,0))</f>
        <v>#N/A</v>
      </c>
      <c r="AA1170" s="190"/>
      <c r="AB1170" s="173"/>
      <c r="AC1170" s="173"/>
      <c r="AD1170" s="173"/>
      <c r="AE1170" s="173"/>
      <c r="AF1170" s="173"/>
      <c r="AG1170" s="173"/>
      <c r="AH1170" s="173"/>
      <c r="AI1170" s="173"/>
      <c r="AJ1170" s="173"/>
      <c r="AK1170" s="173"/>
      <c r="AL1170" s="173"/>
      <c r="AM1170" s="173"/>
      <c r="AN1170" s="173"/>
      <c r="AO1170" s="173"/>
      <c r="AP1170" s="173"/>
      <c r="AQ1170" s="173"/>
      <c r="AR1170" s="173"/>
      <c r="AS1170" s="173"/>
      <c r="AT1170" s="173"/>
      <c r="AU1170" s="173"/>
      <c r="AV1170" s="173"/>
      <c r="AW1170" s="173"/>
      <c r="AX1170" s="173"/>
      <c r="AY1170" s="173"/>
      <c r="AZ1170" s="173"/>
      <c r="BA1170" s="173"/>
      <c r="BB1170" s="173"/>
      <c r="BC1170" s="173"/>
      <c r="BD1170" s="173"/>
      <c r="BE1170" s="173"/>
      <c r="BF1170" s="173"/>
      <c r="BG1170" s="173"/>
      <c r="BH1170" s="178"/>
    </row>
    <row r="1171" spans="1:60" s="131" customFormat="1" x14ac:dyDescent="0.25">
      <c r="A1171" s="171"/>
      <c r="B1171" s="172"/>
      <c r="C1171" s="172"/>
      <c r="D1171" s="172"/>
      <c r="E1171" s="173"/>
      <c r="F1171" s="173"/>
      <c r="G1171" s="175"/>
      <c r="H1171" s="173"/>
      <c r="I1171" s="173"/>
      <c r="J1171" s="176" t="str">
        <f t="shared" si="36"/>
        <v>;;;;;;</v>
      </c>
      <c r="K1171" s="176" t="e">
        <f>INDEX('Taxon IRN'!J:J, MATCH('Vent Colln Catalog Data'!J:J,'Taxon IRN'!H:H,0))</f>
        <v>#N/A</v>
      </c>
      <c r="L1171" s="172"/>
      <c r="M1171" s="173"/>
      <c r="N1171" s="173"/>
      <c r="O1171" s="176" t="e">
        <f>INDEX('Submersible Stations IRN'!B:B,MATCH('Vent Colln Catalog Data'!N:N,'Submersible Stations IRN'!A:A,0))</f>
        <v>#N/A</v>
      </c>
      <c r="P1171" s="173"/>
      <c r="Q1171" s="177" t="e">
        <f>INDEX('Vent Transactions IRN'!B:B,MATCH('Vent Colln Catalog Data'!P:P,'Vent Transactions IRN'!A:A,0))</f>
        <v>#N/A</v>
      </c>
      <c r="R1171" s="173"/>
      <c r="S1171" s="173"/>
      <c r="T1171" s="173"/>
      <c r="U1171" s="189"/>
      <c r="V1171" s="189"/>
      <c r="W1171" s="189"/>
      <c r="X1171" s="189"/>
      <c r="Y1171" s="190" t="str">
        <f t="shared" si="37"/>
        <v>;;;</v>
      </c>
      <c r="Z1171" s="190" t="e">
        <f>INDEX('Ocean-Country-State IRN'!A:A,MATCH('Vent Colln Catalog Data'!Y:Y,'Ocean-Country-State IRN'!B:B,0))</f>
        <v>#N/A</v>
      </c>
      <c r="AA1171" s="190"/>
      <c r="AB1171" s="173"/>
      <c r="AC1171" s="173"/>
      <c r="AD1171" s="173"/>
      <c r="AE1171" s="173"/>
      <c r="AF1171" s="173"/>
      <c r="AG1171" s="173"/>
      <c r="AH1171" s="173"/>
      <c r="AI1171" s="173"/>
      <c r="AJ1171" s="173"/>
      <c r="AK1171" s="173"/>
      <c r="AL1171" s="173"/>
      <c r="AM1171" s="173"/>
      <c r="AN1171" s="173"/>
      <c r="AO1171" s="173"/>
      <c r="AP1171" s="173"/>
      <c r="AQ1171" s="173"/>
      <c r="AR1171" s="173"/>
      <c r="AS1171" s="173"/>
      <c r="AT1171" s="173"/>
      <c r="AU1171" s="173"/>
      <c r="AV1171" s="173"/>
      <c r="AW1171" s="173"/>
      <c r="AX1171" s="173"/>
      <c r="AY1171" s="173"/>
      <c r="AZ1171" s="173"/>
      <c r="BA1171" s="173"/>
      <c r="BB1171" s="173"/>
      <c r="BC1171" s="173"/>
      <c r="BD1171" s="173"/>
      <c r="BE1171" s="173"/>
      <c r="BF1171" s="173"/>
      <c r="BG1171" s="173"/>
      <c r="BH1171" s="178"/>
    </row>
    <row r="1172" spans="1:60" s="131" customFormat="1" x14ac:dyDescent="0.25">
      <c r="A1172" s="171"/>
      <c r="B1172" s="172"/>
      <c r="C1172" s="172"/>
      <c r="D1172" s="172"/>
      <c r="E1172" s="173"/>
      <c r="F1172" s="173"/>
      <c r="G1172" s="175"/>
      <c r="H1172" s="173"/>
      <c r="I1172" s="173"/>
      <c r="J1172" s="176" t="str">
        <f t="shared" si="36"/>
        <v>;;;;;;</v>
      </c>
      <c r="K1172" s="176" t="e">
        <f>INDEX('Taxon IRN'!J:J, MATCH('Vent Colln Catalog Data'!J:J,'Taxon IRN'!H:H,0))</f>
        <v>#N/A</v>
      </c>
      <c r="L1172" s="172"/>
      <c r="M1172" s="173"/>
      <c r="N1172" s="173"/>
      <c r="O1172" s="176" t="e">
        <f>INDEX('Submersible Stations IRN'!B:B,MATCH('Vent Colln Catalog Data'!N:N,'Submersible Stations IRN'!A:A,0))</f>
        <v>#N/A</v>
      </c>
      <c r="P1172" s="173"/>
      <c r="Q1172" s="177" t="e">
        <f>INDEX('Vent Transactions IRN'!B:B,MATCH('Vent Colln Catalog Data'!P:P,'Vent Transactions IRN'!A:A,0))</f>
        <v>#N/A</v>
      </c>
      <c r="R1172" s="173"/>
      <c r="S1172" s="173"/>
      <c r="T1172" s="173"/>
      <c r="U1172" s="189"/>
      <c r="V1172" s="189"/>
      <c r="W1172" s="189"/>
      <c r="X1172" s="189"/>
      <c r="Y1172" s="190" t="str">
        <f t="shared" si="37"/>
        <v>;;;</v>
      </c>
      <c r="Z1172" s="190" t="e">
        <f>INDEX('Ocean-Country-State IRN'!A:A,MATCH('Vent Colln Catalog Data'!Y:Y,'Ocean-Country-State IRN'!B:B,0))</f>
        <v>#N/A</v>
      </c>
      <c r="AA1172" s="190"/>
      <c r="AB1172" s="173"/>
      <c r="AC1172" s="173"/>
      <c r="AD1172" s="173"/>
      <c r="AE1172" s="173"/>
      <c r="AF1172" s="173"/>
      <c r="AG1172" s="173"/>
      <c r="AH1172" s="173"/>
      <c r="AI1172" s="173"/>
      <c r="AJ1172" s="173"/>
      <c r="AK1172" s="173"/>
      <c r="AL1172" s="173"/>
      <c r="AM1172" s="173"/>
      <c r="AN1172" s="173"/>
      <c r="AO1172" s="173"/>
      <c r="AP1172" s="173"/>
      <c r="AQ1172" s="173"/>
      <c r="AR1172" s="173"/>
      <c r="AS1172" s="173"/>
      <c r="AT1172" s="173"/>
      <c r="AU1172" s="173"/>
      <c r="AV1172" s="173"/>
      <c r="AW1172" s="173"/>
      <c r="AX1172" s="173"/>
      <c r="AY1172" s="173"/>
      <c r="AZ1172" s="173"/>
      <c r="BA1172" s="173"/>
      <c r="BB1172" s="173"/>
      <c r="BC1172" s="173"/>
      <c r="BD1172" s="173"/>
      <c r="BE1172" s="173"/>
      <c r="BF1172" s="173"/>
      <c r="BG1172" s="173"/>
      <c r="BH1172" s="178"/>
    </row>
    <row r="1173" spans="1:60" s="131" customFormat="1" x14ac:dyDescent="0.25">
      <c r="A1173" s="171"/>
      <c r="B1173" s="172"/>
      <c r="C1173" s="172"/>
      <c r="D1173" s="172"/>
      <c r="E1173" s="173"/>
      <c r="F1173" s="173"/>
      <c r="G1173" s="175"/>
      <c r="H1173" s="173"/>
      <c r="I1173" s="173"/>
      <c r="J1173" s="176" t="str">
        <f t="shared" si="36"/>
        <v>;;;;;;</v>
      </c>
      <c r="K1173" s="176" t="e">
        <f>INDEX('Taxon IRN'!J:J, MATCH('Vent Colln Catalog Data'!J:J,'Taxon IRN'!H:H,0))</f>
        <v>#N/A</v>
      </c>
      <c r="L1173" s="172"/>
      <c r="M1173" s="173"/>
      <c r="N1173" s="173"/>
      <c r="O1173" s="176" t="e">
        <f>INDEX('Submersible Stations IRN'!B:B,MATCH('Vent Colln Catalog Data'!N:N,'Submersible Stations IRN'!A:A,0))</f>
        <v>#N/A</v>
      </c>
      <c r="P1173" s="173"/>
      <c r="Q1173" s="177" t="e">
        <f>INDEX('Vent Transactions IRN'!B:B,MATCH('Vent Colln Catalog Data'!P:P,'Vent Transactions IRN'!A:A,0))</f>
        <v>#N/A</v>
      </c>
      <c r="R1173" s="173"/>
      <c r="S1173" s="173"/>
      <c r="T1173" s="173"/>
      <c r="U1173" s="189"/>
      <c r="V1173" s="189"/>
      <c r="W1173" s="189"/>
      <c r="X1173" s="189"/>
      <c r="Y1173" s="190" t="str">
        <f t="shared" si="37"/>
        <v>;;;</v>
      </c>
      <c r="Z1173" s="190" t="e">
        <f>INDEX('Ocean-Country-State IRN'!A:A,MATCH('Vent Colln Catalog Data'!Y:Y,'Ocean-Country-State IRN'!B:B,0))</f>
        <v>#N/A</v>
      </c>
      <c r="AA1173" s="190"/>
      <c r="AB1173" s="173"/>
      <c r="AC1173" s="173"/>
      <c r="AD1173" s="173"/>
      <c r="AE1173" s="173"/>
      <c r="AF1173" s="173"/>
      <c r="AG1173" s="173"/>
      <c r="AH1173" s="173"/>
      <c r="AI1173" s="173"/>
      <c r="AJ1173" s="173"/>
      <c r="AK1173" s="173"/>
      <c r="AL1173" s="173"/>
      <c r="AM1173" s="173"/>
      <c r="AN1173" s="173"/>
      <c r="AO1173" s="173"/>
      <c r="AP1173" s="173"/>
      <c r="AQ1173" s="173"/>
      <c r="AR1173" s="173"/>
      <c r="AS1173" s="173"/>
      <c r="AT1173" s="173"/>
      <c r="AU1173" s="173"/>
      <c r="AV1173" s="173"/>
      <c r="AW1173" s="173"/>
      <c r="AX1173" s="173"/>
      <c r="AY1173" s="173"/>
      <c r="AZ1173" s="173"/>
      <c r="BA1173" s="173"/>
      <c r="BB1173" s="173"/>
      <c r="BC1173" s="173"/>
      <c r="BD1173" s="173"/>
      <c r="BE1173" s="173"/>
      <c r="BF1173" s="173"/>
      <c r="BG1173" s="173"/>
      <c r="BH1173" s="178"/>
    </row>
    <row r="1174" spans="1:60" s="131" customFormat="1" x14ac:dyDescent="0.25">
      <c r="A1174" s="171"/>
      <c r="B1174" s="172"/>
      <c r="C1174" s="172"/>
      <c r="D1174" s="172"/>
      <c r="E1174" s="173"/>
      <c r="F1174" s="173"/>
      <c r="G1174" s="175"/>
      <c r="H1174" s="173"/>
      <c r="I1174" s="173"/>
      <c r="J1174" s="176" t="str">
        <f t="shared" si="36"/>
        <v>;;;;;;</v>
      </c>
      <c r="K1174" s="176" t="e">
        <f>INDEX('Taxon IRN'!J:J, MATCH('Vent Colln Catalog Data'!J:J,'Taxon IRN'!H:H,0))</f>
        <v>#N/A</v>
      </c>
      <c r="L1174" s="172"/>
      <c r="M1174" s="173"/>
      <c r="N1174" s="173"/>
      <c r="O1174" s="176" t="e">
        <f>INDEX('Submersible Stations IRN'!B:B,MATCH('Vent Colln Catalog Data'!N:N,'Submersible Stations IRN'!A:A,0))</f>
        <v>#N/A</v>
      </c>
      <c r="P1174" s="173"/>
      <c r="Q1174" s="177" t="e">
        <f>INDEX('Vent Transactions IRN'!B:B,MATCH('Vent Colln Catalog Data'!P:P,'Vent Transactions IRN'!A:A,0))</f>
        <v>#N/A</v>
      </c>
      <c r="R1174" s="173"/>
      <c r="S1174" s="173"/>
      <c r="T1174" s="173"/>
      <c r="U1174" s="189"/>
      <c r="V1174" s="189"/>
      <c r="W1174" s="189"/>
      <c r="X1174" s="189"/>
      <c r="Y1174" s="190" t="str">
        <f t="shared" si="37"/>
        <v>;;;</v>
      </c>
      <c r="Z1174" s="190" t="e">
        <f>INDEX('Ocean-Country-State IRN'!A:A,MATCH('Vent Colln Catalog Data'!Y:Y,'Ocean-Country-State IRN'!B:B,0))</f>
        <v>#N/A</v>
      </c>
      <c r="AA1174" s="190"/>
      <c r="AB1174" s="173"/>
      <c r="AC1174" s="173"/>
      <c r="AD1174" s="173"/>
      <c r="AE1174" s="173"/>
      <c r="AF1174" s="173"/>
      <c r="AG1174" s="173"/>
      <c r="AH1174" s="173"/>
      <c r="AI1174" s="173"/>
      <c r="AJ1174" s="173"/>
      <c r="AK1174" s="173"/>
      <c r="AL1174" s="173"/>
      <c r="AM1174" s="173"/>
      <c r="AN1174" s="173"/>
      <c r="AO1174" s="173"/>
      <c r="AP1174" s="173"/>
      <c r="AQ1174" s="173"/>
      <c r="AR1174" s="173"/>
      <c r="AS1174" s="173"/>
      <c r="AT1174" s="173"/>
      <c r="AU1174" s="173"/>
      <c r="AV1174" s="173"/>
      <c r="AW1174" s="173"/>
      <c r="AX1174" s="173"/>
      <c r="AY1174" s="173"/>
      <c r="AZ1174" s="173"/>
      <c r="BA1174" s="173"/>
      <c r="BB1174" s="173"/>
      <c r="BC1174" s="173"/>
      <c r="BD1174" s="173"/>
      <c r="BE1174" s="173"/>
      <c r="BF1174" s="173"/>
      <c r="BG1174" s="173"/>
      <c r="BH1174" s="178"/>
    </row>
    <row r="1175" spans="1:60" s="131" customFormat="1" x14ac:dyDescent="0.25">
      <c r="A1175" s="171"/>
      <c r="B1175" s="172"/>
      <c r="C1175" s="172"/>
      <c r="D1175" s="172"/>
      <c r="E1175" s="173"/>
      <c r="F1175" s="173"/>
      <c r="G1175" s="175"/>
      <c r="H1175" s="173"/>
      <c r="I1175" s="173"/>
      <c r="J1175" s="176" t="str">
        <f t="shared" si="36"/>
        <v>;;;;;;</v>
      </c>
      <c r="K1175" s="176" t="e">
        <f>INDEX('Taxon IRN'!J:J, MATCH('Vent Colln Catalog Data'!J:J,'Taxon IRN'!H:H,0))</f>
        <v>#N/A</v>
      </c>
      <c r="L1175" s="172"/>
      <c r="M1175" s="173"/>
      <c r="N1175" s="173"/>
      <c r="O1175" s="176" t="e">
        <f>INDEX('Submersible Stations IRN'!B:B,MATCH('Vent Colln Catalog Data'!N:N,'Submersible Stations IRN'!A:A,0))</f>
        <v>#N/A</v>
      </c>
      <c r="P1175" s="173"/>
      <c r="Q1175" s="177" t="e">
        <f>INDEX('Vent Transactions IRN'!B:B,MATCH('Vent Colln Catalog Data'!P:P,'Vent Transactions IRN'!A:A,0))</f>
        <v>#N/A</v>
      </c>
      <c r="R1175" s="173"/>
      <c r="S1175" s="173"/>
      <c r="T1175" s="173"/>
      <c r="U1175" s="189"/>
      <c r="V1175" s="189"/>
      <c r="W1175" s="189"/>
      <c r="X1175" s="189"/>
      <c r="Y1175" s="190" t="str">
        <f t="shared" si="37"/>
        <v>;;;</v>
      </c>
      <c r="Z1175" s="190" t="e">
        <f>INDEX('Ocean-Country-State IRN'!A:A,MATCH('Vent Colln Catalog Data'!Y:Y,'Ocean-Country-State IRN'!B:B,0))</f>
        <v>#N/A</v>
      </c>
      <c r="AA1175" s="190"/>
      <c r="AB1175" s="173"/>
      <c r="AC1175" s="173"/>
      <c r="AD1175" s="173"/>
      <c r="AE1175" s="173"/>
      <c r="AF1175" s="173"/>
      <c r="AG1175" s="173"/>
      <c r="AH1175" s="173"/>
      <c r="AI1175" s="173"/>
      <c r="AJ1175" s="173"/>
      <c r="AK1175" s="173"/>
      <c r="AL1175" s="173"/>
      <c r="AM1175" s="173"/>
      <c r="AN1175" s="173"/>
      <c r="AO1175" s="173"/>
      <c r="AP1175" s="173"/>
      <c r="AQ1175" s="173"/>
      <c r="AR1175" s="173"/>
      <c r="AS1175" s="173"/>
      <c r="AT1175" s="173"/>
      <c r="AU1175" s="173"/>
      <c r="AV1175" s="173"/>
      <c r="AW1175" s="173"/>
      <c r="AX1175" s="173"/>
      <c r="AY1175" s="173"/>
      <c r="AZ1175" s="173"/>
      <c r="BA1175" s="173"/>
      <c r="BB1175" s="173"/>
      <c r="BC1175" s="173"/>
      <c r="BD1175" s="173"/>
      <c r="BE1175" s="173"/>
      <c r="BF1175" s="173"/>
      <c r="BG1175" s="173"/>
      <c r="BH1175" s="178"/>
    </row>
    <row r="1176" spans="1:60" s="131" customFormat="1" x14ac:dyDescent="0.25">
      <c r="A1176" s="171"/>
      <c r="B1176" s="172"/>
      <c r="C1176" s="172"/>
      <c r="D1176" s="172"/>
      <c r="E1176" s="173"/>
      <c r="F1176" s="173"/>
      <c r="G1176" s="175"/>
      <c r="H1176" s="173"/>
      <c r="I1176" s="173"/>
      <c r="J1176" s="176" t="str">
        <f t="shared" si="36"/>
        <v>;;;;;;</v>
      </c>
      <c r="K1176" s="176" t="e">
        <f>INDEX('Taxon IRN'!J:J, MATCH('Vent Colln Catalog Data'!J:J,'Taxon IRN'!H:H,0))</f>
        <v>#N/A</v>
      </c>
      <c r="L1176" s="172"/>
      <c r="M1176" s="173"/>
      <c r="N1176" s="173"/>
      <c r="O1176" s="176" t="e">
        <f>INDEX('Submersible Stations IRN'!B:B,MATCH('Vent Colln Catalog Data'!N:N,'Submersible Stations IRN'!A:A,0))</f>
        <v>#N/A</v>
      </c>
      <c r="P1176" s="173"/>
      <c r="Q1176" s="177" t="e">
        <f>INDEX('Vent Transactions IRN'!B:B,MATCH('Vent Colln Catalog Data'!P:P,'Vent Transactions IRN'!A:A,0))</f>
        <v>#N/A</v>
      </c>
      <c r="R1176" s="173"/>
      <c r="S1176" s="173"/>
      <c r="T1176" s="173"/>
      <c r="U1176" s="189"/>
      <c r="V1176" s="189"/>
      <c r="W1176" s="189"/>
      <c r="X1176" s="189"/>
      <c r="Y1176" s="190" t="str">
        <f t="shared" si="37"/>
        <v>;;;</v>
      </c>
      <c r="Z1176" s="190" t="e">
        <f>INDEX('Ocean-Country-State IRN'!A:A,MATCH('Vent Colln Catalog Data'!Y:Y,'Ocean-Country-State IRN'!B:B,0))</f>
        <v>#N/A</v>
      </c>
      <c r="AA1176" s="190"/>
      <c r="AB1176" s="173"/>
      <c r="AC1176" s="173"/>
      <c r="AD1176" s="173"/>
      <c r="AE1176" s="173"/>
      <c r="AF1176" s="173"/>
      <c r="AG1176" s="173"/>
      <c r="AH1176" s="173"/>
      <c r="AI1176" s="173"/>
      <c r="AJ1176" s="173"/>
      <c r="AK1176" s="173"/>
      <c r="AL1176" s="173"/>
      <c r="AM1176" s="173"/>
      <c r="AN1176" s="173"/>
      <c r="AO1176" s="173"/>
      <c r="AP1176" s="173"/>
      <c r="AQ1176" s="173"/>
      <c r="AR1176" s="173"/>
      <c r="AS1176" s="173"/>
      <c r="AT1176" s="173"/>
      <c r="AU1176" s="173"/>
      <c r="AV1176" s="173"/>
      <c r="AW1176" s="173"/>
      <c r="AX1176" s="173"/>
      <c r="AY1176" s="173"/>
      <c r="AZ1176" s="173"/>
      <c r="BA1176" s="173"/>
      <c r="BB1176" s="173"/>
      <c r="BC1176" s="173"/>
      <c r="BD1176" s="173"/>
      <c r="BE1176" s="173"/>
      <c r="BF1176" s="173"/>
      <c r="BG1176" s="173"/>
      <c r="BH1176" s="178"/>
    </row>
    <row r="1177" spans="1:60" s="131" customFormat="1" x14ac:dyDescent="0.25">
      <c r="A1177" s="171"/>
      <c r="B1177" s="172"/>
      <c r="C1177" s="172"/>
      <c r="D1177" s="172"/>
      <c r="E1177" s="173"/>
      <c r="F1177" s="173"/>
      <c r="G1177" s="175"/>
      <c r="H1177" s="173"/>
      <c r="I1177" s="173"/>
      <c r="J1177" s="176" t="str">
        <f t="shared" si="36"/>
        <v>;;;;;;</v>
      </c>
      <c r="K1177" s="176" t="e">
        <f>INDEX('Taxon IRN'!J:J, MATCH('Vent Colln Catalog Data'!J:J,'Taxon IRN'!H:H,0))</f>
        <v>#N/A</v>
      </c>
      <c r="L1177" s="172"/>
      <c r="M1177" s="173"/>
      <c r="N1177" s="173"/>
      <c r="O1177" s="176" t="e">
        <f>INDEX('Submersible Stations IRN'!B:B,MATCH('Vent Colln Catalog Data'!N:N,'Submersible Stations IRN'!A:A,0))</f>
        <v>#N/A</v>
      </c>
      <c r="P1177" s="173"/>
      <c r="Q1177" s="177" t="e">
        <f>INDEX('Vent Transactions IRN'!B:B,MATCH('Vent Colln Catalog Data'!P:P,'Vent Transactions IRN'!A:A,0))</f>
        <v>#N/A</v>
      </c>
      <c r="R1177" s="173"/>
      <c r="S1177" s="173"/>
      <c r="T1177" s="173"/>
      <c r="U1177" s="189"/>
      <c r="V1177" s="189"/>
      <c r="W1177" s="189"/>
      <c r="X1177" s="189"/>
      <c r="Y1177" s="190" t="str">
        <f t="shared" si="37"/>
        <v>;;;</v>
      </c>
      <c r="Z1177" s="190" t="e">
        <f>INDEX('Ocean-Country-State IRN'!A:A,MATCH('Vent Colln Catalog Data'!Y:Y,'Ocean-Country-State IRN'!B:B,0))</f>
        <v>#N/A</v>
      </c>
      <c r="AA1177" s="190"/>
      <c r="AB1177" s="173"/>
      <c r="AC1177" s="173"/>
      <c r="AD1177" s="173"/>
      <c r="AE1177" s="173"/>
      <c r="AF1177" s="173"/>
      <c r="AG1177" s="173"/>
      <c r="AH1177" s="173"/>
      <c r="AI1177" s="173"/>
      <c r="AJ1177" s="173"/>
      <c r="AK1177" s="173"/>
      <c r="AL1177" s="173"/>
      <c r="AM1177" s="173"/>
      <c r="AN1177" s="173"/>
      <c r="AO1177" s="173"/>
      <c r="AP1177" s="173"/>
      <c r="AQ1177" s="173"/>
      <c r="AR1177" s="173"/>
      <c r="AS1177" s="173"/>
      <c r="AT1177" s="173"/>
      <c r="AU1177" s="173"/>
      <c r="AV1177" s="173"/>
      <c r="AW1177" s="173"/>
      <c r="AX1177" s="173"/>
      <c r="AY1177" s="173"/>
      <c r="AZ1177" s="173"/>
      <c r="BA1177" s="173"/>
      <c r="BB1177" s="173"/>
      <c r="BC1177" s="173"/>
      <c r="BD1177" s="173"/>
      <c r="BE1177" s="173"/>
      <c r="BF1177" s="173"/>
      <c r="BG1177" s="173"/>
      <c r="BH1177" s="178"/>
    </row>
    <row r="1178" spans="1:60" s="131" customFormat="1" x14ac:dyDescent="0.25">
      <c r="A1178" s="171"/>
      <c r="B1178" s="172"/>
      <c r="C1178" s="172"/>
      <c r="D1178" s="172"/>
      <c r="E1178" s="173"/>
      <c r="F1178" s="173"/>
      <c r="G1178" s="175"/>
      <c r="H1178" s="173"/>
      <c r="I1178" s="173"/>
      <c r="J1178" s="176" t="str">
        <f t="shared" si="36"/>
        <v>;;;;;;</v>
      </c>
      <c r="K1178" s="176" t="e">
        <f>INDEX('Taxon IRN'!J:J, MATCH('Vent Colln Catalog Data'!J:J,'Taxon IRN'!H:H,0))</f>
        <v>#N/A</v>
      </c>
      <c r="L1178" s="172"/>
      <c r="M1178" s="173"/>
      <c r="N1178" s="173"/>
      <c r="O1178" s="176" t="e">
        <f>INDEX('Submersible Stations IRN'!B:B,MATCH('Vent Colln Catalog Data'!N:N,'Submersible Stations IRN'!A:A,0))</f>
        <v>#N/A</v>
      </c>
      <c r="P1178" s="173"/>
      <c r="Q1178" s="177" t="e">
        <f>INDEX('Vent Transactions IRN'!B:B,MATCH('Vent Colln Catalog Data'!P:P,'Vent Transactions IRN'!A:A,0))</f>
        <v>#N/A</v>
      </c>
      <c r="R1178" s="173"/>
      <c r="S1178" s="173"/>
      <c r="T1178" s="173"/>
      <c r="U1178" s="189"/>
      <c r="V1178" s="189"/>
      <c r="W1178" s="189"/>
      <c r="X1178" s="189"/>
      <c r="Y1178" s="190" t="str">
        <f t="shared" si="37"/>
        <v>;;;</v>
      </c>
      <c r="Z1178" s="190" t="e">
        <f>INDEX('Ocean-Country-State IRN'!A:A,MATCH('Vent Colln Catalog Data'!Y:Y,'Ocean-Country-State IRN'!B:B,0))</f>
        <v>#N/A</v>
      </c>
      <c r="AA1178" s="190"/>
      <c r="AB1178" s="173"/>
      <c r="AC1178" s="173"/>
      <c r="AD1178" s="173"/>
      <c r="AE1178" s="173"/>
      <c r="AF1178" s="173"/>
      <c r="AG1178" s="173"/>
      <c r="AH1178" s="173"/>
      <c r="AI1178" s="173"/>
      <c r="AJ1178" s="173"/>
      <c r="AK1178" s="173"/>
      <c r="AL1178" s="173"/>
      <c r="AM1178" s="173"/>
      <c r="AN1178" s="173"/>
      <c r="AO1178" s="173"/>
      <c r="AP1178" s="173"/>
      <c r="AQ1178" s="173"/>
      <c r="AR1178" s="173"/>
      <c r="AS1178" s="173"/>
      <c r="AT1178" s="173"/>
      <c r="AU1178" s="173"/>
      <c r="AV1178" s="173"/>
      <c r="AW1178" s="173"/>
      <c r="AX1178" s="173"/>
      <c r="AY1178" s="173"/>
      <c r="AZ1178" s="173"/>
      <c r="BA1178" s="173"/>
      <c r="BB1178" s="173"/>
      <c r="BC1178" s="173"/>
      <c r="BD1178" s="173"/>
      <c r="BE1178" s="173"/>
      <c r="BF1178" s="173"/>
      <c r="BG1178" s="173"/>
      <c r="BH1178" s="178"/>
    </row>
    <row r="1179" spans="1:60" s="131" customFormat="1" x14ac:dyDescent="0.25">
      <c r="A1179" s="171"/>
      <c r="B1179" s="172"/>
      <c r="C1179" s="172"/>
      <c r="D1179" s="172"/>
      <c r="E1179" s="173"/>
      <c r="F1179" s="173"/>
      <c r="G1179" s="175"/>
      <c r="H1179" s="173"/>
      <c r="I1179" s="173"/>
      <c r="J1179" s="176" t="str">
        <f t="shared" si="36"/>
        <v>;;;;;;</v>
      </c>
      <c r="K1179" s="176" t="e">
        <f>INDEX('Taxon IRN'!J:J, MATCH('Vent Colln Catalog Data'!J:J,'Taxon IRN'!H:H,0))</f>
        <v>#N/A</v>
      </c>
      <c r="L1179" s="172"/>
      <c r="M1179" s="173"/>
      <c r="N1179" s="173"/>
      <c r="O1179" s="176" t="e">
        <f>INDEX('Submersible Stations IRN'!B:B,MATCH('Vent Colln Catalog Data'!N:N,'Submersible Stations IRN'!A:A,0))</f>
        <v>#N/A</v>
      </c>
      <c r="P1179" s="173"/>
      <c r="Q1179" s="177" t="e">
        <f>INDEX('Vent Transactions IRN'!B:B,MATCH('Vent Colln Catalog Data'!P:P,'Vent Transactions IRN'!A:A,0))</f>
        <v>#N/A</v>
      </c>
      <c r="R1179" s="173"/>
      <c r="S1179" s="173"/>
      <c r="T1179" s="173"/>
      <c r="U1179" s="189"/>
      <c r="V1179" s="189"/>
      <c r="W1179" s="189"/>
      <c r="X1179" s="189"/>
      <c r="Y1179" s="190" t="str">
        <f t="shared" si="37"/>
        <v>;;;</v>
      </c>
      <c r="Z1179" s="190" t="e">
        <f>INDEX('Ocean-Country-State IRN'!A:A,MATCH('Vent Colln Catalog Data'!Y:Y,'Ocean-Country-State IRN'!B:B,0))</f>
        <v>#N/A</v>
      </c>
      <c r="AA1179" s="190"/>
      <c r="AB1179" s="173"/>
      <c r="AC1179" s="173"/>
      <c r="AD1179" s="173"/>
      <c r="AE1179" s="173"/>
      <c r="AF1179" s="173"/>
      <c r="AG1179" s="173"/>
      <c r="AH1179" s="173"/>
      <c r="AI1179" s="173"/>
      <c r="AJ1179" s="173"/>
      <c r="AK1179" s="173"/>
      <c r="AL1179" s="173"/>
      <c r="AM1179" s="173"/>
      <c r="AN1179" s="173"/>
      <c r="AO1179" s="173"/>
      <c r="AP1179" s="173"/>
      <c r="AQ1179" s="173"/>
      <c r="AR1179" s="173"/>
      <c r="AS1179" s="173"/>
      <c r="AT1179" s="173"/>
      <c r="AU1179" s="173"/>
      <c r="AV1179" s="173"/>
      <c r="AW1179" s="173"/>
      <c r="AX1179" s="173"/>
      <c r="AY1179" s="173"/>
      <c r="AZ1179" s="173"/>
      <c r="BA1179" s="173"/>
      <c r="BB1179" s="173"/>
      <c r="BC1179" s="173"/>
      <c r="BD1179" s="173"/>
      <c r="BE1179" s="173"/>
      <c r="BF1179" s="173"/>
      <c r="BG1179" s="173"/>
      <c r="BH1179" s="178"/>
    </row>
    <row r="1180" spans="1:60" s="131" customFormat="1" x14ac:dyDescent="0.25">
      <c r="A1180" s="171"/>
      <c r="B1180" s="172"/>
      <c r="C1180" s="172"/>
      <c r="D1180" s="172"/>
      <c r="E1180" s="173"/>
      <c r="F1180" s="173"/>
      <c r="G1180" s="175"/>
      <c r="H1180" s="173"/>
      <c r="I1180" s="173"/>
      <c r="J1180" s="176" t="str">
        <f t="shared" si="36"/>
        <v>;;;;;;</v>
      </c>
      <c r="K1180" s="176" t="e">
        <f>INDEX('Taxon IRN'!J:J, MATCH('Vent Colln Catalog Data'!J:J,'Taxon IRN'!H:H,0))</f>
        <v>#N/A</v>
      </c>
      <c r="L1180" s="172"/>
      <c r="M1180" s="173"/>
      <c r="N1180" s="173"/>
      <c r="O1180" s="176" t="e">
        <f>INDEX('Submersible Stations IRN'!B:B,MATCH('Vent Colln Catalog Data'!N:N,'Submersible Stations IRN'!A:A,0))</f>
        <v>#N/A</v>
      </c>
      <c r="P1180" s="173"/>
      <c r="Q1180" s="177" t="e">
        <f>INDEX('Vent Transactions IRN'!B:B,MATCH('Vent Colln Catalog Data'!P:P,'Vent Transactions IRN'!A:A,0))</f>
        <v>#N/A</v>
      </c>
      <c r="R1180" s="173"/>
      <c r="S1180" s="173"/>
      <c r="T1180" s="173"/>
      <c r="U1180" s="189"/>
      <c r="V1180" s="189"/>
      <c r="W1180" s="189"/>
      <c r="X1180" s="189"/>
      <c r="Y1180" s="190" t="str">
        <f t="shared" si="37"/>
        <v>;;;</v>
      </c>
      <c r="Z1180" s="190" t="e">
        <f>INDEX('Ocean-Country-State IRN'!A:A,MATCH('Vent Colln Catalog Data'!Y:Y,'Ocean-Country-State IRN'!B:B,0))</f>
        <v>#N/A</v>
      </c>
      <c r="AA1180" s="190"/>
      <c r="AB1180" s="173"/>
      <c r="AC1180" s="173"/>
      <c r="AD1180" s="173"/>
      <c r="AE1180" s="173"/>
      <c r="AF1180" s="173"/>
      <c r="AG1180" s="173"/>
      <c r="AH1180" s="173"/>
      <c r="AI1180" s="173"/>
      <c r="AJ1180" s="173"/>
      <c r="AK1180" s="173"/>
      <c r="AL1180" s="173"/>
      <c r="AM1180" s="173"/>
      <c r="AN1180" s="173"/>
      <c r="AO1180" s="173"/>
      <c r="AP1180" s="173"/>
      <c r="AQ1180" s="173"/>
      <c r="AR1180" s="173"/>
      <c r="AS1180" s="173"/>
      <c r="AT1180" s="173"/>
      <c r="AU1180" s="173"/>
      <c r="AV1180" s="173"/>
      <c r="AW1180" s="173"/>
      <c r="AX1180" s="173"/>
      <c r="AY1180" s="173"/>
      <c r="AZ1180" s="173"/>
      <c r="BA1180" s="173"/>
      <c r="BB1180" s="173"/>
      <c r="BC1180" s="173"/>
      <c r="BD1180" s="173"/>
      <c r="BE1180" s="173"/>
      <c r="BF1180" s="173"/>
      <c r="BG1180" s="173"/>
      <c r="BH1180" s="178"/>
    </row>
    <row r="1181" spans="1:60" s="131" customFormat="1" x14ac:dyDescent="0.25">
      <c r="A1181" s="171"/>
      <c r="B1181" s="172"/>
      <c r="C1181" s="172"/>
      <c r="D1181" s="172"/>
      <c r="E1181" s="173"/>
      <c r="F1181" s="173"/>
      <c r="G1181" s="175"/>
      <c r="H1181" s="173"/>
      <c r="I1181" s="173"/>
      <c r="J1181" s="176" t="str">
        <f t="shared" si="36"/>
        <v>;;;;;;</v>
      </c>
      <c r="K1181" s="176" t="e">
        <f>INDEX('Taxon IRN'!J:J, MATCH('Vent Colln Catalog Data'!J:J,'Taxon IRN'!H:H,0))</f>
        <v>#N/A</v>
      </c>
      <c r="L1181" s="172"/>
      <c r="M1181" s="173"/>
      <c r="N1181" s="173"/>
      <c r="O1181" s="176" t="e">
        <f>INDEX('Submersible Stations IRN'!B:B,MATCH('Vent Colln Catalog Data'!N:N,'Submersible Stations IRN'!A:A,0))</f>
        <v>#N/A</v>
      </c>
      <c r="P1181" s="173"/>
      <c r="Q1181" s="177" t="e">
        <f>INDEX('Vent Transactions IRN'!B:B,MATCH('Vent Colln Catalog Data'!P:P,'Vent Transactions IRN'!A:A,0))</f>
        <v>#N/A</v>
      </c>
      <c r="R1181" s="173"/>
      <c r="S1181" s="173"/>
      <c r="T1181" s="173"/>
      <c r="U1181" s="189"/>
      <c r="V1181" s="189"/>
      <c r="W1181" s="189"/>
      <c r="X1181" s="189"/>
      <c r="Y1181" s="190" t="str">
        <f t="shared" si="37"/>
        <v>;;;</v>
      </c>
      <c r="Z1181" s="190" t="e">
        <f>INDEX('Ocean-Country-State IRN'!A:A,MATCH('Vent Colln Catalog Data'!Y:Y,'Ocean-Country-State IRN'!B:B,0))</f>
        <v>#N/A</v>
      </c>
      <c r="AA1181" s="190"/>
      <c r="AB1181" s="173"/>
      <c r="AC1181" s="173"/>
      <c r="AD1181" s="173"/>
      <c r="AE1181" s="173"/>
      <c r="AF1181" s="173"/>
      <c r="AG1181" s="173"/>
      <c r="AH1181" s="173"/>
      <c r="AI1181" s="173"/>
      <c r="AJ1181" s="173"/>
      <c r="AK1181" s="173"/>
      <c r="AL1181" s="173"/>
      <c r="AM1181" s="173"/>
      <c r="AN1181" s="173"/>
      <c r="AO1181" s="173"/>
      <c r="AP1181" s="173"/>
      <c r="AQ1181" s="173"/>
      <c r="AR1181" s="173"/>
      <c r="AS1181" s="173"/>
      <c r="AT1181" s="173"/>
      <c r="AU1181" s="173"/>
      <c r="AV1181" s="173"/>
      <c r="AW1181" s="173"/>
      <c r="AX1181" s="173"/>
      <c r="AY1181" s="173"/>
      <c r="AZ1181" s="173"/>
      <c r="BA1181" s="173"/>
      <c r="BB1181" s="173"/>
      <c r="BC1181" s="173"/>
      <c r="BD1181" s="173"/>
      <c r="BE1181" s="173"/>
      <c r="BF1181" s="173"/>
      <c r="BG1181" s="173"/>
      <c r="BH1181" s="178"/>
    </row>
    <row r="1182" spans="1:60" s="131" customFormat="1" x14ac:dyDescent="0.25">
      <c r="A1182" s="171"/>
      <c r="B1182" s="172"/>
      <c r="C1182" s="172"/>
      <c r="D1182" s="172"/>
      <c r="E1182" s="173"/>
      <c r="F1182" s="173"/>
      <c r="G1182" s="175"/>
      <c r="H1182" s="173"/>
      <c r="I1182" s="173"/>
      <c r="J1182" s="176" t="str">
        <f t="shared" si="36"/>
        <v>;;;;;;</v>
      </c>
      <c r="K1182" s="176" t="e">
        <f>INDEX('Taxon IRN'!J:J, MATCH('Vent Colln Catalog Data'!J:J,'Taxon IRN'!H:H,0))</f>
        <v>#N/A</v>
      </c>
      <c r="L1182" s="172"/>
      <c r="M1182" s="173"/>
      <c r="N1182" s="173"/>
      <c r="O1182" s="176" t="e">
        <f>INDEX('Submersible Stations IRN'!B:B,MATCH('Vent Colln Catalog Data'!N:N,'Submersible Stations IRN'!A:A,0))</f>
        <v>#N/A</v>
      </c>
      <c r="P1182" s="173"/>
      <c r="Q1182" s="177" t="e">
        <f>INDEX('Vent Transactions IRN'!B:B,MATCH('Vent Colln Catalog Data'!P:P,'Vent Transactions IRN'!A:A,0))</f>
        <v>#N/A</v>
      </c>
      <c r="R1182" s="173"/>
      <c r="S1182" s="173"/>
      <c r="T1182" s="173"/>
      <c r="U1182" s="189"/>
      <c r="V1182" s="189"/>
      <c r="W1182" s="189"/>
      <c r="X1182" s="189"/>
      <c r="Y1182" s="190" t="str">
        <f t="shared" si="37"/>
        <v>;;;</v>
      </c>
      <c r="Z1182" s="190" t="e">
        <f>INDEX('Ocean-Country-State IRN'!A:A,MATCH('Vent Colln Catalog Data'!Y:Y,'Ocean-Country-State IRN'!B:B,0))</f>
        <v>#N/A</v>
      </c>
      <c r="AA1182" s="190"/>
      <c r="AB1182" s="173"/>
      <c r="AC1182" s="173"/>
      <c r="AD1182" s="173"/>
      <c r="AE1182" s="173"/>
      <c r="AF1182" s="173"/>
      <c r="AG1182" s="173"/>
      <c r="AH1182" s="173"/>
      <c r="AI1182" s="173"/>
      <c r="AJ1182" s="173"/>
      <c r="AK1182" s="173"/>
      <c r="AL1182" s="173"/>
      <c r="AM1182" s="173"/>
      <c r="AN1182" s="173"/>
      <c r="AO1182" s="173"/>
      <c r="AP1182" s="173"/>
      <c r="AQ1182" s="173"/>
      <c r="AR1182" s="173"/>
      <c r="AS1182" s="173"/>
      <c r="AT1182" s="173"/>
      <c r="AU1182" s="173"/>
      <c r="AV1182" s="173"/>
      <c r="AW1182" s="173"/>
      <c r="AX1182" s="173"/>
      <c r="AY1182" s="173"/>
      <c r="AZ1182" s="173"/>
      <c r="BA1182" s="173"/>
      <c r="BB1182" s="173"/>
      <c r="BC1182" s="173"/>
      <c r="BD1182" s="173"/>
      <c r="BE1182" s="173"/>
      <c r="BF1182" s="173"/>
      <c r="BG1182" s="173"/>
      <c r="BH1182" s="178"/>
    </row>
    <row r="1183" spans="1:60" s="131" customFormat="1" x14ac:dyDescent="0.25">
      <c r="A1183" s="171"/>
      <c r="B1183" s="172"/>
      <c r="C1183" s="172"/>
      <c r="D1183" s="172"/>
      <c r="E1183" s="173"/>
      <c r="F1183" s="173"/>
      <c r="G1183" s="175"/>
      <c r="H1183" s="173"/>
      <c r="I1183" s="173"/>
      <c r="J1183" s="176" t="str">
        <f t="shared" si="36"/>
        <v>;;;;;;</v>
      </c>
      <c r="K1183" s="176" t="e">
        <f>INDEX('Taxon IRN'!J:J, MATCH('Vent Colln Catalog Data'!J:J,'Taxon IRN'!H:H,0))</f>
        <v>#N/A</v>
      </c>
      <c r="L1183" s="172"/>
      <c r="M1183" s="173"/>
      <c r="N1183" s="173"/>
      <c r="O1183" s="176" t="e">
        <f>INDEX('Submersible Stations IRN'!B:B,MATCH('Vent Colln Catalog Data'!N:N,'Submersible Stations IRN'!A:A,0))</f>
        <v>#N/A</v>
      </c>
      <c r="P1183" s="173"/>
      <c r="Q1183" s="177" t="e">
        <f>INDEX('Vent Transactions IRN'!B:B,MATCH('Vent Colln Catalog Data'!P:P,'Vent Transactions IRN'!A:A,0))</f>
        <v>#N/A</v>
      </c>
      <c r="R1183" s="173"/>
      <c r="S1183" s="173"/>
      <c r="T1183" s="173"/>
      <c r="U1183" s="189"/>
      <c r="V1183" s="189"/>
      <c r="W1183" s="189"/>
      <c r="X1183" s="189"/>
      <c r="Y1183" s="190" t="str">
        <f t="shared" si="37"/>
        <v>;;;</v>
      </c>
      <c r="Z1183" s="190" t="e">
        <f>INDEX('Ocean-Country-State IRN'!A:A,MATCH('Vent Colln Catalog Data'!Y:Y,'Ocean-Country-State IRN'!B:B,0))</f>
        <v>#N/A</v>
      </c>
      <c r="AA1183" s="190"/>
      <c r="AB1183" s="173"/>
      <c r="AC1183" s="173"/>
      <c r="AD1183" s="173"/>
      <c r="AE1183" s="173"/>
      <c r="AF1183" s="173"/>
      <c r="AG1183" s="173"/>
      <c r="AH1183" s="173"/>
      <c r="AI1183" s="173"/>
      <c r="AJ1183" s="173"/>
      <c r="AK1183" s="173"/>
      <c r="AL1183" s="173"/>
      <c r="AM1183" s="173"/>
      <c r="AN1183" s="173"/>
      <c r="AO1183" s="173"/>
      <c r="AP1183" s="173"/>
      <c r="AQ1183" s="173"/>
      <c r="AR1183" s="173"/>
      <c r="AS1183" s="173"/>
      <c r="AT1183" s="173"/>
      <c r="AU1183" s="173"/>
      <c r="AV1183" s="173"/>
      <c r="AW1183" s="173"/>
      <c r="AX1183" s="173"/>
      <c r="AY1183" s="173"/>
      <c r="AZ1183" s="173"/>
      <c r="BA1183" s="173"/>
      <c r="BB1183" s="173"/>
      <c r="BC1183" s="173"/>
      <c r="BD1183" s="173"/>
      <c r="BE1183" s="173"/>
      <c r="BF1183" s="173"/>
      <c r="BG1183" s="173"/>
      <c r="BH1183" s="178"/>
    </row>
    <row r="1184" spans="1:60" s="131" customFormat="1" x14ac:dyDescent="0.25">
      <c r="A1184" s="171"/>
      <c r="B1184" s="172"/>
      <c r="C1184" s="172"/>
      <c r="D1184" s="172"/>
      <c r="E1184" s="173"/>
      <c r="F1184" s="173"/>
      <c r="G1184" s="175"/>
      <c r="H1184" s="173"/>
      <c r="I1184" s="173"/>
      <c r="J1184" s="176" t="str">
        <f t="shared" si="36"/>
        <v>;;;;;;</v>
      </c>
      <c r="K1184" s="176" t="e">
        <f>INDEX('Taxon IRN'!J:J, MATCH('Vent Colln Catalog Data'!J:J,'Taxon IRN'!H:H,0))</f>
        <v>#N/A</v>
      </c>
      <c r="L1184" s="172"/>
      <c r="M1184" s="173"/>
      <c r="N1184" s="173"/>
      <c r="O1184" s="176" t="e">
        <f>INDEX('Submersible Stations IRN'!B:B,MATCH('Vent Colln Catalog Data'!N:N,'Submersible Stations IRN'!A:A,0))</f>
        <v>#N/A</v>
      </c>
      <c r="P1184" s="173"/>
      <c r="Q1184" s="177" t="e">
        <f>INDEX('Vent Transactions IRN'!B:B,MATCH('Vent Colln Catalog Data'!P:P,'Vent Transactions IRN'!A:A,0))</f>
        <v>#N/A</v>
      </c>
      <c r="R1184" s="173"/>
      <c r="S1184" s="173"/>
      <c r="T1184" s="173"/>
      <c r="U1184" s="189"/>
      <c r="V1184" s="189"/>
      <c r="W1184" s="189"/>
      <c r="X1184" s="189"/>
      <c r="Y1184" s="190" t="str">
        <f t="shared" si="37"/>
        <v>;;;</v>
      </c>
      <c r="Z1184" s="190" t="e">
        <f>INDEX('Ocean-Country-State IRN'!A:A,MATCH('Vent Colln Catalog Data'!Y:Y,'Ocean-Country-State IRN'!B:B,0))</f>
        <v>#N/A</v>
      </c>
      <c r="AA1184" s="190"/>
      <c r="AB1184" s="173"/>
      <c r="AC1184" s="173"/>
      <c r="AD1184" s="173"/>
      <c r="AE1184" s="173"/>
      <c r="AF1184" s="173"/>
      <c r="AG1184" s="173"/>
      <c r="AH1184" s="173"/>
      <c r="AI1184" s="173"/>
      <c r="AJ1184" s="173"/>
      <c r="AK1184" s="173"/>
      <c r="AL1184" s="173"/>
      <c r="AM1184" s="173"/>
      <c r="AN1184" s="173"/>
      <c r="AO1184" s="173"/>
      <c r="AP1184" s="173"/>
      <c r="AQ1184" s="173"/>
      <c r="AR1184" s="173"/>
      <c r="AS1184" s="173"/>
      <c r="AT1184" s="173"/>
      <c r="AU1184" s="173"/>
      <c r="AV1184" s="173"/>
      <c r="AW1184" s="173"/>
      <c r="AX1184" s="173"/>
      <c r="AY1184" s="173"/>
      <c r="AZ1184" s="173"/>
      <c r="BA1184" s="173"/>
      <c r="BB1184" s="173"/>
      <c r="BC1184" s="173"/>
      <c r="BD1184" s="173"/>
      <c r="BE1184" s="173"/>
      <c r="BF1184" s="173"/>
      <c r="BG1184" s="173"/>
      <c r="BH1184" s="178"/>
    </row>
    <row r="1185" spans="1:60" s="131" customFormat="1" x14ac:dyDescent="0.25">
      <c r="A1185" s="171"/>
      <c r="B1185" s="172"/>
      <c r="C1185" s="172"/>
      <c r="D1185" s="172"/>
      <c r="E1185" s="173"/>
      <c r="F1185" s="173"/>
      <c r="G1185" s="175"/>
      <c r="H1185" s="173"/>
      <c r="I1185" s="173"/>
      <c r="J1185" s="176" t="str">
        <f t="shared" si="36"/>
        <v>;;;;;;</v>
      </c>
      <c r="K1185" s="176" t="e">
        <f>INDEX('Taxon IRN'!J:J, MATCH('Vent Colln Catalog Data'!J:J,'Taxon IRN'!H:H,0))</f>
        <v>#N/A</v>
      </c>
      <c r="L1185" s="172"/>
      <c r="M1185" s="173"/>
      <c r="N1185" s="173"/>
      <c r="O1185" s="176" t="e">
        <f>INDEX('Submersible Stations IRN'!B:B,MATCH('Vent Colln Catalog Data'!N:N,'Submersible Stations IRN'!A:A,0))</f>
        <v>#N/A</v>
      </c>
      <c r="P1185" s="173"/>
      <c r="Q1185" s="177" t="e">
        <f>INDEX('Vent Transactions IRN'!B:B,MATCH('Vent Colln Catalog Data'!P:P,'Vent Transactions IRN'!A:A,0))</f>
        <v>#N/A</v>
      </c>
      <c r="R1185" s="173"/>
      <c r="S1185" s="173"/>
      <c r="T1185" s="173"/>
      <c r="U1185" s="189"/>
      <c r="V1185" s="189"/>
      <c r="W1185" s="189"/>
      <c r="X1185" s="189"/>
      <c r="Y1185" s="190" t="str">
        <f t="shared" si="37"/>
        <v>;;;</v>
      </c>
      <c r="Z1185" s="190" t="e">
        <f>INDEX('Ocean-Country-State IRN'!A:A,MATCH('Vent Colln Catalog Data'!Y:Y,'Ocean-Country-State IRN'!B:B,0))</f>
        <v>#N/A</v>
      </c>
      <c r="AA1185" s="190"/>
      <c r="AB1185" s="173"/>
      <c r="AC1185" s="173"/>
      <c r="AD1185" s="173"/>
      <c r="AE1185" s="173"/>
      <c r="AF1185" s="173"/>
      <c r="AG1185" s="173"/>
      <c r="AH1185" s="173"/>
      <c r="AI1185" s="173"/>
      <c r="AJ1185" s="173"/>
      <c r="AK1185" s="173"/>
      <c r="AL1185" s="173"/>
      <c r="AM1185" s="173"/>
      <c r="AN1185" s="173"/>
      <c r="AO1185" s="173"/>
      <c r="AP1185" s="173"/>
      <c r="AQ1185" s="173"/>
      <c r="AR1185" s="173"/>
      <c r="AS1185" s="173"/>
      <c r="AT1185" s="173"/>
      <c r="AU1185" s="173"/>
      <c r="AV1185" s="173"/>
      <c r="AW1185" s="173"/>
      <c r="AX1185" s="173"/>
      <c r="AY1185" s="173"/>
      <c r="AZ1185" s="173"/>
      <c r="BA1185" s="173"/>
      <c r="BB1185" s="173"/>
      <c r="BC1185" s="173"/>
      <c r="BD1185" s="173"/>
      <c r="BE1185" s="173"/>
      <c r="BF1185" s="173"/>
      <c r="BG1185" s="173"/>
      <c r="BH1185" s="178"/>
    </row>
    <row r="1186" spans="1:60" s="131" customFormat="1" x14ac:dyDescent="0.25">
      <c r="A1186" s="171"/>
      <c r="B1186" s="172"/>
      <c r="C1186" s="172"/>
      <c r="D1186" s="172"/>
      <c r="E1186" s="173"/>
      <c r="F1186" s="173"/>
      <c r="G1186" s="175"/>
      <c r="H1186" s="173"/>
      <c r="I1186" s="173"/>
      <c r="J1186" s="176" t="str">
        <f t="shared" si="36"/>
        <v>;;;;;;</v>
      </c>
      <c r="K1186" s="176" t="e">
        <f>INDEX('Taxon IRN'!J:J, MATCH('Vent Colln Catalog Data'!J:J,'Taxon IRN'!H:H,0))</f>
        <v>#N/A</v>
      </c>
      <c r="L1186" s="172"/>
      <c r="M1186" s="173"/>
      <c r="N1186" s="173"/>
      <c r="O1186" s="176" t="e">
        <f>INDEX('Submersible Stations IRN'!B:B,MATCH('Vent Colln Catalog Data'!N:N,'Submersible Stations IRN'!A:A,0))</f>
        <v>#N/A</v>
      </c>
      <c r="P1186" s="173"/>
      <c r="Q1186" s="177" t="e">
        <f>INDEX('Vent Transactions IRN'!B:B,MATCH('Vent Colln Catalog Data'!P:P,'Vent Transactions IRN'!A:A,0))</f>
        <v>#N/A</v>
      </c>
      <c r="R1186" s="173"/>
      <c r="S1186" s="173"/>
      <c r="T1186" s="173"/>
      <c r="U1186" s="189"/>
      <c r="V1186" s="189"/>
      <c r="W1186" s="189"/>
      <c r="X1186" s="189"/>
      <c r="Y1186" s="190" t="str">
        <f t="shared" si="37"/>
        <v>;;;</v>
      </c>
      <c r="Z1186" s="190" t="e">
        <f>INDEX('Ocean-Country-State IRN'!A:A,MATCH('Vent Colln Catalog Data'!Y:Y,'Ocean-Country-State IRN'!B:B,0))</f>
        <v>#N/A</v>
      </c>
      <c r="AA1186" s="190"/>
      <c r="AB1186" s="173"/>
      <c r="AC1186" s="173"/>
      <c r="AD1186" s="173"/>
      <c r="AE1186" s="173"/>
      <c r="AF1186" s="173"/>
      <c r="AG1186" s="173"/>
      <c r="AH1186" s="173"/>
      <c r="AI1186" s="173"/>
      <c r="AJ1186" s="173"/>
      <c r="AK1186" s="173"/>
      <c r="AL1186" s="173"/>
      <c r="AM1186" s="173"/>
      <c r="AN1186" s="173"/>
      <c r="AO1186" s="173"/>
      <c r="AP1186" s="173"/>
      <c r="AQ1186" s="173"/>
      <c r="AR1186" s="173"/>
      <c r="AS1186" s="173"/>
      <c r="AT1186" s="173"/>
      <c r="AU1186" s="173"/>
      <c r="AV1186" s="173"/>
      <c r="AW1186" s="173"/>
      <c r="AX1186" s="173"/>
      <c r="AY1186" s="173"/>
      <c r="AZ1186" s="173"/>
      <c r="BA1186" s="173"/>
      <c r="BB1186" s="173"/>
      <c r="BC1186" s="173"/>
      <c r="BD1186" s="173"/>
      <c r="BE1186" s="173"/>
      <c r="BF1186" s="173"/>
      <c r="BG1186" s="173"/>
      <c r="BH1186" s="178"/>
    </row>
    <row r="1187" spans="1:60" s="131" customFormat="1" x14ac:dyDescent="0.25">
      <c r="A1187" s="171"/>
      <c r="B1187" s="172"/>
      <c r="C1187" s="172"/>
      <c r="D1187" s="172"/>
      <c r="E1187" s="173"/>
      <c r="F1187" s="173"/>
      <c r="G1187" s="175"/>
      <c r="H1187" s="173"/>
      <c r="I1187" s="173"/>
      <c r="J1187" s="176" t="str">
        <f t="shared" si="36"/>
        <v>;;;;;;</v>
      </c>
      <c r="K1187" s="176" t="e">
        <f>INDEX('Taxon IRN'!J:J, MATCH('Vent Colln Catalog Data'!J:J,'Taxon IRN'!H:H,0))</f>
        <v>#N/A</v>
      </c>
      <c r="L1187" s="172"/>
      <c r="M1187" s="173"/>
      <c r="N1187" s="173"/>
      <c r="O1187" s="176" t="e">
        <f>INDEX('Submersible Stations IRN'!B:B,MATCH('Vent Colln Catalog Data'!N:N,'Submersible Stations IRN'!A:A,0))</f>
        <v>#N/A</v>
      </c>
      <c r="P1187" s="173"/>
      <c r="Q1187" s="177" t="e">
        <f>INDEX('Vent Transactions IRN'!B:B,MATCH('Vent Colln Catalog Data'!P:P,'Vent Transactions IRN'!A:A,0))</f>
        <v>#N/A</v>
      </c>
      <c r="R1187" s="173"/>
      <c r="S1187" s="173"/>
      <c r="T1187" s="173"/>
      <c r="U1187" s="189"/>
      <c r="V1187" s="189"/>
      <c r="W1187" s="189"/>
      <c r="X1187" s="189"/>
      <c r="Y1187" s="190" t="str">
        <f t="shared" si="37"/>
        <v>;;;</v>
      </c>
      <c r="Z1187" s="190" t="e">
        <f>INDEX('Ocean-Country-State IRN'!A:A,MATCH('Vent Colln Catalog Data'!Y:Y,'Ocean-Country-State IRN'!B:B,0))</f>
        <v>#N/A</v>
      </c>
      <c r="AA1187" s="190"/>
      <c r="AB1187" s="173"/>
      <c r="AC1187" s="173"/>
      <c r="AD1187" s="173"/>
      <c r="AE1187" s="173"/>
      <c r="AF1187" s="173"/>
      <c r="AG1187" s="173"/>
      <c r="AH1187" s="173"/>
      <c r="AI1187" s="173"/>
      <c r="AJ1187" s="173"/>
      <c r="AK1187" s="173"/>
      <c r="AL1187" s="173"/>
      <c r="AM1187" s="173"/>
      <c r="AN1187" s="173"/>
      <c r="AO1187" s="173"/>
      <c r="AP1187" s="173"/>
      <c r="AQ1187" s="173"/>
      <c r="AR1187" s="173"/>
      <c r="AS1187" s="173"/>
      <c r="AT1187" s="173"/>
      <c r="AU1187" s="173"/>
      <c r="AV1187" s="173"/>
      <c r="AW1187" s="173"/>
      <c r="AX1187" s="173"/>
      <c r="AY1187" s="173"/>
      <c r="AZ1187" s="173"/>
      <c r="BA1187" s="173"/>
      <c r="BB1187" s="173"/>
      <c r="BC1187" s="173"/>
      <c r="BD1187" s="173"/>
      <c r="BE1187" s="173"/>
      <c r="BF1187" s="173"/>
      <c r="BG1187" s="173"/>
      <c r="BH1187" s="178"/>
    </row>
    <row r="1188" spans="1:60" s="131" customFormat="1" x14ac:dyDescent="0.25">
      <c r="A1188" s="171"/>
      <c r="B1188" s="172"/>
      <c r="C1188" s="172"/>
      <c r="D1188" s="172"/>
      <c r="E1188" s="173"/>
      <c r="F1188" s="173"/>
      <c r="G1188" s="175"/>
      <c r="H1188" s="173"/>
      <c r="I1188" s="173"/>
      <c r="J1188" s="176" t="str">
        <f t="shared" si="36"/>
        <v>;;;;;;</v>
      </c>
      <c r="K1188" s="176" t="e">
        <f>INDEX('Taxon IRN'!J:J, MATCH('Vent Colln Catalog Data'!J:J,'Taxon IRN'!H:H,0))</f>
        <v>#N/A</v>
      </c>
      <c r="L1188" s="172"/>
      <c r="M1188" s="173"/>
      <c r="N1188" s="173"/>
      <c r="O1188" s="176" t="e">
        <f>INDEX('Submersible Stations IRN'!B:B,MATCH('Vent Colln Catalog Data'!N:N,'Submersible Stations IRN'!A:A,0))</f>
        <v>#N/A</v>
      </c>
      <c r="P1188" s="173"/>
      <c r="Q1188" s="177" t="e">
        <f>INDEX('Vent Transactions IRN'!B:B,MATCH('Vent Colln Catalog Data'!P:P,'Vent Transactions IRN'!A:A,0))</f>
        <v>#N/A</v>
      </c>
      <c r="R1188" s="173"/>
      <c r="S1188" s="173"/>
      <c r="T1188" s="173"/>
      <c r="U1188" s="189"/>
      <c r="V1188" s="189"/>
      <c r="W1188" s="189"/>
      <c r="X1188" s="189"/>
      <c r="Y1188" s="190" t="str">
        <f t="shared" si="37"/>
        <v>;;;</v>
      </c>
      <c r="Z1188" s="190" t="e">
        <f>INDEX('Ocean-Country-State IRN'!A:A,MATCH('Vent Colln Catalog Data'!Y:Y,'Ocean-Country-State IRN'!B:B,0))</f>
        <v>#N/A</v>
      </c>
      <c r="AA1188" s="190"/>
      <c r="AB1188" s="173"/>
      <c r="AC1188" s="173"/>
      <c r="AD1188" s="173"/>
      <c r="AE1188" s="173"/>
      <c r="AF1188" s="173"/>
      <c r="AG1188" s="173"/>
      <c r="AH1188" s="173"/>
      <c r="AI1188" s="173"/>
      <c r="AJ1188" s="173"/>
      <c r="AK1188" s="173"/>
      <c r="AL1188" s="173"/>
      <c r="AM1188" s="173"/>
      <c r="AN1188" s="173"/>
      <c r="AO1188" s="173"/>
      <c r="AP1188" s="173"/>
      <c r="AQ1188" s="173"/>
      <c r="AR1188" s="173"/>
      <c r="AS1188" s="173"/>
      <c r="AT1188" s="173"/>
      <c r="AU1188" s="173"/>
      <c r="AV1188" s="173"/>
      <c r="AW1188" s="173"/>
      <c r="AX1188" s="173"/>
      <c r="AY1188" s="173"/>
      <c r="AZ1188" s="173"/>
      <c r="BA1188" s="173"/>
      <c r="BB1188" s="173"/>
      <c r="BC1188" s="173"/>
      <c r="BD1188" s="173"/>
      <c r="BE1188" s="173"/>
      <c r="BF1188" s="173"/>
      <c r="BG1188" s="173"/>
      <c r="BH1188" s="178"/>
    </row>
    <row r="1189" spans="1:60" s="131" customFormat="1" x14ac:dyDescent="0.25">
      <c r="A1189" s="171"/>
      <c r="B1189" s="172"/>
      <c r="C1189" s="172"/>
      <c r="D1189" s="172"/>
      <c r="E1189" s="173"/>
      <c r="F1189" s="173"/>
      <c r="G1189" s="175"/>
      <c r="H1189" s="173"/>
      <c r="I1189" s="173"/>
      <c r="J1189" s="176" t="str">
        <f t="shared" si="36"/>
        <v>;;;;;;</v>
      </c>
      <c r="K1189" s="176" t="e">
        <f>INDEX('Taxon IRN'!J:J, MATCH('Vent Colln Catalog Data'!J:J,'Taxon IRN'!H:H,0))</f>
        <v>#N/A</v>
      </c>
      <c r="L1189" s="172"/>
      <c r="M1189" s="173"/>
      <c r="N1189" s="173"/>
      <c r="O1189" s="176" t="e">
        <f>INDEX('Submersible Stations IRN'!B:B,MATCH('Vent Colln Catalog Data'!N:N,'Submersible Stations IRN'!A:A,0))</f>
        <v>#N/A</v>
      </c>
      <c r="P1189" s="173"/>
      <c r="Q1189" s="177" t="e">
        <f>INDEX('Vent Transactions IRN'!B:B,MATCH('Vent Colln Catalog Data'!P:P,'Vent Transactions IRN'!A:A,0))</f>
        <v>#N/A</v>
      </c>
      <c r="R1189" s="173"/>
      <c r="S1189" s="173"/>
      <c r="T1189" s="173"/>
      <c r="U1189" s="189"/>
      <c r="V1189" s="189"/>
      <c r="W1189" s="189"/>
      <c r="X1189" s="189"/>
      <c r="Y1189" s="190" t="str">
        <f t="shared" si="37"/>
        <v>;;;</v>
      </c>
      <c r="Z1189" s="190" t="e">
        <f>INDEX('Ocean-Country-State IRN'!A:A,MATCH('Vent Colln Catalog Data'!Y:Y,'Ocean-Country-State IRN'!B:B,0))</f>
        <v>#N/A</v>
      </c>
      <c r="AA1189" s="190"/>
      <c r="AB1189" s="173"/>
      <c r="AC1189" s="173"/>
      <c r="AD1189" s="173"/>
      <c r="AE1189" s="173"/>
      <c r="AF1189" s="173"/>
      <c r="AG1189" s="173"/>
      <c r="AH1189" s="173"/>
      <c r="AI1189" s="173"/>
      <c r="AJ1189" s="173"/>
      <c r="AK1189" s="173"/>
      <c r="AL1189" s="173"/>
      <c r="AM1189" s="173"/>
      <c r="AN1189" s="173"/>
      <c r="AO1189" s="173"/>
      <c r="AP1189" s="173"/>
      <c r="AQ1189" s="173"/>
      <c r="AR1189" s="173"/>
      <c r="AS1189" s="173"/>
      <c r="AT1189" s="173"/>
      <c r="AU1189" s="173"/>
      <c r="AV1189" s="173"/>
      <c r="AW1189" s="173"/>
      <c r="AX1189" s="173"/>
      <c r="AY1189" s="173"/>
      <c r="AZ1189" s="173"/>
      <c r="BA1189" s="173"/>
      <c r="BB1189" s="173"/>
      <c r="BC1189" s="173"/>
      <c r="BD1189" s="173"/>
      <c r="BE1189" s="173"/>
      <c r="BF1189" s="173"/>
      <c r="BG1189" s="173"/>
      <c r="BH1189" s="178"/>
    </row>
    <row r="1190" spans="1:60" s="131" customFormat="1" x14ac:dyDescent="0.25">
      <c r="A1190" s="171"/>
      <c r="B1190" s="172"/>
      <c r="C1190" s="172"/>
      <c r="D1190" s="172"/>
      <c r="E1190" s="173"/>
      <c r="F1190" s="173"/>
      <c r="G1190" s="175"/>
      <c r="H1190" s="173"/>
      <c r="I1190" s="173"/>
      <c r="J1190" s="176" t="str">
        <f t="shared" si="36"/>
        <v>;;;;;;</v>
      </c>
      <c r="K1190" s="176" t="e">
        <f>INDEX('Taxon IRN'!J:J, MATCH('Vent Colln Catalog Data'!J:J,'Taxon IRN'!H:H,0))</f>
        <v>#N/A</v>
      </c>
      <c r="L1190" s="172"/>
      <c r="M1190" s="173"/>
      <c r="N1190" s="173"/>
      <c r="O1190" s="176" t="e">
        <f>INDEX('Submersible Stations IRN'!B:B,MATCH('Vent Colln Catalog Data'!N:N,'Submersible Stations IRN'!A:A,0))</f>
        <v>#N/A</v>
      </c>
      <c r="P1190" s="173"/>
      <c r="Q1190" s="177" t="e">
        <f>INDEX('Vent Transactions IRN'!B:B,MATCH('Vent Colln Catalog Data'!P:P,'Vent Transactions IRN'!A:A,0))</f>
        <v>#N/A</v>
      </c>
      <c r="R1190" s="173"/>
      <c r="S1190" s="173"/>
      <c r="T1190" s="173"/>
      <c r="U1190" s="189"/>
      <c r="V1190" s="189"/>
      <c r="W1190" s="189"/>
      <c r="X1190" s="189"/>
      <c r="Y1190" s="190" t="str">
        <f t="shared" si="37"/>
        <v>;;;</v>
      </c>
      <c r="Z1190" s="190" t="e">
        <f>INDEX('Ocean-Country-State IRN'!A:A,MATCH('Vent Colln Catalog Data'!Y:Y,'Ocean-Country-State IRN'!B:B,0))</f>
        <v>#N/A</v>
      </c>
      <c r="AA1190" s="190"/>
      <c r="AB1190" s="173"/>
      <c r="AC1190" s="173"/>
      <c r="AD1190" s="173"/>
      <c r="AE1190" s="173"/>
      <c r="AF1190" s="173"/>
      <c r="AG1190" s="173"/>
      <c r="AH1190" s="173"/>
      <c r="AI1190" s="173"/>
      <c r="AJ1190" s="173"/>
      <c r="AK1190" s="173"/>
      <c r="AL1190" s="173"/>
      <c r="AM1190" s="173"/>
      <c r="AN1190" s="173"/>
      <c r="AO1190" s="173"/>
      <c r="AP1190" s="173"/>
      <c r="AQ1190" s="173"/>
      <c r="AR1190" s="173"/>
      <c r="AS1190" s="173"/>
      <c r="AT1190" s="173"/>
      <c r="AU1190" s="173"/>
      <c r="AV1190" s="173"/>
      <c r="AW1190" s="173"/>
      <c r="AX1190" s="173"/>
      <c r="AY1190" s="173"/>
      <c r="AZ1190" s="173"/>
      <c r="BA1190" s="173"/>
      <c r="BB1190" s="173"/>
      <c r="BC1190" s="173"/>
      <c r="BD1190" s="173"/>
      <c r="BE1190" s="173"/>
      <c r="BF1190" s="173"/>
      <c r="BG1190" s="173"/>
      <c r="BH1190" s="178"/>
    </row>
    <row r="1191" spans="1:60" s="131" customFormat="1" x14ac:dyDescent="0.25">
      <c r="A1191" s="171"/>
      <c r="B1191" s="172"/>
      <c r="C1191" s="172"/>
      <c r="D1191" s="172"/>
      <c r="E1191" s="173"/>
      <c r="F1191" s="173"/>
      <c r="G1191" s="175"/>
      <c r="H1191" s="173"/>
      <c r="I1191" s="173"/>
      <c r="J1191" s="176" t="str">
        <f t="shared" si="36"/>
        <v>;;;;;;</v>
      </c>
      <c r="K1191" s="176" t="e">
        <f>INDEX('Taxon IRN'!J:J, MATCH('Vent Colln Catalog Data'!J:J,'Taxon IRN'!H:H,0))</f>
        <v>#N/A</v>
      </c>
      <c r="L1191" s="172"/>
      <c r="M1191" s="173"/>
      <c r="N1191" s="173"/>
      <c r="O1191" s="176" t="e">
        <f>INDEX('Submersible Stations IRN'!B:B,MATCH('Vent Colln Catalog Data'!N:N,'Submersible Stations IRN'!A:A,0))</f>
        <v>#N/A</v>
      </c>
      <c r="P1191" s="173"/>
      <c r="Q1191" s="177" t="e">
        <f>INDEX('Vent Transactions IRN'!B:B,MATCH('Vent Colln Catalog Data'!P:P,'Vent Transactions IRN'!A:A,0))</f>
        <v>#N/A</v>
      </c>
      <c r="R1191" s="173"/>
      <c r="S1191" s="173"/>
      <c r="T1191" s="173"/>
      <c r="U1191" s="189"/>
      <c r="V1191" s="189"/>
      <c r="W1191" s="189"/>
      <c r="X1191" s="189"/>
      <c r="Y1191" s="190" t="str">
        <f t="shared" si="37"/>
        <v>;;;</v>
      </c>
      <c r="Z1191" s="190" t="e">
        <f>INDEX('Ocean-Country-State IRN'!A:A,MATCH('Vent Colln Catalog Data'!Y:Y,'Ocean-Country-State IRN'!B:B,0))</f>
        <v>#N/A</v>
      </c>
      <c r="AA1191" s="190"/>
      <c r="AB1191" s="173"/>
      <c r="AC1191" s="173"/>
      <c r="AD1191" s="173"/>
      <c r="AE1191" s="173"/>
      <c r="AF1191" s="173"/>
      <c r="AG1191" s="173"/>
      <c r="AH1191" s="173"/>
      <c r="AI1191" s="173"/>
      <c r="AJ1191" s="173"/>
      <c r="AK1191" s="173"/>
      <c r="AL1191" s="173"/>
      <c r="AM1191" s="173"/>
      <c r="AN1191" s="173"/>
      <c r="AO1191" s="173"/>
      <c r="AP1191" s="173"/>
      <c r="AQ1191" s="173"/>
      <c r="AR1191" s="173"/>
      <c r="AS1191" s="173"/>
      <c r="AT1191" s="173"/>
      <c r="AU1191" s="173"/>
      <c r="AV1191" s="173"/>
      <c r="AW1191" s="173"/>
      <c r="AX1191" s="173"/>
      <c r="AY1191" s="173"/>
      <c r="AZ1191" s="173"/>
      <c r="BA1191" s="173"/>
      <c r="BB1191" s="173"/>
      <c r="BC1191" s="173"/>
      <c r="BD1191" s="173"/>
      <c r="BE1191" s="173"/>
      <c r="BF1191" s="173"/>
      <c r="BG1191" s="173"/>
      <c r="BH1191" s="178"/>
    </row>
    <row r="1192" spans="1:60" s="131" customFormat="1" x14ac:dyDescent="0.25">
      <c r="A1192" s="171"/>
      <c r="B1192" s="172"/>
      <c r="C1192" s="172"/>
      <c r="D1192" s="172"/>
      <c r="E1192" s="173"/>
      <c r="F1192" s="173"/>
      <c r="G1192" s="175"/>
      <c r="H1192" s="173"/>
      <c r="I1192" s="173"/>
      <c r="J1192" s="176" t="str">
        <f t="shared" si="36"/>
        <v>;;;;;;</v>
      </c>
      <c r="K1192" s="176" t="e">
        <f>INDEX('Taxon IRN'!J:J, MATCH('Vent Colln Catalog Data'!J:J,'Taxon IRN'!H:H,0))</f>
        <v>#N/A</v>
      </c>
      <c r="L1192" s="172"/>
      <c r="M1192" s="173"/>
      <c r="N1192" s="173"/>
      <c r="O1192" s="176" t="e">
        <f>INDEX('Submersible Stations IRN'!B:B,MATCH('Vent Colln Catalog Data'!N:N,'Submersible Stations IRN'!A:A,0))</f>
        <v>#N/A</v>
      </c>
      <c r="P1192" s="173"/>
      <c r="Q1192" s="177" t="e">
        <f>INDEX('Vent Transactions IRN'!B:B,MATCH('Vent Colln Catalog Data'!P:P,'Vent Transactions IRN'!A:A,0))</f>
        <v>#N/A</v>
      </c>
      <c r="R1192" s="173"/>
      <c r="S1192" s="173"/>
      <c r="T1192" s="173"/>
      <c r="U1192" s="189"/>
      <c r="V1192" s="189"/>
      <c r="W1192" s="189"/>
      <c r="X1192" s="189"/>
      <c r="Y1192" s="190" t="str">
        <f t="shared" si="37"/>
        <v>;;;</v>
      </c>
      <c r="Z1192" s="190" t="e">
        <f>INDEX('Ocean-Country-State IRN'!A:A,MATCH('Vent Colln Catalog Data'!Y:Y,'Ocean-Country-State IRN'!B:B,0))</f>
        <v>#N/A</v>
      </c>
      <c r="AA1192" s="190"/>
      <c r="AB1192" s="173"/>
      <c r="AC1192" s="173"/>
      <c r="AD1192" s="173"/>
      <c r="AE1192" s="173"/>
      <c r="AF1192" s="173"/>
      <c r="AG1192" s="173"/>
      <c r="AH1192" s="173"/>
      <c r="AI1192" s="173"/>
      <c r="AJ1192" s="173"/>
      <c r="AK1192" s="173"/>
      <c r="AL1192" s="173"/>
      <c r="AM1192" s="173"/>
      <c r="AN1192" s="173"/>
      <c r="AO1192" s="173"/>
      <c r="AP1192" s="173"/>
      <c r="AQ1192" s="173"/>
      <c r="AR1192" s="173"/>
      <c r="AS1192" s="173"/>
      <c r="AT1192" s="173"/>
      <c r="AU1192" s="173"/>
      <c r="AV1192" s="173"/>
      <c r="AW1192" s="173"/>
      <c r="AX1192" s="173"/>
      <c r="AY1192" s="173"/>
      <c r="AZ1192" s="173"/>
      <c r="BA1192" s="173"/>
      <c r="BB1192" s="173"/>
      <c r="BC1192" s="173"/>
      <c r="BD1192" s="173"/>
      <c r="BE1192" s="173"/>
      <c r="BF1192" s="173"/>
      <c r="BG1192" s="173"/>
      <c r="BH1192" s="178"/>
    </row>
    <row r="1193" spans="1:60" s="131" customFormat="1" x14ac:dyDescent="0.25">
      <c r="A1193" s="171"/>
      <c r="B1193" s="172"/>
      <c r="C1193" s="172"/>
      <c r="D1193" s="172"/>
      <c r="E1193" s="173"/>
      <c r="F1193" s="173"/>
      <c r="G1193" s="175"/>
      <c r="H1193" s="173"/>
      <c r="I1193" s="173"/>
      <c r="J1193" s="176" t="str">
        <f t="shared" si="36"/>
        <v>;;;;;;</v>
      </c>
      <c r="K1193" s="176" t="e">
        <f>INDEX('Taxon IRN'!J:J, MATCH('Vent Colln Catalog Data'!J:J,'Taxon IRN'!H:H,0))</f>
        <v>#N/A</v>
      </c>
      <c r="L1193" s="172"/>
      <c r="M1193" s="173"/>
      <c r="N1193" s="173"/>
      <c r="O1193" s="176" t="e">
        <f>INDEX('Submersible Stations IRN'!B:B,MATCH('Vent Colln Catalog Data'!N:N,'Submersible Stations IRN'!A:A,0))</f>
        <v>#N/A</v>
      </c>
      <c r="P1193" s="173"/>
      <c r="Q1193" s="177" t="e">
        <f>INDEX('Vent Transactions IRN'!B:B,MATCH('Vent Colln Catalog Data'!P:P,'Vent Transactions IRN'!A:A,0))</f>
        <v>#N/A</v>
      </c>
      <c r="R1193" s="173"/>
      <c r="S1193" s="173"/>
      <c r="T1193" s="173"/>
      <c r="U1193" s="189"/>
      <c r="V1193" s="189"/>
      <c r="W1193" s="189"/>
      <c r="X1193" s="189"/>
      <c r="Y1193" s="190" t="str">
        <f t="shared" si="37"/>
        <v>;;;</v>
      </c>
      <c r="Z1193" s="190" t="e">
        <f>INDEX('Ocean-Country-State IRN'!A:A,MATCH('Vent Colln Catalog Data'!Y:Y,'Ocean-Country-State IRN'!B:B,0))</f>
        <v>#N/A</v>
      </c>
      <c r="AA1193" s="190"/>
      <c r="AB1193" s="173"/>
      <c r="AC1193" s="173"/>
      <c r="AD1193" s="173"/>
      <c r="AE1193" s="173"/>
      <c r="AF1193" s="173"/>
      <c r="AG1193" s="173"/>
      <c r="AH1193" s="173"/>
      <c r="AI1193" s="173"/>
      <c r="AJ1193" s="173"/>
      <c r="AK1193" s="173"/>
      <c r="AL1193" s="173"/>
      <c r="AM1193" s="173"/>
      <c r="AN1193" s="173"/>
      <c r="AO1193" s="173"/>
      <c r="AP1193" s="173"/>
      <c r="AQ1193" s="173"/>
      <c r="AR1193" s="173"/>
      <c r="AS1193" s="173"/>
      <c r="AT1193" s="173"/>
      <c r="AU1193" s="173"/>
      <c r="AV1193" s="173"/>
      <c r="AW1193" s="173"/>
      <c r="AX1193" s="173"/>
      <c r="AY1193" s="173"/>
      <c r="AZ1193" s="173"/>
      <c r="BA1193" s="173"/>
      <c r="BB1193" s="173"/>
      <c r="BC1193" s="173"/>
      <c r="BD1193" s="173"/>
      <c r="BE1193" s="173"/>
      <c r="BF1193" s="173"/>
      <c r="BG1193" s="173"/>
      <c r="BH1193" s="178"/>
    </row>
    <row r="1194" spans="1:60" s="131" customFormat="1" x14ac:dyDescent="0.25">
      <c r="A1194" s="171"/>
      <c r="B1194" s="172"/>
      <c r="C1194" s="172"/>
      <c r="D1194" s="172"/>
      <c r="E1194" s="173"/>
      <c r="F1194" s="173"/>
      <c r="G1194" s="175"/>
      <c r="H1194" s="173"/>
      <c r="I1194" s="173"/>
      <c r="J1194" s="176" t="str">
        <f t="shared" si="36"/>
        <v>;;;;;;</v>
      </c>
      <c r="K1194" s="176" t="e">
        <f>INDEX('Taxon IRN'!J:J, MATCH('Vent Colln Catalog Data'!J:J,'Taxon IRN'!H:H,0))</f>
        <v>#N/A</v>
      </c>
      <c r="L1194" s="172"/>
      <c r="M1194" s="173"/>
      <c r="N1194" s="173"/>
      <c r="O1194" s="176" t="e">
        <f>INDEX('Submersible Stations IRN'!B:B,MATCH('Vent Colln Catalog Data'!N:N,'Submersible Stations IRN'!A:A,0))</f>
        <v>#N/A</v>
      </c>
      <c r="P1194" s="173"/>
      <c r="Q1194" s="177" t="e">
        <f>INDEX('Vent Transactions IRN'!B:B,MATCH('Vent Colln Catalog Data'!P:P,'Vent Transactions IRN'!A:A,0))</f>
        <v>#N/A</v>
      </c>
      <c r="R1194" s="173"/>
      <c r="S1194" s="173"/>
      <c r="T1194" s="173"/>
      <c r="U1194" s="189"/>
      <c r="V1194" s="189"/>
      <c r="W1194" s="189"/>
      <c r="X1194" s="189"/>
      <c r="Y1194" s="190" t="str">
        <f t="shared" si="37"/>
        <v>;;;</v>
      </c>
      <c r="Z1194" s="190" t="e">
        <f>INDEX('Ocean-Country-State IRN'!A:A,MATCH('Vent Colln Catalog Data'!Y:Y,'Ocean-Country-State IRN'!B:B,0))</f>
        <v>#N/A</v>
      </c>
      <c r="AA1194" s="190"/>
      <c r="AB1194" s="173"/>
      <c r="AC1194" s="173"/>
      <c r="AD1194" s="173"/>
      <c r="AE1194" s="173"/>
      <c r="AF1194" s="173"/>
      <c r="AG1194" s="173"/>
      <c r="AH1194" s="173"/>
      <c r="AI1194" s="173"/>
      <c r="AJ1194" s="173"/>
      <c r="AK1194" s="173"/>
      <c r="AL1194" s="173"/>
      <c r="AM1194" s="173"/>
      <c r="AN1194" s="173"/>
      <c r="AO1194" s="173"/>
      <c r="AP1194" s="173"/>
      <c r="AQ1194" s="173"/>
      <c r="AR1194" s="173"/>
      <c r="AS1194" s="173"/>
      <c r="AT1194" s="173"/>
      <c r="AU1194" s="173"/>
      <c r="AV1194" s="173"/>
      <c r="AW1194" s="173"/>
      <c r="AX1194" s="173"/>
      <c r="AY1194" s="173"/>
      <c r="AZ1194" s="173"/>
      <c r="BA1194" s="173"/>
      <c r="BB1194" s="173"/>
      <c r="BC1194" s="173"/>
      <c r="BD1194" s="173"/>
      <c r="BE1194" s="173"/>
      <c r="BF1194" s="173"/>
      <c r="BG1194" s="173"/>
      <c r="BH1194" s="178"/>
    </row>
    <row r="1195" spans="1:60" s="131" customFormat="1" x14ac:dyDescent="0.25">
      <c r="A1195" s="171"/>
      <c r="B1195" s="172"/>
      <c r="C1195" s="172"/>
      <c r="D1195" s="172"/>
      <c r="E1195" s="173"/>
      <c r="F1195" s="173"/>
      <c r="G1195" s="175"/>
      <c r="H1195" s="173"/>
      <c r="I1195" s="173"/>
      <c r="J1195" s="176" t="str">
        <f t="shared" si="36"/>
        <v>;;;;;;</v>
      </c>
      <c r="K1195" s="176" t="e">
        <f>INDEX('Taxon IRN'!J:J, MATCH('Vent Colln Catalog Data'!J:J,'Taxon IRN'!H:H,0))</f>
        <v>#N/A</v>
      </c>
      <c r="L1195" s="172"/>
      <c r="M1195" s="173"/>
      <c r="N1195" s="173"/>
      <c r="O1195" s="176" t="e">
        <f>INDEX('Submersible Stations IRN'!B:B,MATCH('Vent Colln Catalog Data'!N:N,'Submersible Stations IRN'!A:A,0))</f>
        <v>#N/A</v>
      </c>
      <c r="P1195" s="173"/>
      <c r="Q1195" s="177" t="e">
        <f>INDEX('Vent Transactions IRN'!B:B,MATCH('Vent Colln Catalog Data'!P:P,'Vent Transactions IRN'!A:A,0))</f>
        <v>#N/A</v>
      </c>
      <c r="R1195" s="173"/>
      <c r="S1195" s="173"/>
      <c r="T1195" s="173"/>
      <c r="U1195" s="189"/>
      <c r="V1195" s="189"/>
      <c r="W1195" s="189"/>
      <c r="X1195" s="189"/>
      <c r="Y1195" s="190" t="str">
        <f t="shared" si="37"/>
        <v>;;;</v>
      </c>
      <c r="Z1195" s="190" t="e">
        <f>INDEX('Ocean-Country-State IRN'!A:A,MATCH('Vent Colln Catalog Data'!Y:Y,'Ocean-Country-State IRN'!B:B,0))</f>
        <v>#N/A</v>
      </c>
      <c r="AA1195" s="190"/>
      <c r="AB1195" s="173"/>
      <c r="AC1195" s="173"/>
      <c r="AD1195" s="173"/>
      <c r="AE1195" s="173"/>
      <c r="AF1195" s="173"/>
      <c r="AG1195" s="173"/>
      <c r="AH1195" s="173"/>
      <c r="AI1195" s="173"/>
      <c r="AJ1195" s="173"/>
      <c r="AK1195" s="173"/>
      <c r="AL1195" s="173"/>
      <c r="AM1195" s="173"/>
      <c r="AN1195" s="173"/>
      <c r="AO1195" s="173"/>
      <c r="AP1195" s="173"/>
      <c r="AQ1195" s="173"/>
      <c r="AR1195" s="173"/>
      <c r="AS1195" s="173"/>
      <c r="AT1195" s="173"/>
      <c r="AU1195" s="173"/>
      <c r="AV1195" s="173"/>
      <c r="AW1195" s="173"/>
      <c r="AX1195" s="173"/>
      <c r="AY1195" s="173"/>
      <c r="AZ1195" s="173"/>
      <c r="BA1195" s="173"/>
      <c r="BB1195" s="173"/>
      <c r="BC1195" s="173"/>
      <c r="BD1195" s="173"/>
      <c r="BE1195" s="173"/>
      <c r="BF1195" s="173"/>
      <c r="BG1195" s="173"/>
      <c r="BH1195" s="178"/>
    </row>
    <row r="1196" spans="1:60" s="131" customFormat="1" x14ac:dyDescent="0.25">
      <c r="A1196" s="171"/>
      <c r="B1196" s="172"/>
      <c r="C1196" s="172"/>
      <c r="D1196" s="172"/>
      <c r="E1196" s="173"/>
      <c r="F1196" s="173"/>
      <c r="G1196" s="175"/>
      <c r="H1196" s="173"/>
      <c r="I1196" s="173"/>
      <c r="J1196" s="176" t="str">
        <f t="shared" si="36"/>
        <v>;;;;;;</v>
      </c>
      <c r="K1196" s="176" t="e">
        <f>INDEX('Taxon IRN'!J:J, MATCH('Vent Colln Catalog Data'!J:J,'Taxon IRN'!H:H,0))</f>
        <v>#N/A</v>
      </c>
      <c r="L1196" s="172"/>
      <c r="M1196" s="173"/>
      <c r="N1196" s="173"/>
      <c r="O1196" s="176" t="e">
        <f>INDEX('Submersible Stations IRN'!B:B,MATCH('Vent Colln Catalog Data'!N:N,'Submersible Stations IRN'!A:A,0))</f>
        <v>#N/A</v>
      </c>
      <c r="P1196" s="173"/>
      <c r="Q1196" s="177" t="e">
        <f>INDEX('Vent Transactions IRN'!B:B,MATCH('Vent Colln Catalog Data'!P:P,'Vent Transactions IRN'!A:A,0))</f>
        <v>#N/A</v>
      </c>
      <c r="R1196" s="173"/>
      <c r="S1196" s="173"/>
      <c r="T1196" s="173"/>
      <c r="U1196" s="189"/>
      <c r="V1196" s="189"/>
      <c r="W1196" s="189"/>
      <c r="X1196" s="189"/>
      <c r="Y1196" s="190" t="str">
        <f t="shared" si="37"/>
        <v>;;;</v>
      </c>
      <c r="Z1196" s="190" t="e">
        <f>INDEX('Ocean-Country-State IRN'!A:A,MATCH('Vent Colln Catalog Data'!Y:Y,'Ocean-Country-State IRN'!B:B,0))</f>
        <v>#N/A</v>
      </c>
      <c r="AA1196" s="190"/>
      <c r="AB1196" s="173"/>
      <c r="AC1196" s="173"/>
      <c r="AD1196" s="173"/>
      <c r="AE1196" s="173"/>
      <c r="AF1196" s="173"/>
      <c r="AG1196" s="173"/>
      <c r="AH1196" s="173"/>
      <c r="AI1196" s="173"/>
      <c r="AJ1196" s="173"/>
      <c r="AK1196" s="173"/>
      <c r="AL1196" s="173"/>
      <c r="AM1196" s="173"/>
      <c r="AN1196" s="173"/>
      <c r="AO1196" s="173"/>
      <c r="AP1196" s="173"/>
      <c r="AQ1196" s="173"/>
      <c r="AR1196" s="173"/>
      <c r="AS1196" s="173"/>
      <c r="AT1196" s="173"/>
      <c r="AU1196" s="173"/>
      <c r="AV1196" s="173"/>
      <c r="AW1196" s="173"/>
      <c r="AX1196" s="173"/>
      <c r="AY1196" s="173"/>
      <c r="AZ1196" s="173"/>
      <c r="BA1196" s="173"/>
      <c r="BB1196" s="173"/>
      <c r="BC1196" s="173"/>
      <c r="BD1196" s="173"/>
      <c r="BE1196" s="173"/>
      <c r="BF1196" s="173"/>
      <c r="BG1196" s="173"/>
      <c r="BH1196" s="178"/>
    </row>
    <row r="1197" spans="1:60" s="131" customFormat="1" x14ac:dyDescent="0.25">
      <c r="A1197" s="171"/>
      <c r="B1197" s="172"/>
      <c r="C1197" s="172"/>
      <c r="D1197" s="172"/>
      <c r="E1197" s="173"/>
      <c r="F1197" s="173"/>
      <c r="G1197" s="175"/>
      <c r="H1197" s="173"/>
      <c r="I1197" s="173"/>
      <c r="J1197" s="176" t="str">
        <f t="shared" si="36"/>
        <v>;;;;;;</v>
      </c>
      <c r="K1197" s="176" t="e">
        <f>INDEX('Taxon IRN'!J:J, MATCH('Vent Colln Catalog Data'!J:J,'Taxon IRN'!H:H,0))</f>
        <v>#N/A</v>
      </c>
      <c r="L1197" s="172"/>
      <c r="M1197" s="173"/>
      <c r="N1197" s="173"/>
      <c r="O1197" s="176" t="e">
        <f>INDEX('Submersible Stations IRN'!B:B,MATCH('Vent Colln Catalog Data'!N:N,'Submersible Stations IRN'!A:A,0))</f>
        <v>#N/A</v>
      </c>
      <c r="P1197" s="173"/>
      <c r="Q1197" s="177" t="e">
        <f>INDEX('Vent Transactions IRN'!B:B,MATCH('Vent Colln Catalog Data'!P:P,'Vent Transactions IRN'!A:A,0))</f>
        <v>#N/A</v>
      </c>
      <c r="R1197" s="173"/>
      <c r="S1197" s="173"/>
      <c r="T1197" s="173"/>
      <c r="U1197" s="189"/>
      <c r="V1197" s="189"/>
      <c r="W1197" s="189"/>
      <c r="X1197" s="189"/>
      <c r="Y1197" s="190" t="str">
        <f t="shared" si="37"/>
        <v>;;;</v>
      </c>
      <c r="Z1197" s="190" t="e">
        <f>INDEX('Ocean-Country-State IRN'!A:A,MATCH('Vent Colln Catalog Data'!Y:Y,'Ocean-Country-State IRN'!B:B,0))</f>
        <v>#N/A</v>
      </c>
      <c r="AA1197" s="190"/>
      <c r="AB1197" s="173"/>
      <c r="AC1197" s="173"/>
      <c r="AD1197" s="173"/>
      <c r="AE1197" s="173"/>
      <c r="AF1197" s="173"/>
      <c r="AG1197" s="173"/>
      <c r="AH1197" s="173"/>
      <c r="AI1197" s="173"/>
      <c r="AJ1197" s="173"/>
      <c r="AK1197" s="173"/>
      <c r="AL1197" s="173"/>
      <c r="AM1197" s="173"/>
      <c r="AN1197" s="173"/>
      <c r="AO1197" s="173"/>
      <c r="AP1197" s="173"/>
      <c r="AQ1197" s="173"/>
      <c r="AR1197" s="173"/>
      <c r="AS1197" s="173"/>
      <c r="AT1197" s="173"/>
      <c r="AU1197" s="173"/>
      <c r="AV1197" s="173"/>
      <c r="AW1197" s="173"/>
      <c r="AX1197" s="173"/>
      <c r="AY1197" s="173"/>
      <c r="AZ1197" s="173"/>
      <c r="BA1197" s="173"/>
      <c r="BB1197" s="173"/>
      <c r="BC1197" s="173"/>
      <c r="BD1197" s="173"/>
      <c r="BE1197" s="173"/>
      <c r="BF1197" s="173"/>
      <c r="BG1197" s="173"/>
      <c r="BH1197" s="178"/>
    </row>
    <row r="1198" spans="1:60" s="131" customFormat="1" x14ac:dyDescent="0.25">
      <c r="A1198" s="171"/>
      <c r="B1198" s="172"/>
      <c r="C1198" s="172"/>
      <c r="D1198" s="172"/>
      <c r="E1198" s="173"/>
      <c r="F1198" s="173"/>
      <c r="G1198" s="175"/>
      <c r="H1198" s="173"/>
      <c r="I1198" s="173"/>
      <c r="J1198" s="176" t="str">
        <f t="shared" si="36"/>
        <v>;;;;;;</v>
      </c>
      <c r="K1198" s="176" t="e">
        <f>INDEX('Taxon IRN'!J:J, MATCH('Vent Colln Catalog Data'!J:J,'Taxon IRN'!H:H,0))</f>
        <v>#N/A</v>
      </c>
      <c r="L1198" s="172"/>
      <c r="M1198" s="173"/>
      <c r="N1198" s="173"/>
      <c r="O1198" s="176" t="e">
        <f>INDEX('Submersible Stations IRN'!B:B,MATCH('Vent Colln Catalog Data'!N:N,'Submersible Stations IRN'!A:A,0))</f>
        <v>#N/A</v>
      </c>
      <c r="P1198" s="173"/>
      <c r="Q1198" s="177" t="e">
        <f>INDEX('Vent Transactions IRN'!B:B,MATCH('Vent Colln Catalog Data'!P:P,'Vent Transactions IRN'!A:A,0))</f>
        <v>#N/A</v>
      </c>
      <c r="R1198" s="173"/>
      <c r="S1198" s="173"/>
      <c r="T1198" s="173"/>
      <c r="U1198" s="189"/>
      <c r="V1198" s="189"/>
      <c r="W1198" s="189"/>
      <c r="X1198" s="189"/>
      <c r="Y1198" s="190" t="str">
        <f t="shared" si="37"/>
        <v>;;;</v>
      </c>
      <c r="Z1198" s="190" t="e">
        <f>INDEX('Ocean-Country-State IRN'!A:A,MATCH('Vent Colln Catalog Data'!Y:Y,'Ocean-Country-State IRN'!B:B,0))</f>
        <v>#N/A</v>
      </c>
      <c r="AA1198" s="190"/>
      <c r="AB1198" s="173"/>
      <c r="AC1198" s="173"/>
      <c r="AD1198" s="173"/>
      <c r="AE1198" s="173"/>
      <c r="AF1198" s="173"/>
      <c r="AG1198" s="173"/>
      <c r="AH1198" s="173"/>
      <c r="AI1198" s="173"/>
      <c r="AJ1198" s="173"/>
      <c r="AK1198" s="173"/>
      <c r="AL1198" s="173"/>
      <c r="AM1198" s="173"/>
      <c r="AN1198" s="173"/>
      <c r="AO1198" s="173"/>
      <c r="AP1198" s="173"/>
      <c r="AQ1198" s="173"/>
      <c r="AR1198" s="173"/>
      <c r="AS1198" s="173"/>
      <c r="AT1198" s="173"/>
      <c r="AU1198" s="173"/>
      <c r="AV1198" s="173"/>
      <c r="AW1198" s="173"/>
      <c r="AX1198" s="173"/>
      <c r="AY1198" s="173"/>
      <c r="AZ1198" s="173"/>
      <c r="BA1198" s="173"/>
      <c r="BB1198" s="173"/>
      <c r="BC1198" s="173"/>
      <c r="BD1198" s="173"/>
      <c r="BE1198" s="173"/>
      <c r="BF1198" s="173"/>
      <c r="BG1198" s="173"/>
      <c r="BH1198" s="178"/>
    </row>
    <row r="1199" spans="1:60" s="131" customFormat="1" x14ac:dyDescent="0.25">
      <c r="A1199" s="171"/>
      <c r="B1199" s="172"/>
      <c r="C1199" s="172"/>
      <c r="D1199" s="172"/>
      <c r="E1199" s="173"/>
      <c r="F1199" s="173"/>
      <c r="G1199" s="175"/>
      <c r="H1199" s="173"/>
      <c r="I1199" s="173"/>
      <c r="J1199" s="176" t="str">
        <f t="shared" si="36"/>
        <v>;;;;;;</v>
      </c>
      <c r="K1199" s="176" t="e">
        <f>INDEX('Taxon IRN'!J:J, MATCH('Vent Colln Catalog Data'!J:J,'Taxon IRN'!H:H,0))</f>
        <v>#N/A</v>
      </c>
      <c r="L1199" s="172"/>
      <c r="M1199" s="173"/>
      <c r="N1199" s="173"/>
      <c r="O1199" s="176" t="e">
        <f>INDEX('Submersible Stations IRN'!B:B,MATCH('Vent Colln Catalog Data'!N:N,'Submersible Stations IRN'!A:A,0))</f>
        <v>#N/A</v>
      </c>
      <c r="P1199" s="173"/>
      <c r="Q1199" s="177" t="e">
        <f>INDEX('Vent Transactions IRN'!B:B,MATCH('Vent Colln Catalog Data'!P:P,'Vent Transactions IRN'!A:A,0))</f>
        <v>#N/A</v>
      </c>
      <c r="R1199" s="173"/>
      <c r="S1199" s="173"/>
      <c r="T1199" s="173"/>
      <c r="U1199" s="189"/>
      <c r="V1199" s="189"/>
      <c r="W1199" s="189"/>
      <c r="X1199" s="189"/>
      <c r="Y1199" s="190" t="str">
        <f t="shared" si="37"/>
        <v>;;;</v>
      </c>
      <c r="Z1199" s="190" t="e">
        <f>INDEX('Ocean-Country-State IRN'!A:A,MATCH('Vent Colln Catalog Data'!Y:Y,'Ocean-Country-State IRN'!B:B,0))</f>
        <v>#N/A</v>
      </c>
      <c r="AA1199" s="190"/>
      <c r="AB1199" s="173"/>
      <c r="AC1199" s="173"/>
      <c r="AD1199" s="173"/>
      <c r="AE1199" s="173"/>
      <c r="AF1199" s="173"/>
      <c r="AG1199" s="173"/>
      <c r="AH1199" s="173"/>
      <c r="AI1199" s="173"/>
      <c r="AJ1199" s="173"/>
      <c r="AK1199" s="173"/>
      <c r="AL1199" s="173"/>
      <c r="AM1199" s="173"/>
      <c r="AN1199" s="173"/>
      <c r="AO1199" s="173"/>
      <c r="AP1199" s="173"/>
      <c r="AQ1199" s="173"/>
      <c r="AR1199" s="173"/>
      <c r="AS1199" s="173"/>
      <c r="AT1199" s="173"/>
      <c r="AU1199" s="173"/>
      <c r="AV1199" s="173"/>
      <c r="AW1199" s="173"/>
      <c r="AX1199" s="173"/>
      <c r="AY1199" s="173"/>
      <c r="AZ1199" s="173"/>
      <c r="BA1199" s="173"/>
      <c r="BB1199" s="173"/>
      <c r="BC1199" s="173"/>
      <c r="BD1199" s="173"/>
      <c r="BE1199" s="173"/>
      <c r="BF1199" s="173"/>
      <c r="BG1199" s="173"/>
      <c r="BH1199" s="178"/>
    </row>
    <row r="1200" spans="1:60" s="131" customFormat="1" x14ac:dyDescent="0.25">
      <c r="A1200" s="171"/>
      <c r="B1200" s="172"/>
      <c r="C1200" s="172"/>
      <c r="D1200" s="172"/>
      <c r="E1200" s="173"/>
      <c r="F1200" s="173"/>
      <c r="G1200" s="175"/>
      <c r="H1200" s="173"/>
      <c r="I1200" s="173"/>
      <c r="J1200" s="176" t="str">
        <f t="shared" si="36"/>
        <v>;;;;;;</v>
      </c>
      <c r="K1200" s="176" t="e">
        <f>INDEX('Taxon IRN'!J:J, MATCH('Vent Colln Catalog Data'!J:J,'Taxon IRN'!H:H,0))</f>
        <v>#N/A</v>
      </c>
      <c r="L1200" s="172"/>
      <c r="M1200" s="173"/>
      <c r="N1200" s="173"/>
      <c r="O1200" s="176" t="e">
        <f>INDEX('Submersible Stations IRN'!B:B,MATCH('Vent Colln Catalog Data'!N:N,'Submersible Stations IRN'!A:A,0))</f>
        <v>#N/A</v>
      </c>
      <c r="P1200" s="173"/>
      <c r="Q1200" s="177" t="e">
        <f>INDEX('Vent Transactions IRN'!B:B,MATCH('Vent Colln Catalog Data'!P:P,'Vent Transactions IRN'!A:A,0))</f>
        <v>#N/A</v>
      </c>
      <c r="R1200" s="173"/>
      <c r="S1200" s="173"/>
      <c r="T1200" s="173"/>
      <c r="U1200" s="189"/>
      <c r="V1200" s="189"/>
      <c r="W1200" s="189"/>
      <c r="X1200" s="189"/>
      <c r="Y1200" s="190" t="str">
        <f t="shared" si="37"/>
        <v>;;;</v>
      </c>
      <c r="Z1200" s="190" t="e">
        <f>INDEX('Ocean-Country-State IRN'!A:A,MATCH('Vent Colln Catalog Data'!Y:Y,'Ocean-Country-State IRN'!B:B,0))</f>
        <v>#N/A</v>
      </c>
      <c r="AA1200" s="190"/>
      <c r="AB1200" s="173"/>
      <c r="AC1200" s="173"/>
      <c r="AD1200" s="173"/>
      <c r="AE1200" s="173"/>
      <c r="AF1200" s="173"/>
      <c r="AG1200" s="173"/>
      <c r="AH1200" s="173"/>
      <c r="AI1200" s="173"/>
      <c r="AJ1200" s="173"/>
      <c r="AK1200" s="173"/>
      <c r="AL1200" s="173"/>
      <c r="AM1200" s="173"/>
      <c r="AN1200" s="173"/>
      <c r="AO1200" s="173"/>
      <c r="AP1200" s="173"/>
      <c r="AQ1200" s="173"/>
      <c r="AR1200" s="173"/>
      <c r="AS1200" s="173"/>
      <c r="AT1200" s="173"/>
      <c r="AU1200" s="173"/>
      <c r="AV1200" s="173"/>
      <c r="AW1200" s="173"/>
      <c r="AX1200" s="173"/>
      <c r="AY1200" s="173"/>
      <c r="AZ1200" s="173"/>
      <c r="BA1200" s="173"/>
      <c r="BB1200" s="173"/>
      <c r="BC1200" s="173"/>
      <c r="BD1200" s="173"/>
      <c r="BE1200" s="173"/>
      <c r="BF1200" s="173"/>
      <c r="BG1200" s="173"/>
      <c r="BH1200" s="178"/>
    </row>
    <row r="1201" spans="1:60" s="131" customFormat="1" x14ac:dyDescent="0.25">
      <c r="A1201" s="171"/>
      <c r="B1201" s="172"/>
      <c r="C1201" s="172"/>
      <c r="D1201" s="172"/>
      <c r="E1201" s="173"/>
      <c r="F1201" s="173"/>
      <c r="G1201" s="175"/>
      <c r="H1201" s="173"/>
      <c r="I1201" s="173"/>
      <c r="J1201" s="176" t="str">
        <f t="shared" si="36"/>
        <v>;;;;;;</v>
      </c>
      <c r="K1201" s="176" t="e">
        <f>INDEX('Taxon IRN'!J:J, MATCH('Vent Colln Catalog Data'!J:J,'Taxon IRN'!H:H,0))</f>
        <v>#N/A</v>
      </c>
      <c r="L1201" s="172"/>
      <c r="M1201" s="173"/>
      <c r="N1201" s="173"/>
      <c r="O1201" s="176" t="e">
        <f>INDEX('Submersible Stations IRN'!B:B,MATCH('Vent Colln Catalog Data'!N:N,'Submersible Stations IRN'!A:A,0))</f>
        <v>#N/A</v>
      </c>
      <c r="P1201" s="173"/>
      <c r="Q1201" s="177" t="e">
        <f>INDEX('Vent Transactions IRN'!B:B,MATCH('Vent Colln Catalog Data'!P:P,'Vent Transactions IRN'!A:A,0))</f>
        <v>#N/A</v>
      </c>
      <c r="R1201" s="173"/>
      <c r="S1201" s="173"/>
      <c r="T1201" s="173"/>
      <c r="U1201" s="189"/>
      <c r="V1201" s="189"/>
      <c r="W1201" s="189"/>
      <c r="X1201" s="189"/>
      <c r="Y1201" s="190" t="str">
        <f t="shared" si="37"/>
        <v>;;;</v>
      </c>
      <c r="Z1201" s="190" t="e">
        <f>INDEX('Ocean-Country-State IRN'!A:A,MATCH('Vent Colln Catalog Data'!Y:Y,'Ocean-Country-State IRN'!B:B,0))</f>
        <v>#N/A</v>
      </c>
      <c r="AA1201" s="190"/>
      <c r="AB1201" s="173"/>
      <c r="AC1201" s="173"/>
      <c r="AD1201" s="173"/>
      <c r="AE1201" s="173"/>
      <c r="AF1201" s="173"/>
      <c r="AG1201" s="173"/>
      <c r="AH1201" s="173"/>
      <c r="AI1201" s="173"/>
      <c r="AJ1201" s="173"/>
      <c r="AK1201" s="173"/>
      <c r="AL1201" s="173"/>
      <c r="AM1201" s="173"/>
      <c r="AN1201" s="173"/>
      <c r="AO1201" s="173"/>
      <c r="AP1201" s="173"/>
      <c r="AQ1201" s="173"/>
      <c r="AR1201" s="173"/>
      <c r="AS1201" s="173"/>
      <c r="AT1201" s="173"/>
      <c r="AU1201" s="173"/>
      <c r="AV1201" s="173"/>
      <c r="AW1201" s="173"/>
      <c r="AX1201" s="173"/>
      <c r="AY1201" s="173"/>
      <c r="AZ1201" s="173"/>
      <c r="BA1201" s="173"/>
      <c r="BB1201" s="173"/>
      <c r="BC1201" s="173"/>
      <c r="BD1201" s="173"/>
      <c r="BE1201" s="173"/>
      <c r="BF1201" s="173"/>
      <c r="BG1201" s="173"/>
      <c r="BH1201" s="178"/>
    </row>
    <row r="1202" spans="1:60" s="131" customFormat="1" x14ac:dyDescent="0.25">
      <c r="A1202" s="171"/>
      <c r="B1202" s="172"/>
      <c r="C1202" s="172"/>
      <c r="D1202" s="172"/>
      <c r="E1202" s="173"/>
      <c r="F1202" s="173"/>
      <c r="G1202" s="175"/>
      <c r="H1202" s="173"/>
      <c r="I1202" s="173"/>
      <c r="J1202" s="176" t="str">
        <f t="shared" si="36"/>
        <v>;;;;;;</v>
      </c>
      <c r="K1202" s="176" t="e">
        <f>INDEX('Taxon IRN'!J:J, MATCH('Vent Colln Catalog Data'!J:J,'Taxon IRN'!H:H,0))</f>
        <v>#N/A</v>
      </c>
      <c r="L1202" s="172"/>
      <c r="M1202" s="173"/>
      <c r="N1202" s="173"/>
      <c r="O1202" s="176" t="e">
        <f>INDEX('Submersible Stations IRN'!B:B,MATCH('Vent Colln Catalog Data'!N:N,'Submersible Stations IRN'!A:A,0))</f>
        <v>#N/A</v>
      </c>
      <c r="P1202" s="173"/>
      <c r="Q1202" s="177" t="e">
        <f>INDEX('Vent Transactions IRN'!B:B,MATCH('Vent Colln Catalog Data'!P:P,'Vent Transactions IRN'!A:A,0))</f>
        <v>#N/A</v>
      </c>
      <c r="R1202" s="173"/>
      <c r="S1202" s="173"/>
      <c r="T1202" s="173"/>
      <c r="U1202" s="189"/>
      <c r="V1202" s="189"/>
      <c r="W1202" s="189"/>
      <c r="X1202" s="189"/>
      <c r="Y1202" s="190" t="str">
        <f t="shared" si="37"/>
        <v>;;;</v>
      </c>
      <c r="Z1202" s="190" t="e">
        <f>INDEX('Ocean-Country-State IRN'!A:A,MATCH('Vent Colln Catalog Data'!Y:Y,'Ocean-Country-State IRN'!B:B,0))</f>
        <v>#N/A</v>
      </c>
      <c r="AA1202" s="190"/>
      <c r="AB1202" s="173"/>
      <c r="AC1202" s="173"/>
      <c r="AD1202" s="173"/>
      <c r="AE1202" s="173"/>
      <c r="AF1202" s="173"/>
      <c r="AG1202" s="173"/>
      <c r="AH1202" s="173"/>
      <c r="AI1202" s="173"/>
      <c r="AJ1202" s="173"/>
      <c r="AK1202" s="173"/>
      <c r="AL1202" s="173"/>
      <c r="AM1202" s="173"/>
      <c r="AN1202" s="173"/>
      <c r="AO1202" s="173"/>
      <c r="AP1202" s="173"/>
      <c r="AQ1202" s="173"/>
      <c r="AR1202" s="173"/>
      <c r="AS1202" s="173"/>
      <c r="AT1202" s="173"/>
      <c r="AU1202" s="173"/>
      <c r="AV1202" s="173"/>
      <c r="AW1202" s="173"/>
      <c r="AX1202" s="173"/>
      <c r="AY1202" s="173"/>
      <c r="AZ1202" s="173"/>
      <c r="BA1202" s="173"/>
      <c r="BB1202" s="173"/>
      <c r="BC1202" s="173"/>
      <c r="BD1202" s="173"/>
      <c r="BE1202" s="173"/>
      <c r="BF1202" s="173"/>
      <c r="BG1202" s="173"/>
      <c r="BH1202" s="178"/>
    </row>
    <row r="1203" spans="1:60" s="131" customFormat="1" x14ac:dyDescent="0.25">
      <c r="A1203" s="171"/>
      <c r="B1203" s="172"/>
      <c r="C1203" s="172"/>
      <c r="D1203" s="172"/>
      <c r="E1203" s="173"/>
      <c r="F1203" s="173"/>
      <c r="G1203" s="175"/>
      <c r="H1203" s="173"/>
      <c r="I1203" s="173"/>
      <c r="J1203" s="176" t="str">
        <f t="shared" si="36"/>
        <v>;;;;;;</v>
      </c>
      <c r="K1203" s="176" t="e">
        <f>INDEX('Taxon IRN'!J:J, MATCH('Vent Colln Catalog Data'!J:J,'Taxon IRN'!H:H,0))</f>
        <v>#N/A</v>
      </c>
      <c r="L1203" s="172"/>
      <c r="M1203" s="173"/>
      <c r="N1203" s="173"/>
      <c r="O1203" s="176" t="e">
        <f>INDEX('Submersible Stations IRN'!B:B,MATCH('Vent Colln Catalog Data'!N:N,'Submersible Stations IRN'!A:A,0))</f>
        <v>#N/A</v>
      </c>
      <c r="P1203" s="173"/>
      <c r="Q1203" s="177" t="e">
        <f>INDEX('Vent Transactions IRN'!B:B,MATCH('Vent Colln Catalog Data'!P:P,'Vent Transactions IRN'!A:A,0))</f>
        <v>#N/A</v>
      </c>
      <c r="R1203" s="173"/>
      <c r="S1203" s="173"/>
      <c r="T1203" s="173"/>
      <c r="U1203" s="189"/>
      <c r="V1203" s="189"/>
      <c r="W1203" s="189"/>
      <c r="X1203" s="189"/>
      <c r="Y1203" s="190" t="str">
        <f t="shared" si="37"/>
        <v>;;;</v>
      </c>
      <c r="Z1203" s="190" t="e">
        <f>INDEX('Ocean-Country-State IRN'!A:A,MATCH('Vent Colln Catalog Data'!Y:Y,'Ocean-Country-State IRN'!B:B,0))</f>
        <v>#N/A</v>
      </c>
      <c r="AA1203" s="190"/>
      <c r="AB1203" s="173"/>
      <c r="AC1203" s="173"/>
      <c r="AD1203" s="173"/>
      <c r="AE1203" s="173"/>
      <c r="AF1203" s="173"/>
      <c r="AG1203" s="173"/>
      <c r="AH1203" s="173"/>
      <c r="AI1203" s="173"/>
      <c r="AJ1203" s="173"/>
      <c r="AK1203" s="173"/>
      <c r="AL1203" s="173"/>
      <c r="AM1203" s="173"/>
      <c r="AN1203" s="173"/>
      <c r="AO1203" s="173"/>
      <c r="AP1203" s="173"/>
      <c r="AQ1203" s="173"/>
      <c r="AR1203" s="173"/>
      <c r="AS1203" s="173"/>
      <c r="AT1203" s="173"/>
      <c r="AU1203" s="173"/>
      <c r="AV1203" s="173"/>
      <c r="AW1203" s="173"/>
      <c r="AX1203" s="173"/>
      <c r="AY1203" s="173"/>
      <c r="AZ1203" s="173"/>
      <c r="BA1203" s="173"/>
      <c r="BB1203" s="173"/>
      <c r="BC1203" s="173"/>
      <c r="BD1203" s="173"/>
      <c r="BE1203" s="173"/>
      <c r="BF1203" s="173"/>
      <c r="BG1203" s="173"/>
      <c r="BH1203" s="178"/>
    </row>
    <row r="1204" spans="1:60" s="131" customFormat="1" x14ac:dyDescent="0.25">
      <c r="A1204" s="171"/>
      <c r="B1204" s="172"/>
      <c r="C1204" s="172"/>
      <c r="D1204" s="172"/>
      <c r="E1204" s="173"/>
      <c r="F1204" s="173"/>
      <c r="G1204" s="175"/>
      <c r="H1204" s="173"/>
      <c r="I1204" s="173"/>
      <c r="J1204" s="176" t="str">
        <f t="shared" si="36"/>
        <v>;;;;;;</v>
      </c>
      <c r="K1204" s="176" t="e">
        <f>INDEX('Taxon IRN'!J:J, MATCH('Vent Colln Catalog Data'!J:J,'Taxon IRN'!H:H,0))</f>
        <v>#N/A</v>
      </c>
      <c r="L1204" s="172"/>
      <c r="M1204" s="173"/>
      <c r="N1204" s="173"/>
      <c r="O1204" s="176" t="e">
        <f>INDEX('Submersible Stations IRN'!B:B,MATCH('Vent Colln Catalog Data'!N:N,'Submersible Stations IRN'!A:A,0))</f>
        <v>#N/A</v>
      </c>
      <c r="P1204" s="173"/>
      <c r="Q1204" s="177" t="e">
        <f>INDEX('Vent Transactions IRN'!B:B,MATCH('Vent Colln Catalog Data'!P:P,'Vent Transactions IRN'!A:A,0))</f>
        <v>#N/A</v>
      </c>
      <c r="R1204" s="173"/>
      <c r="S1204" s="173"/>
      <c r="T1204" s="173"/>
      <c r="U1204" s="189"/>
      <c r="V1204" s="189"/>
      <c r="W1204" s="189"/>
      <c r="X1204" s="189"/>
      <c r="Y1204" s="190" t="str">
        <f t="shared" si="37"/>
        <v>;;;</v>
      </c>
      <c r="Z1204" s="190" t="e">
        <f>INDEX('Ocean-Country-State IRN'!A:A,MATCH('Vent Colln Catalog Data'!Y:Y,'Ocean-Country-State IRN'!B:B,0))</f>
        <v>#N/A</v>
      </c>
      <c r="AA1204" s="190"/>
      <c r="AB1204" s="173"/>
      <c r="AC1204" s="173"/>
      <c r="AD1204" s="173"/>
      <c r="AE1204" s="173"/>
      <c r="AF1204" s="173"/>
      <c r="AG1204" s="173"/>
      <c r="AH1204" s="173"/>
      <c r="AI1204" s="173"/>
      <c r="AJ1204" s="173"/>
      <c r="AK1204" s="173"/>
      <c r="AL1204" s="173"/>
      <c r="AM1204" s="173"/>
      <c r="AN1204" s="173"/>
      <c r="AO1204" s="173"/>
      <c r="AP1204" s="173"/>
      <c r="AQ1204" s="173"/>
      <c r="AR1204" s="173"/>
      <c r="AS1204" s="173"/>
      <c r="AT1204" s="173"/>
      <c r="AU1204" s="173"/>
      <c r="AV1204" s="173"/>
      <c r="AW1204" s="173"/>
      <c r="AX1204" s="173"/>
      <c r="AY1204" s="173"/>
      <c r="AZ1204" s="173"/>
      <c r="BA1204" s="173"/>
      <c r="BB1204" s="173"/>
      <c r="BC1204" s="173"/>
      <c r="BD1204" s="173"/>
      <c r="BE1204" s="173"/>
      <c r="BF1204" s="173"/>
      <c r="BG1204" s="173"/>
      <c r="BH1204" s="178"/>
    </row>
    <row r="1205" spans="1:60" s="131" customFormat="1" x14ac:dyDescent="0.25">
      <c r="A1205" s="171"/>
      <c r="B1205" s="172"/>
      <c r="C1205" s="172"/>
      <c r="D1205" s="172"/>
      <c r="E1205" s="173"/>
      <c r="F1205" s="173"/>
      <c r="G1205" s="175"/>
      <c r="H1205" s="173"/>
      <c r="I1205" s="173"/>
      <c r="J1205" s="176" t="str">
        <f t="shared" si="36"/>
        <v>;;;;;;</v>
      </c>
      <c r="K1205" s="176" t="e">
        <f>INDEX('Taxon IRN'!J:J, MATCH('Vent Colln Catalog Data'!J:J,'Taxon IRN'!H:H,0))</f>
        <v>#N/A</v>
      </c>
      <c r="L1205" s="172"/>
      <c r="M1205" s="173"/>
      <c r="N1205" s="173"/>
      <c r="O1205" s="176" t="e">
        <f>INDEX('Submersible Stations IRN'!B:B,MATCH('Vent Colln Catalog Data'!N:N,'Submersible Stations IRN'!A:A,0))</f>
        <v>#N/A</v>
      </c>
      <c r="P1205" s="173"/>
      <c r="Q1205" s="177" t="e">
        <f>INDEX('Vent Transactions IRN'!B:B,MATCH('Vent Colln Catalog Data'!P:P,'Vent Transactions IRN'!A:A,0))</f>
        <v>#N/A</v>
      </c>
      <c r="R1205" s="173"/>
      <c r="S1205" s="173"/>
      <c r="T1205" s="173"/>
      <c r="U1205" s="189"/>
      <c r="V1205" s="189"/>
      <c r="W1205" s="189"/>
      <c r="X1205" s="189"/>
      <c r="Y1205" s="190" t="str">
        <f t="shared" si="37"/>
        <v>;;;</v>
      </c>
      <c r="Z1205" s="190" t="e">
        <f>INDEX('Ocean-Country-State IRN'!A:A,MATCH('Vent Colln Catalog Data'!Y:Y,'Ocean-Country-State IRN'!B:B,0))</f>
        <v>#N/A</v>
      </c>
      <c r="AA1205" s="190"/>
      <c r="AB1205" s="173"/>
      <c r="AC1205" s="173"/>
      <c r="AD1205" s="173"/>
      <c r="AE1205" s="173"/>
      <c r="AF1205" s="173"/>
      <c r="AG1205" s="173"/>
      <c r="AH1205" s="173"/>
      <c r="AI1205" s="173"/>
      <c r="AJ1205" s="173"/>
      <c r="AK1205" s="173"/>
      <c r="AL1205" s="173"/>
      <c r="AM1205" s="173"/>
      <c r="AN1205" s="173"/>
      <c r="AO1205" s="173"/>
      <c r="AP1205" s="173"/>
      <c r="AQ1205" s="173"/>
      <c r="AR1205" s="173"/>
      <c r="AS1205" s="173"/>
      <c r="AT1205" s="173"/>
      <c r="AU1205" s="173"/>
      <c r="AV1205" s="173"/>
      <c r="AW1205" s="173"/>
      <c r="AX1205" s="173"/>
      <c r="AY1205" s="173"/>
      <c r="AZ1205" s="173"/>
      <c r="BA1205" s="173"/>
      <c r="BB1205" s="173"/>
      <c r="BC1205" s="173"/>
      <c r="BD1205" s="173"/>
      <c r="BE1205" s="173"/>
      <c r="BF1205" s="173"/>
      <c r="BG1205" s="173"/>
      <c r="BH1205" s="178"/>
    </row>
    <row r="1206" spans="1:60" s="131" customFormat="1" x14ac:dyDescent="0.25">
      <c r="A1206" s="171"/>
      <c r="B1206" s="172"/>
      <c r="C1206" s="172"/>
      <c r="D1206" s="172"/>
      <c r="E1206" s="173"/>
      <c r="F1206" s="173"/>
      <c r="G1206" s="175"/>
      <c r="H1206" s="173"/>
      <c r="I1206" s="173"/>
      <c r="J1206" s="176" t="str">
        <f t="shared" si="36"/>
        <v>;;;;;;</v>
      </c>
      <c r="K1206" s="176" t="e">
        <f>INDEX('Taxon IRN'!J:J, MATCH('Vent Colln Catalog Data'!J:J,'Taxon IRN'!H:H,0))</f>
        <v>#N/A</v>
      </c>
      <c r="L1206" s="172"/>
      <c r="M1206" s="173"/>
      <c r="N1206" s="173"/>
      <c r="O1206" s="176" t="e">
        <f>INDEX('Submersible Stations IRN'!B:B,MATCH('Vent Colln Catalog Data'!N:N,'Submersible Stations IRN'!A:A,0))</f>
        <v>#N/A</v>
      </c>
      <c r="P1206" s="173"/>
      <c r="Q1206" s="177" t="e">
        <f>INDEX('Vent Transactions IRN'!B:B,MATCH('Vent Colln Catalog Data'!P:P,'Vent Transactions IRN'!A:A,0))</f>
        <v>#N/A</v>
      </c>
      <c r="R1206" s="173"/>
      <c r="S1206" s="173"/>
      <c r="T1206" s="173"/>
      <c r="U1206" s="189"/>
      <c r="V1206" s="189"/>
      <c r="W1206" s="189"/>
      <c r="X1206" s="189"/>
      <c r="Y1206" s="190" t="str">
        <f t="shared" si="37"/>
        <v>;;;</v>
      </c>
      <c r="Z1206" s="190" t="e">
        <f>INDEX('Ocean-Country-State IRN'!A:A,MATCH('Vent Colln Catalog Data'!Y:Y,'Ocean-Country-State IRN'!B:B,0))</f>
        <v>#N/A</v>
      </c>
      <c r="AA1206" s="190"/>
      <c r="AB1206" s="173"/>
      <c r="AC1206" s="173"/>
      <c r="AD1206" s="173"/>
      <c r="AE1206" s="173"/>
      <c r="AF1206" s="173"/>
      <c r="AG1206" s="173"/>
      <c r="AH1206" s="173"/>
      <c r="AI1206" s="173"/>
      <c r="AJ1206" s="173"/>
      <c r="AK1206" s="173"/>
      <c r="AL1206" s="173"/>
      <c r="AM1206" s="173"/>
      <c r="AN1206" s="173"/>
      <c r="AO1206" s="173"/>
      <c r="AP1206" s="173"/>
      <c r="AQ1206" s="173"/>
      <c r="AR1206" s="173"/>
      <c r="AS1206" s="173"/>
      <c r="AT1206" s="173"/>
      <c r="AU1206" s="173"/>
      <c r="AV1206" s="173"/>
      <c r="AW1206" s="173"/>
      <c r="AX1206" s="173"/>
      <c r="AY1206" s="173"/>
      <c r="AZ1206" s="173"/>
      <c r="BA1206" s="173"/>
      <c r="BB1206" s="173"/>
      <c r="BC1206" s="173"/>
      <c r="BD1206" s="173"/>
      <c r="BE1206" s="173"/>
      <c r="BF1206" s="173"/>
      <c r="BG1206" s="173"/>
      <c r="BH1206" s="178"/>
    </row>
    <row r="1207" spans="1:60" s="131" customFormat="1" x14ac:dyDescent="0.25">
      <c r="A1207" s="171"/>
      <c r="B1207" s="172"/>
      <c r="C1207" s="172"/>
      <c r="D1207" s="172"/>
      <c r="E1207" s="173"/>
      <c r="F1207" s="173"/>
      <c r="G1207" s="175"/>
      <c r="H1207" s="173"/>
      <c r="I1207" s="173"/>
      <c r="J1207" s="176" t="str">
        <f t="shared" si="36"/>
        <v>;;;;;;</v>
      </c>
      <c r="K1207" s="176" t="e">
        <f>INDEX('Taxon IRN'!J:J, MATCH('Vent Colln Catalog Data'!J:J,'Taxon IRN'!H:H,0))</f>
        <v>#N/A</v>
      </c>
      <c r="L1207" s="172"/>
      <c r="M1207" s="173"/>
      <c r="N1207" s="173"/>
      <c r="O1207" s="176" t="e">
        <f>INDEX('Submersible Stations IRN'!B:B,MATCH('Vent Colln Catalog Data'!N:N,'Submersible Stations IRN'!A:A,0))</f>
        <v>#N/A</v>
      </c>
      <c r="P1207" s="173"/>
      <c r="Q1207" s="177" t="e">
        <f>INDEX('Vent Transactions IRN'!B:B,MATCH('Vent Colln Catalog Data'!P:P,'Vent Transactions IRN'!A:A,0))</f>
        <v>#N/A</v>
      </c>
      <c r="R1207" s="173"/>
      <c r="S1207" s="173"/>
      <c r="T1207" s="173"/>
      <c r="U1207" s="189"/>
      <c r="V1207" s="189"/>
      <c r="W1207" s="189"/>
      <c r="X1207" s="189"/>
      <c r="Y1207" s="190" t="str">
        <f t="shared" si="37"/>
        <v>;;;</v>
      </c>
      <c r="Z1207" s="190" t="e">
        <f>INDEX('Ocean-Country-State IRN'!A:A,MATCH('Vent Colln Catalog Data'!Y:Y,'Ocean-Country-State IRN'!B:B,0))</f>
        <v>#N/A</v>
      </c>
      <c r="AA1207" s="190"/>
      <c r="AB1207" s="173"/>
      <c r="AC1207" s="173"/>
      <c r="AD1207" s="173"/>
      <c r="AE1207" s="173"/>
      <c r="AF1207" s="173"/>
      <c r="AG1207" s="173"/>
      <c r="AH1207" s="173"/>
      <c r="AI1207" s="173"/>
      <c r="AJ1207" s="173"/>
      <c r="AK1207" s="173"/>
      <c r="AL1207" s="173"/>
      <c r="AM1207" s="173"/>
      <c r="AN1207" s="173"/>
      <c r="AO1207" s="173"/>
      <c r="AP1207" s="173"/>
      <c r="AQ1207" s="173"/>
      <c r="AR1207" s="173"/>
      <c r="AS1207" s="173"/>
      <c r="AT1207" s="173"/>
      <c r="AU1207" s="173"/>
      <c r="AV1207" s="173"/>
      <c r="AW1207" s="173"/>
      <c r="AX1207" s="173"/>
      <c r="AY1207" s="173"/>
      <c r="AZ1207" s="173"/>
      <c r="BA1207" s="173"/>
      <c r="BB1207" s="173"/>
      <c r="BC1207" s="173"/>
      <c r="BD1207" s="173"/>
      <c r="BE1207" s="173"/>
      <c r="BF1207" s="173"/>
      <c r="BG1207" s="173"/>
      <c r="BH1207" s="178"/>
    </row>
    <row r="1208" spans="1:60" s="131" customFormat="1" x14ac:dyDescent="0.25">
      <c r="A1208" s="171"/>
      <c r="B1208" s="172"/>
      <c r="C1208" s="172"/>
      <c r="D1208" s="172"/>
      <c r="E1208" s="173"/>
      <c r="F1208" s="173"/>
      <c r="G1208" s="175"/>
      <c r="H1208" s="173"/>
      <c r="I1208" s="173"/>
      <c r="J1208" s="176" t="str">
        <f t="shared" si="36"/>
        <v>;;;;;;</v>
      </c>
      <c r="K1208" s="176" t="e">
        <f>INDEX('Taxon IRN'!J:J, MATCH('Vent Colln Catalog Data'!J:J,'Taxon IRN'!H:H,0))</f>
        <v>#N/A</v>
      </c>
      <c r="L1208" s="172"/>
      <c r="M1208" s="173"/>
      <c r="N1208" s="173"/>
      <c r="O1208" s="176" t="e">
        <f>INDEX('Submersible Stations IRN'!B:B,MATCH('Vent Colln Catalog Data'!N:N,'Submersible Stations IRN'!A:A,0))</f>
        <v>#N/A</v>
      </c>
      <c r="P1208" s="173"/>
      <c r="Q1208" s="177" t="e">
        <f>INDEX('Vent Transactions IRN'!B:B,MATCH('Vent Colln Catalog Data'!P:P,'Vent Transactions IRN'!A:A,0))</f>
        <v>#N/A</v>
      </c>
      <c r="R1208" s="173"/>
      <c r="S1208" s="173"/>
      <c r="T1208" s="173"/>
      <c r="U1208" s="189"/>
      <c r="V1208" s="189"/>
      <c r="W1208" s="189"/>
      <c r="X1208" s="189"/>
      <c r="Y1208" s="190" t="str">
        <f t="shared" si="37"/>
        <v>;;;</v>
      </c>
      <c r="Z1208" s="190" t="e">
        <f>INDEX('Ocean-Country-State IRN'!A:A,MATCH('Vent Colln Catalog Data'!Y:Y,'Ocean-Country-State IRN'!B:B,0))</f>
        <v>#N/A</v>
      </c>
      <c r="AA1208" s="190"/>
      <c r="AB1208" s="173"/>
      <c r="AC1208" s="173"/>
      <c r="AD1208" s="173"/>
      <c r="AE1208" s="173"/>
      <c r="AF1208" s="173"/>
      <c r="AG1208" s="173"/>
      <c r="AH1208" s="173"/>
      <c r="AI1208" s="173"/>
      <c r="AJ1208" s="173"/>
      <c r="AK1208" s="173"/>
      <c r="AL1208" s="173"/>
      <c r="AM1208" s="173"/>
      <c r="AN1208" s="173"/>
      <c r="AO1208" s="173"/>
      <c r="AP1208" s="173"/>
      <c r="AQ1208" s="173"/>
      <c r="AR1208" s="173"/>
      <c r="AS1208" s="173"/>
      <c r="AT1208" s="173"/>
      <c r="AU1208" s="173"/>
      <c r="AV1208" s="173"/>
      <c r="AW1208" s="173"/>
      <c r="AX1208" s="173"/>
      <c r="AY1208" s="173"/>
      <c r="AZ1208" s="173"/>
      <c r="BA1208" s="173"/>
      <c r="BB1208" s="173"/>
      <c r="BC1208" s="173"/>
      <c r="BD1208" s="173"/>
      <c r="BE1208" s="173"/>
      <c r="BF1208" s="173"/>
      <c r="BG1208" s="173"/>
      <c r="BH1208" s="178"/>
    </row>
    <row r="1209" spans="1:60" s="131" customFormat="1" x14ac:dyDescent="0.25">
      <c r="A1209" s="171"/>
      <c r="B1209" s="172"/>
      <c r="C1209" s="172"/>
      <c r="D1209" s="172"/>
      <c r="E1209" s="173"/>
      <c r="F1209" s="173"/>
      <c r="G1209" s="175"/>
      <c r="H1209" s="173"/>
      <c r="I1209" s="173"/>
      <c r="J1209" s="176" t="str">
        <f t="shared" si="36"/>
        <v>;;;;;;</v>
      </c>
      <c r="K1209" s="176" t="e">
        <f>INDEX('Taxon IRN'!J:J, MATCH('Vent Colln Catalog Data'!J:J,'Taxon IRN'!H:H,0))</f>
        <v>#N/A</v>
      </c>
      <c r="L1209" s="172"/>
      <c r="M1209" s="173"/>
      <c r="N1209" s="173"/>
      <c r="O1209" s="176" t="e">
        <f>INDEX('Submersible Stations IRN'!B:B,MATCH('Vent Colln Catalog Data'!N:N,'Submersible Stations IRN'!A:A,0))</f>
        <v>#N/A</v>
      </c>
      <c r="P1209" s="173"/>
      <c r="Q1209" s="177" t="e">
        <f>INDEX('Vent Transactions IRN'!B:B,MATCH('Vent Colln Catalog Data'!P:P,'Vent Transactions IRN'!A:A,0))</f>
        <v>#N/A</v>
      </c>
      <c r="R1209" s="173"/>
      <c r="S1209" s="173"/>
      <c r="T1209" s="173"/>
      <c r="U1209" s="189"/>
      <c r="V1209" s="189"/>
      <c r="W1209" s="189"/>
      <c r="X1209" s="189"/>
      <c r="Y1209" s="190" t="str">
        <f t="shared" si="37"/>
        <v>;;;</v>
      </c>
      <c r="Z1209" s="190" t="e">
        <f>INDEX('Ocean-Country-State IRN'!A:A,MATCH('Vent Colln Catalog Data'!Y:Y,'Ocean-Country-State IRN'!B:B,0))</f>
        <v>#N/A</v>
      </c>
      <c r="AA1209" s="190"/>
      <c r="AB1209" s="173"/>
      <c r="AC1209" s="173"/>
      <c r="AD1209" s="173"/>
      <c r="AE1209" s="173"/>
      <c r="AF1209" s="173"/>
      <c r="AG1209" s="173"/>
      <c r="AH1209" s="173"/>
      <c r="AI1209" s="173"/>
      <c r="AJ1209" s="173"/>
      <c r="AK1209" s="173"/>
      <c r="AL1209" s="173"/>
      <c r="AM1209" s="173"/>
      <c r="AN1209" s="173"/>
      <c r="AO1209" s="173"/>
      <c r="AP1209" s="173"/>
      <c r="AQ1209" s="173"/>
      <c r="AR1209" s="173"/>
      <c r="AS1209" s="173"/>
      <c r="AT1209" s="173"/>
      <c r="AU1209" s="173"/>
      <c r="AV1209" s="173"/>
      <c r="AW1209" s="173"/>
      <c r="AX1209" s="173"/>
      <c r="AY1209" s="173"/>
      <c r="AZ1209" s="173"/>
      <c r="BA1209" s="173"/>
      <c r="BB1209" s="173"/>
      <c r="BC1209" s="173"/>
      <c r="BD1209" s="173"/>
      <c r="BE1209" s="173"/>
      <c r="BF1209" s="173"/>
      <c r="BG1209" s="173"/>
      <c r="BH1209" s="178"/>
    </row>
    <row r="1210" spans="1:60" s="131" customFormat="1" x14ac:dyDescent="0.25">
      <c r="A1210" s="171"/>
      <c r="B1210" s="172"/>
      <c r="C1210" s="172"/>
      <c r="D1210" s="172"/>
      <c r="E1210" s="173"/>
      <c r="F1210" s="173"/>
      <c r="G1210" s="175"/>
      <c r="H1210" s="173"/>
      <c r="I1210" s="173"/>
      <c r="J1210" s="176" t="str">
        <f t="shared" si="36"/>
        <v>;;;;;;</v>
      </c>
      <c r="K1210" s="176" t="e">
        <f>INDEX('Taxon IRN'!J:J, MATCH('Vent Colln Catalog Data'!J:J,'Taxon IRN'!H:H,0))</f>
        <v>#N/A</v>
      </c>
      <c r="L1210" s="172"/>
      <c r="M1210" s="173"/>
      <c r="N1210" s="173"/>
      <c r="O1210" s="176" t="e">
        <f>INDEX('Submersible Stations IRN'!B:B,MATCH('Vent Colln Catalog Data'!N:N,'Submersible Stations IRN'!A:A,0))</f>
        <v>#N/A</v>
      </c>
      <c r="P1210" s="173"/>
      <c r="Q1210" s="177" t="e">
        <f>INDEX('Vent Transactions IRN'!B:B,MATCH('Vent Colln Catalog Data'!P:P,'Vent Transactions IRN'!A:A,0))</f>
        <v>#N/A</v>
      </c>
      <c r="R1210" s="173"/>
      <c r="S1210" s="173"/>
      <c r="T1210" s="173"/>
      <c r="U1210" s="189"/>
      <c r="V1210" s="189"/>
      <c r="W1210" s="189"/>
      <c r="X1210" s="189"/>
      <c r="Y1210" s="190" t="str">
        <f t="shared" si="37"/>
        <v>;;;</v>
      </c>
      <c r="Z1210" s="190" t="e">
        <f>INDEX('Ocean-Country-State IRN'!A:A,MATCH('Vent Colln Catalog Data'!Y:Y,'Ocean-Country-State IRN'!B:B,0))</f>
        <v>#N/A</v>
      </c>
      <c r="AA1210" s="190"/>
      <c r="AB1210" s="173"/>
      <c r="AC1210" s="173"/>
      <c r="AD1210" s="173"/>
      <c r="AE1210" s="173"/>
      <c r="AF1210" s="173"/>
      <c r="AG1210" s="173"/>
      <c r="AH1210" s="173"/>
      <c r="AI1210" s="173"/>
      <c r="AJ1210" s="173"/>
      <c r="AK1210" s="173"/>
      <c r="AL1210" s="173"/>
      <c r="AM1210" s="173"/>
      <c r="AN1210" s="173"/>
      <c r="AO1210" s="173"/>
      <c r="AP1210" s="173"/>
      <c r="AQ1210" s="173"/>
      <c r="AR1210" s="173"/>
      <c r="AS1210" s="173"/>
      <c r="AT1210" s="173"/>
      <c r="AU1210" s="173"/>
      <c r="AV1210" s="173"/>
      <c r="AW1210" s="173"/>
      <c r="AX1210" s="173"/>
      <c r="AY1210" s="173"/>
      <c r="AZ1210" s="173"/>
      <c r="BA1210" s="173"/>
      <c r="BB1210" s="173"/>
      <c r="BC1210" s="173"/>
      <c r="BD1210" s="173"/>
      <c r="BE1210" s="173"/>
      <c r="BF1210" s="173"/>
      <c r="BG1210" s="173"/>
      <c r="BH1210" s="178"/>
    </row>
    <row r="1211" spans="1:60" s="131" customFormat="1" x14ac:dyDescent="0.25">
      <c r="A1211" s="171"/>
      <c r="B1211" s="172"/>
      <c r="C1211" s="172"/>
      <c r="D1211" s="172"/>
      <c r="E1211" s="173"/>
      <c r="F1211" s="173"/>
      <c r="G1211" s="175"/>
      <c r="H1211" s="173"/>
      <c r="I1211" s="173"/>
      <c r="J1211" s="176" t="str">
        <f t="shared" ref="J1211:J1274" si="38">CONCATENATE(B1211,";",C1211,";",D1211,";",E1211,";",F1211,";",H1211,";",I1211)</f>
        <v>;;;;;;</v>
      </c>
      <c r="K1211" s="176" t="e">
        <f>INDEX('Taxon IRN'!J:J, MATCH('Vent Colln Catalog Data'!J:J,'Taxon IRN'!H:H,0))</f>
        <v>#N/A</v>
      </c>
      <c r="L1211" s="172"/>
      <c r="M1211" s="173"/>
      <c r="N1211" s="173"/>
      <c r="O1211" s="176" t="e">
        <f>INDEX('Submersible Stations IRN'!B:B,MATCH('Vent Colln Catalog Data'!N:N,'Submersible Stations IRN'!A:A,0))</f>
        <v>#N/A</v>
      </c>
      <c r="P1211" s="173"/>
      <c r="Q1211" s="177" t="e">
        <f>INDEX('Vent Transactions IRN'!B:B,MATCH('Vent Colln Catalog Data'!P:P,'Vent Transactions IRN'!A:A,0))</f>
        <v>#N/A</v>
      </c>
      <c r="R1211" s="173"/>
      <c r="S1211" s="173"/>
      <c r="T1211" s="173"/>
      <c r="U1211" s="189"/>
      <c r="V1211" s="189"/>
      <c r="W1211" s="189"/>
      <c r="X1211" s="189"/>
      <c r="Y1211" s="190" t="str">
        <f t="shared" si="37"/>
        <v>;;;</v>
      </c>
      <c r="Z1211" s="190" t="e">
        <f>INDEX('Ocean-Country-State IRN'!A:A,MATCH('Vent Colln Catalog Data'!Y:Y,'Ocean-Country-State IRN'!B:B,0))</f>
        <v>#N/A</v>
      </c>
      <c r="AA1211" s="190"/>
      <c r="AB1211" s="173"/>
      <c r="AC1211" s="173"/>
      <c r="AD1211" s="173"/>
      <c r="AE1211" s="173"/>
      <c r="AF1211" s="173"/>
      <c r="AG1211" s="173"/>
      <c r="AH1211" s="173"/>
      <c r="AI1211" s="173"/>
      <c r="AJ1211" s="173"/>
      <c r="AK1211" s="173"/>
      <c r="AL1211" s="173"/>
      <c r="AM1211" s="173"/>
      <c r="AN1211" s="173"/>
      <c r="AO1211" s="173"/>
      <c r="AP1211" s="173"/>
      <c r="AQ1211" s="173"/>
      <c r="AR1211" s="173"/>
      <c r="AS1211" s="173"/>
      <c r="AT1211" s="173"/>
      <c r="AU1211" s="173"/>
      <c r="AV1211" s="173"/>
      <c r="AW1211" s="173"/>
      <c r="AX1211" s="173"/>
      <c r="AY1211" s="173"/>
      <c r="AZ1211" s="173"/>
      <c r="BA1211" s="173"/>
      <c r="BB1211" s="173"/>
      <c r="BC1211" s="173"/>
      <c r="BD1211" s="173"/>
      <c r="BE1211" s="173"/>
      <c r="BF1211" s="173"/>
      <c r="BG1211" s="173"/>
      <c r="BH1211" s="178"/>
    </row>
    <row r="1212" spans="1:60" s="131" customFormat="1" x14ac:dyDescent="0.25">
      <c r="A1212" s="171"/>
      <c r="B1212" s="172"/>
      <c r="C1212" s="172"/>
      <c r="D1212" s="172"/>
      <c r="E1212" s="173"/>
      <c r="F1212" s="173"/>
      <c r="G1212" s="175"/>
      <c r="H1212" s="173"/>
      <c r="I1212" s="173"/>
      <c r="J1212" s="176" t="str">
        <f t="shared" si="38"/>
        <v>;;;;;;</v>
      </c>
      <c r="K1212" s="176" t="e">
        <f>INDEX('Taxon IRN'!J:J, MATCH('Vent Colln Catalog Data'!J:J,'Taxon IRN'!H:H,0))</f>
        <v>#N/A</v>
      </c>
      <c r="L1212" s="172"/>
      <c r="M1212" s="173"/>
      <c r="N1212" s="173"/>
      <c r="O1212" s="176" t="e">
        <f>INDEX('Submersible Stations IRN'!B:B,MATCH('Vent Colln Catalog Data'!N:N,'Submersible Stations IRN'!A:A,0))</f>
        <v>#N/A</v>
      </c>
      <c r="P1212" s="173"/>
      <c r="Q1212" s="177" t="e">
        <f>INDEX('Vent Transactions IRN'!B:B,MATCH('Vent Colln Catalog Data'!P:P,'Vent Transactions IRN'!A:A,0))</f>
        <v>#N/A</v>
      </c>
      <c r="R1212" s="173"/>
      <c r="S1212" s="173"/>
      <c r="T1212" s="173"/>
      <c r="U1212" s="189"/>
      <c r="V1212" s="189"/>
      <c r="W1212" s="189"/>
      <c r="X1212" s="189"/>
      <c r="Y1212" s="190" t="str">
        <f t="shared" si="37"/>
        <v>;;;</v>
      </c>
      <c r="Z1212" s="190" t="e">
        <f>INDEX('Ocean-Country-State IRN'!A:A,MATCH('Vent Colln Catalog Data'!Y:Y,'Ocean-Country-State IRN'!B:B,0))</f>
        <v>#N/A</v>
      </c>
      <c r="AA1212" s="190"/>
      <c r="AB1212" s="173"/>
      <c r="AC1212" s="173"/>
      <c r="AD1212" s="173"/>
      <c r="AE1212" s="173"/>
      <c r="AF1212" s="173"/>
      <c r="AG1212" s="173"/>
      <c r="AH1212" s="173"/>
      <c r="AI1212" s="173"/>
      <c r="AJ1212" s="173"/>
      <c r="AK1212" s="173"/>
      <c r="AL1212" s="173"/>
      <c r="AM1212" s="173"/>
      <c r="AN1212" s="173"/>
      <c r="AO1212" s="173"/>
      <c r="AP1212" s="173"/>
      <c r="AQ1212" s="173"/>
      <c r="AR1212" s="173"/>
      <c r="AS1212" s="173"/>
      <c r="AT1212" s="173"/>
      <c r="AU1212" s="173"/>
      <c r="AV1212" s="173"/>
      <c r="AW1212" s="173"/>
      <c r="AX1212" s="173"/>
      <c r="AY1212" s="173"/>
      <c r="AZ1212" s="173"/>
      <c r="BA1212" s="173"/>
      <c r="BB1212" s="173"/>
      <c r="BC1212" s="173"/>
      <c r="BD1212" s="173"/>
      <c r="BE1212" s="173"/>
      <c r="BF1212" s="173"/>
      <c r="BG1212" s="173"/>
      <c r="BH1212" s="178"/>
    </row>
    <row r="1213" spans="1:60" s="131" customFormat="1" x14ac:dyDescent="0.25">
      <c r="A1213" s="171"/>
      <c r="B1213" s="172"/>
      <c r="C1213" s="172"/>
      <c r="D1213" s="172"/>
      <c r="E1213" s="173"/>
      <c r="F1213" s="173"/>
      <c r="G1213" s="175"/>
      <c r="H1213" s="173"/>
      <c r="I1213" s="173"/>
      <c r="J1213" s="176" t="str">
        <f t="shared" si="38"/>
        <v>;;;;;;</v>
      </c>
      <c r="K1213" s="176" t="e">
        <f>INDEX('Taxon IRN'!J:J, MATCH('Vent Colln Catalog Data'!J:J,'Taxon IRN'!H:H,0))</f>
        <v>#N/A</v>
      </c>
      <c r="L1213" s="172"/>
      <c r="M1213" s="173"/>
      <c r="N1213" s="173"/>
      <c r="O1213" s="176" t="e">
        <f>INDEX('Submersible Stations IRN'!B:B,MATCH('Vent Colln Catalog Data'!N:N,'Submersible Stations IRN'!A:A,0))</f>
        <v>#N/A</v>
      </c>
      <c r="P1213" s="173"/>
      <c r="Q1213" s="177" t="e">
        <f>INDEX('Vent Transactions IRN'!B:B,MATCH('Vent Colln Catalog Data'!P:P,'Vent Transactions IRN'!A:A,0))</f>
        <v>#N/A</v>
      </c>
      <c r="R1213" s="173"/>
      <c r="S1213" s="173"/>
      <c r="T1213" s="173"/>
      <c r="U1213" s="189"/>
      <c r="V1213" s="189"/>
      <c r="W1213" s="189"/>
      <c r="X1213" s="189"/>
      <c r="Y1213" s="190" t="str">
        <f t="shared" si="37"/>
        <v>;;;</v>
      </c>
      <c r="Z1213" s="190" t="e">
        <f>INDEX('Ocean-Country-State IRN'!A:A,MATCH('Vent Colln Catalog Data'!Y:Y,'Ocean-Country-State IRN'!B:B,0))</f>
        <v>#N/A</v>
      </c>
      <c r="AA1213" s="190"/>
      <c r="AB1213" s="173"/>
      <c r="AC1213" s="173"/>
      <c r="AD1213" s="173"/>
      <c r="AE1213" s="173"/>
      <c r="AF1213" s="173"/>
      <c r="AG1213" s="173"/>
      <c r="AH1213" s="173"/>
      <c r="AI1213" s="173"/>
      <c r="AJ1213" s="173"/>
      <c r="AK1213" s="173"/>
      <c r="AL1213" s="173"/>
      <c r="AM1213" s="173"/>
      <c r="AN1213" s="173"/>
      <c r="AO1213" s="173"/>
      <c r="AP1213" s="173"/>
      <c r="AQ1213" s="173"/>
      <c r="AR1213" s="173"/>
      <c r="AS1213" s="173"/>
      <c r="AT1213" s="173"/>
      <c r="AU1213" s="173"/>
      <c r="AV1213" s="173"/>
      <c r="AW1213" s="173"/>
      <c r="AX1213" s="173"/>
      <c r="AY1213" s="173"/>
      <c r="AZ1213" s="173"/>
      <c r="BA1213" s="173"/>
      <c r="BB1213" s="173"/>
      <c r="BC1213" s="173"/>
      <c r="BD1213" s="173"/>
      <c r="BE1213" s="173"/>
      <c r="BF1213" s="173"/>
      <c r="BG1213" s="173"/>
      <c r="BH1213" s="178"/>
    </row>
    <row r="1214" spans="1:60" s="131" customFormat="1" x14ac:dyDescent="0.25">
      <c r="A1214" s="171"/>
      <c r="B1214" s="172"/>
      <c r="C1214" s="172"/>
      <c r="D1214" s="172"/>
      <c r="E1214" s="173"/>
      <c r="F1214" s="173"/>
      <c r="G1214" s="175"/>
      <c r="H1214" s="173"/>
      <c r="I1214" s="173"/>
      <c r="J1214" s="176" t="str">
        <f t="shared" si="38"/>
        <v>;;;;;;</v>
      </c>
      <c r="K1214" s="176" t="e">
        <f>INDEX('Taxon IRN'!J:J, MATCH('Vent Colln Catalog Data'!J:J,'Taxon IRN'!H:H,0))</f>
        <v>#N/A</v>
      </c>
      <c r="L1214" s="172"/>
      <c r="M1214" s="173"/>
      <c r="N1214" s="173"/>
      <c r="O1214" s="176" t="e">
        <f>INDEX('Submersible Stations IRN'!B:B,MATCH('Vent Colln Catalog Data'!N:N,'Submersible Stations IRN'!A:A,0))</f>
        <v>#N/A</v>
      </c>
      <c r="P1214" s="173"/>
      <c r="Q1214" s="177" t="e">
        <f>INDEX('Vent Transactions IRN'!B:B,MATCH('Vent Colln Catalog Data'!P:P,'Vent Transactions IRN'!A:A,0))</f>
        <v>#N/A</v>
      </c>
      <c r="R1214" s="173"/>
      <c r="S1214" s="173"/>
      <c r="T1214" s="173"/>
      <c r="U1214" s="189"/>
      <c r="V1214" s="189"/>
      <c r="W1214" s="189"/>
      <c r="X1214" s="189"/>
      <c r="Y1214" s="190" t="str">
        <f t="shared" si="37"/>
        <v>;;;</v>
      </c>
      <c r="Z1214" s="190" t="e">
        <f>INDEX('Ocean-Country-State IRN'!A:A,MATCH('Vent Colln Catalog Data'!Y:Y,'Ocean-Country-State IRN'!B:B,0))</f>
        <v>#N/A</v>
      </c>
      <c r="AA1214" s="190"/>
      <c r="AB1214" s="173"/>
      <c r="AC1214" s="173"/>
      <c r="AD1214" s="173"/>
      <c r="AE1214" s="173"/>
      <c r="AF1214" s="173"/>
      <c r="AG1214" s="173"/>
      <c r="AH1214" s="173"/>
      <c r="AI1214" s="173"/>
      <c r="AJ1214" s="173"/>
      <c r="AK1214" s="173"/>
      <c r="AL1214" s="173"/>
      <c r="AM1214" s="173"/>
      <c r="AN1214" s="173"/>
      <c r="AO1214" s="173"/>
      <c r="AP1214" s="173"/>
      <c r="AQ1214" s="173"/>
      <c r="AR1214" s="173"/>
      <c r="AS1214" s="173"/>
      <c r="AT1214" s="173"/>
      <c r="AU1214" s="173"/>
      <c r="AV1214" s="173"/>
      <c r="AW1214" s="173"/>
      <c r="AX1214" s="173"/>
      <c r="AY1214" s="173"/>
      <c r="AZ1214" s="173"/>
      <c r="BA1214" s="173"/>
      <c r="BB1214" s="173"/>
      <c r="BC1214" s="173"/>
      <c r="BD1214" s="173"/>
      <c r="BE1214" s="173"/>
      <c r="BF1214" s="173"/>
      <c r="BG1214" s="173"/>
      <c r="BH1214" s="178"/>
    </row>
    <row r="1215" spans="1:60" s="131" customFormat="1" x14ac:dyDescent="0.25">
      <c r="A1215" s="171"/>
      <c r="B1215" s="172"/>
      <c r="C1215" s="172"/>
      <c r="D1215" s="172"/>
      <c r="E1215" s="173"/>
      <c r="F1215" s="173"/>
      <c r="G1215" s="175"/>
      <c r="H1215" s="173"/>
      <c r="I1215" s="173"/>
      <c r="J1215" s="176" t="str">
        <f t="shared" si="38"/>
        <v>;;;;;;</v>
      </c>
      <c r="K1215" s="176" t="e">
        <f>INDEX('Taxon IRN'!J:J, MATCH('Vent Colln Catalog Data'!J:J,'Taxon IRN'!H:H,0))</f>
        <v>#N/A</v>
      </c>
      <c r="L1215" s="172"/>
      <c r="M1215" s="173"/>
      <c r="N1215" s="173"/>
      <c r="O1215" s="176" t="e">
        <f>INDEX('Submersible Stations IRN'!B:B,MATCH('Vent Colln Catalog Data'!N:N,'Submersible Stations IRN'!A:A,0))</f>
        <v>#N/A</v>
      </c>
      <c r="P1215" s="173"/>
      <c r="Q1215" s="177" t="e">
        <f>INDEX('Vent Transactions IRN'!B:B,MATCH('Vent Colln Catalog Data'!P:P,'Vent Transactions IRN'!A:A,0))</f>
        <v>#N/A</v>
      </c>
      <c r="R1215" s="173"/>
      <c r="S1215" s="173"/>
      <c r="T1215" s="173"/>
      <c r="U1215" s="189"/>
      <c r="V1215" s="189"/>
      <c r="W1215" s="189"/>
      <c r="X1215" s="189"/>
      <c r="Y1215" s="190" t="str">
        <f t="shared" si="37"/>
        <v>;;;</v>
      </c>
      <c r="Z1215" s="190" t="e">
        <f>INDEX('Ocean-Country-State IRN'!A:A,MATCH('Vent Colln Catalog Data'!Y:Y,'Ocean-Country-State IRN'!B:B,0))</f>
        <v>#N/A</v>
      </c>
      <c r="AA1215" s="190"/>
      <c r="AB1215" s="173"/>
      <c r="AC1215" s="173"/>
      <c r="AD1215" s="173"/>
      <c r="AE1215" s="173"/>
      <c r="AF1215" s="173"/>
      <c r="AG1215" s="173"/>
      <c r="AH1215" s="173"/>
      <c r="AI1215" s="173"/>
      <c r="AJ1215" s="173"/>
      <c r="AK1215" s="173"/>
      <c r="AL1215" s="173"/>
      <c r="AM1215" s="173"/>
      <c r="AN1215" s="173"/>
      <c r="AO1215" s="173"/>
      <c r="AP1215" s="173"/>
      <c r="AQ1215" s="173"/>
      <c r="AR1215" s="173"/>
      <c r="AS1215" s="173"/>
      <c r="AT1215" s="173"/>
      <c r="AU1215" s="173"/>
      <c r="AV1215" s="173"/>
      <c r="AW1215" s="173"/>
      <c r="AX1215" s="173"/>
      <c r="AY1215" s="173"/>
      <c r="AZ1215" s="173"/>
      <c r="BA1215" s="173"/>
      <c r="BB1215" s="173"/>
      <c r="BC1215" s="173"/>
      <c r="BD1215" s="173"/>
      <c r="BE1215" s="173"/>
      <c r="BF1215" s="173"/>
      <c r="BG1215" s="173"/>
      <c r="BH1215" s="178"/>
    </row>
    <row r="1216" spans="1:60" s="131" customFormat="1" x14ac:dyDescent="0.25">
      <c r="A1216" s="171"/>
      <c r="B1216" s="172"/>
      <c r="C1216" s="172"/>
      <c r="D1216" s="172"/>
      <c r="E1216" s="173"/>
      <c r="F1216" s="173"/>
      <c r="G1216" s="175"/>
      <c r="H1216" s="173"/>
      <c r="I1216" s="173"/>
      <c r="J1216" s="176" t="str">
        <f t="shared" si="38"/>
        <v>;;;;;;</v>
      </c>
      <c r="K1216" s="176" t="e">
        <f>INDEX('Taxon IRN'!J:J, MATCH('Vent Colln Catalog Data'!J:J,'Taxon IRN'!H:H,0))</f>
        <v>#N/A</v>
      </c>
      <c r="L1216" s="172"/>
      <c r="M1216" s="173"/>
      <c r="N1216" s="173"/>
      <c r="O1216" s="176" t="e">
        <f>INDEX('Submersible Stations IRN'!B:B,MATCH('Vent Colln Catalog Data'!N:N,'Submersible Stations IRN'!A:A,0))</f>
        <v>#N/A</v>
      </c>
      <c r="P1216" s="173"/>
      <c r="Q1216" s="177" t="e">
        <f>INDEX('Vent Transactions IRN'!B:B,MATCH('Vent Colln Catalog Data'!P:P,'Vent Transactions IRN'!A:A,0))</f>
        <v>#N/A</v>
      </c>
      <c r="R1216" s="173"/>
      <c r="S1216" s="173"/>
      <c r="T1216" s="173"/>
      <c r="U1216" s="189"/>
      <c r="V1216" s="189"/>
      <c r="W1216" s="189"/>
      <c r="X1216" s="189"/>
      <c r="Y1216" s="190" t="str">
        <f t="shared" si="37"/>
        <v>;;;</v>
      </c>
      <c r="Z1216" s="190" t="e">
        <f>INDEX('Ocean-Country-State IRN'!A:A,MATCH('Vent Colln Catalog Data'!Y:Y,'Ocean-Country-State IRN'!B:B,0))</f>
        <v>#N/A</v>
      </c>
      <c r="AA1216" s="190"/>
      <c r="AB1216" s="173"/>
      <c r="AC1216" s="173"/>
      <c r="AD1216" s="173"/>
      <c r="AE1216" s="173"/>
      <c r="AF1216" s="173"/>
      <c r="AG1216" s="173"/>
      <c r="AH1216" s="173"/>
      <c r="AI1216" s="173"/>
      <c r="AJ1216" s="173"/>
      <c r="AK1216" s="173"/>
      <c r="AL1216" s="173"/>
      <c r="AM1216" s="173"/>
      <c r="AN1216" s="173"/>
      <c r="AO1216" s="173"/>
      <c r="AP1216" s="173"/>
      <c r="AQ1216" s="173"/>
      <c r="AR1216" s="173"/>
      <c r="AS1216" s="173"/>
      <c r="AT1216" s="173"/>
      <c r="AU1216" s="173"/>
      <c r="AV1216" s="173"/>
      <c r="AW1216" s="173"/>
      <c r="AX1216" s="173"/>
      <c r="AY1216" s="173"/>
      <c r="AZ1216" s="173"/>
      <c r="BA1216" s="173"/>
      <c r="BB1216" s="173"/>
      <c r="BC1216" s="173"/>
      <c r="BD1216" s="173"/>
      <c r="BE1216" s="173"/>
      <c r="BF1216" s="173"/>
      <c r="BG1216" s="173"/>
      <c r="BH1216" s="178"/>
    </row>
    <row r="1217" spans="1:60" s="131" customFormat="1" x14ac:dyDescent="0.25">
      <c r="A1217" s="171"/>
      <c r="B1217" s="172"/>
      <c r="C1217" s="172"/>
      <c r="D1217" s="172"/>
      <c r="E1217" s="173"/>
      <c r="F1217" s="173"/>
      <c r="G1217" s="175"/>
      <c r="H1217" s="173"/>
      <c r="I1217" s="173"/>
      <c r="J1217" s="176" t="str">
        <f t="shared" si="38"/>
        <v>;;;;;;</v>
      </c>
      <c r="K1217" s="176" t="e">
        <f>INDEX('Taxon IRN'!J:J, MATCH('Vent Colln Catalog Data'!J:J,'Taxon IRN'!H:H,0))</f>
        <v>#N/A</v>
      </c>
      <c r="L1217" s="172"/>
      <c r="M1217" s="173"/>
      <c r="N1217" s="173"/>
      <c r="O1217" s="176" t="e">
        <f>INDEX('Submersible Stations IRN'!B:B,MATCH('Vent Colln Catalog Data'!N:N,'Submersible Stations IRN'!A:A,0))</f>
        <v>#N/A</v>
      </c>
      <c r="P1217" s="173"/>
      <c r="Q1217" s="177" t="e">
        <f>INDEX('Vent Transactions IRN'!B:B,MATCH('Vent Colln Catalog Data'!P:P,'Vent Transactions IRN'!A:A,0))</f>
        <v>#N/A</v>
      </c>
      <c r="R1217" s="173"/>
      <c r="S1217" s="173"/>
      <c r="T1217" s="173"/>
      <c r="U1217" s="189"/>
      <c r="V1217" s="189"/>
      <c r="W1217" s="189"/>
      <c r="X1217" s="189"/>
      <c r="Y1217" s="190" t="str">
        <f t="shared" ref="Y1217:Y1280" si="39">CONCATENATE(U1217,";",V1217,";",W1217,";",X1217)</f>
        <v>;;;</v>
      </c>
      <c r="Z1217" s="190" t="e">
        <f>INDEX('Ocean-Country-State IRN'!A:A,MATCH('Vent Colln Catalog Data'!Y:Y,'Ocean-Country-State IRN'!B:B,0))</f>
        <v>#N/A</v>
      </c>
      <c r="AA1217" s="190"/>
      <c r="AB1217" s="173"/>
      <c r="AC1217" s="173"/>
      <c r="AD1217" s="173"/>
      <c r="AE1217" s="173"/>
      <c r="AF1217" s="173"/>
      <c r="AG1217" s="173"/>
      <c r="AH1217" s="173"/>
      <c r="AI1217" s="173"/>
      <c r="AJ1217" s="173"/>
      <c r="AK1217" s="173"/>
      <c r="AL1217" s="173"/>
      <c r="AM1217" s="173"/>
      <c r="AN1217" s="173"/>
      <c r="AO1217" s="173"/>
      <c r="AP1217" s="173"/>
      <c r="AQ1217" s="173"/>
      <c r="AR1217" s="173"/>
      <c r="AS1217" s="173"/>
      <c r="AT1217" s="173"/>
      <c r="AU1217" s="173"/>
      <c r="AV1217" s="173"/>
      <c r="AW1217" s="173"/>
      <c r="AX1217" s="173"/>
      <c r="AY1217" s="173"/>
      <c r="AZ1217" s="173"/>
      <c r="BA1217" s="173"/>
      <c r="BB1217" s="173"/>
      <c r="BC1217" s="173"/>
      <c r="BD1217" s="173"/>
      <c r="BE1217" s="173"/>
      <c r="BF1217" s="173"/>
      <c r="BG1217" s="173"/>
      <c r="BH1217" s="178"/>
    </row>
    <row r="1218" spans="1:60" s="131" customFormat="1" x14ac:dyDescent="0.25">
      <c r="A1218" s="171"/>
      <c r="B1218" s="172"/>
      <c r="C1218" s="172"/>
      <c r="D1218" s="172"/>
      <c r="E1218" s="173"/>
      <c r="F1218" s="173"/>
      <c r="G1218" s="175"/>
      <c r="H1218" s="173"/>
      <c r="I1218" s="173"/>
      <c r="J1218" s="176" t="str">
        <f t="shared" si="38"/>
        <v>;;;;;;</v>
      </c>
      <c r="K1218" s="176" t="e">
        <f>INDEX('Taxon IRN'!J:J, MATCH('Vent Colln Catalog Data'!J:J,'Taxon IRN'!H:H,0))</f>
        <v>#N/A</v>
      </c>
      <c r="L1218" s="172"/>
      <c r="M1218" s="173"/>
      <c r="N1218" s="173"/>
      <c r="O1218" s="176" t="e">
        <f>INDEX('Submersible Stations IRN'!B:B,MATCH('Vent Colln Catalog Data'!N:N,'Submersible Stations IRN'!A:A,0))</f>
        <v>#N/A</v>
      </c>
      <c r="P1218" s="173"/>
      <c r="Q1218" s="177" t="e">
        <f>INDEX('Vent Transactions IRN'!B:B,MATCH('Vent Colln Catalog Data'!P:P,'Vent Transactions IRN'!A:A,0))</f>
        <v>#N/A</v>
      </c>
      <c r="R1218" s="173"/>
      <c r="S1218" s="173"/>
      <c r="T1218" s="173"/>
      <c r="U1218" s="189"/>
      <c r="V1218" s="189"/>
      <c r="W1218" s="189"/>
      <c r="X1218" s="189"/>
      <c r="Y1218" s="190" t="str">
        <f t="shared" si="39"/>
        <v>;;;</v>
      </c>
      <c r="Z1218" s="190" t="e">
        <f>INDEX('Ocean-Country-State IRN'!A:A,MATCH('Vent Colln Catalog Data'!Y:Y,'Ocean-Country-State IRN'!B:B,0))</f>
        <v>#N/A</v>
      </c>
      <c r="AA1218" s="190"/>
      <c r="AB1218" s="173"/>
      <c r="AC1218" s="173"/>
      <c r="AD1218" s="173"/>
      <c r="AE1218" s="173"/>
      <c r="AF1218" s="173"/>
      <c r="AG1218" s="173"/>
      <c r="AH1218" s="173"/>
      <c r="AI1218" s="173"/>
      <c r="AJ1218" s="173"/>
      <c r="AK1218" s="173"/>
      <c r="AL1218" s="173"/>
      <c r="AM1218" s="173"/>
      <c r="AN1218" s="173"/>
      <c r="AO1218" s="173"/>
      <c r="AP1218" s="173"/>
      <c r="AQ1218" s="173"/>
      <c r="AR1218" s="173"/>
      <c r="AS1218" s="173"/>
      <c r="AT1218" s="173"/>
      <c r="AU1218" s="173"/>
      <c r="AV1218" s="173"/>
      <c r="AW1218" s="173"/>
      <c r="AX1218" s="173"/>
      <c r="AY1218" s="173"/>
      <c r="AZ1218" s="173"/>
      <c r="BA1218" s="173"/>
      <c r="BB1218" s="173"/>
      <c r="BC1218" s="173"/>
      <c r="BD1218" s="173"/>
      <c r="BE1218" s="173"/>
      <c r="BF1218" s="173"/>
      <c r="BG1218" s="173"/>
      <c r="BH1218" s="178"/>
    </row>
    <row r="1219" spans="1:60" s="131" customFormat="1" x14ac:dyDescent="0.25">
      <c r="A1219" s="171"/>
      <c r="B1219" s="172"/>
      <c r="C1219" s="172"/>
      <c r="D1219" s="172"/>
      <c r="E1219" s="173"/>
      <c r="F1219" s="173"/>
      <c r="G1219" s="175"/>
      <c r="H1219" s="173"/>
      <c r="I1219" s="173"/>
      <c r="J1219" s="176" t="str">
        <f t="shared" si="38"/>
        <v>;;;;;;</v>
      </c>
      <c r="K1219" s="176" t="e">
        <f>INDEX('Taxon IRN'!J:J, MATCH('Vent Colln Catalog Data'!J:J,'Taxon IRN'!H:H,0))</f>
        <v>#N/A</v>
      </c>
      <c r="L1219" s="172"/>
      <c r="M1219" s="173"/>
      <c r="N1219" s="173"/>
      <c r="O1219" s="176" t="e">
        <f>INDEX('Submersible Stations IRN'!B:B,MATCH('Vent Colln Catalog Data'!N:N,'Submersible Stations IRN'!A:A,0))</f>
        <v>#N/A</v>
      </c>
      <c r="P1219" s="173"/>
      <c r="Q1219" s="177" t="e">
        <f>INDEX('Vent Transactions IRN'!B:B,MATCH('Vent Colln Catalog Data'!P:P,'Vent Transactions IRN'!A:A,0))</f>
        <v>#N/A</v>
      </c>
      <c r="R1219" s="173"/>
      <c r="S1219" s="173"/>
      <c r="T1219" s="173"/>
      <c r="U1219" s="189"/>
      <c r="V1219" s="189"/>
      <c r="W1219" s="189"/>
      <c r="X1219" s="189"/>
      <c r="Y1219" s="190" t="str">
        <f t="shared" si="39"/>
        <v>;;;</v>
      </c>
      <c r="Z1219" s="190" t="e">
        <f>INDEX('Ocean-Country-State IRN'!A:A,MATCH('Vent Colln Catalog Data'!Y:Y,'Ocean-Country-State IRN'!B:B,0))</f>
        <v>#N/A</v>
      </c>
      <c r="AA1219" s="190"/>
      <c r="AB1219" s="173"/>
      <c r="AC1219" s="173"/>
      <c r="AD1219" s="173"/>
      <c r="AE1219" s="173"/>
      <c r="AF1219" s="173"/>
      <c r="AG1219" s="173"/>
      <c r="AH1219" s="173"/>
      <c r="AI1219" s="173"/>
      <c r="AJ1219" s="173"/>
      <c r="AK1219" s="173"/>
      <c r="AL1219" s="173"/>
      <c r="AM1219" s="173"/>
      <c r="AN1219" s="173"/>
      <c r="AO1219" s="173"/>
      <c r="AP1219" s="173"/>
      <c r="AQ1219" s="173"/>
      <c r="AR1219" s="173"/>
      <c r="AS1219" s="173"/>
      <c r="AT1219" s="173"/>
      <c r="AU1219" s="173"/>
      <c r="AV1219" s="173"/>
      <c r="AW1219" s="173"/>
      <c r="AX1219" s="173"/>
      <c r="AY1219" s="173"/>
      <c r="AZ1219" s="173"/>
      <c r="BA1219" s="173"/>
      <c r="BB1219" s="173"/>
      <c r="BC1219" s="173"/>
      <c r="BD1219" s="173"/>
      <c r="BE1219" s="173"/>
      <c r="BF1219" s="173"/>
      <c r="BG1219" s="173"/>
      <c r="BH1219" s="178"/>
    </row>
    <row r="1220" spans="1:60" s="131" customFormat="1" x14ac:dyDescent="0.25">
      <c r="A1220" s="171"/>
      <c r="B1220" s="172"/>
      <c r="C1220" s="172"/>
      <c r="D1220" s="172"/>
      <c r="E1220" s="173"/>
      <c r="F1220" s="173"/>
      <c r="G1220" s="175"/>
      <c r="H1220" s="173"/>
      <c r="I1220" s="173"/>
      <c r="J1220" s="176" t="str">
        <f t="shared" si="38"/>
        <v>;;;;;;</v>
      </c>
      <c r="K1220" s="176" t="e">
        <f>INDEX('Taxon IRN'!J:J, MATCH('Vent Colln Catalog Data'!J:J,'Taxon IRN'!H:H,0))</f>
        <v>#N/A</v>
      </c>
      <c r="L1220" s="172"/>
      <c r="M1220" s="173"/>
      <c r="N1220" s="173"/>
      <c r="O1220" s="176" t="e">
        <f>INDEX('Submersible Stations IRN'!B:B,MATCH('Vent Colln Catalog Data'!N:N,'Submersible Stations IRN'!A:A,0))</f>
        <v>#N/A</v>
      </c>
      <c r="P1220" s="173"/>
      <c r="Q1220" s="177" t="e">
        <f>INDEX('Vent Transactions IRN'!B:B,MATCH('Vent Colln Catalog Data'!P:P,'Vent Transactions IRN'!A:A,0))</f>
        <v>#N/A</v>
      </c>
      <c r="R1220" s="173"/>
      <c r="S1220" s="173"/>
      <c r="T1220" s="173"/>
      <c r="U1220" s="189"/>
      <c r="V1220" s="189"/>
      <c r="W1220" s="189"/>
      <c r="X1220" s="189"/>
      <c r="Y1220" s="190" t="str">
        <f t="shared" si="39"/>
        <v>;;;</v>
      </c>
      <c r="Z1220" s="190" t="e">
        <f>INDEX('Ocean-Country-State IRN'!A:A,MATCH('Vent Colln Catalog Data'!Y:Y,'Ocean-Country-State IRN'!B:B,0))</f>
        <v>#N/A</v>
      </c>
      <c r="AA1220" s="190"/>
      <c r="AB1220" s="173"/>
      <c r="AC1220" s="173"/>
      <c r="AD1220" s="173"/>
      <c r="AE1220" s="173"/>
      <c r="AF1220" s="173"/>
      <c r="AG1220" s="173"/>
      <c r="AH1220" s="173"/>
      <c r="AI1220" s="173"/>
      <c r="AJ1220" s="173"/>
      <c r="AK1220" s="173"/>
      <c r="AL1220" s="173"/>
      <c r="AM1220" s="173"/>
      <c r="AN1220" s="173"/>
      <c r="AO1220" s="173"/>
      <c r="AP1220" s="173"/>
      <c r="AQ1220" s="173"/>
      <c r="AR1220" s="173"/>
      <c r="AS1220" s="173"/>
      <c r="AT1220" s="173"/>
      <c r="AU1220" s="173"/>
      <c r="AV1220" s="173"/>
      <c r="AW1220" s="173"/>
      <c r="AX1220" s="173"/>
      <c r="AY1220" s="173"/>
      <c r="AZ1220" s="173"/>
      <c r="BA1220" s="173"/>
      <c r="BB1220" s="173"/>
      <c r="BC1220" s="173"/>
      <c r="BD1220" s="173"/>
      <c r="BE1220" s="173"/>
      <c r="BF1220" s="173"/>
      <c r="BG1220" s="173"/>
      <c r="BH1220" s="178"/>
    </row>
    <row r="1221" spans="1:60" s="131" customFormat="1" x14ac:dyDescent="0.25">
      <c r="A1221" s="171"/>
      <c r="B1221" s="172"/>
      <c r="C1221" s="172"/>
      <c r="D1221" s="172"/>
      <c r="E1221" s="173"/>
      <c r="F1221" s="173"/>
      <c r="G1221" s="175"/>
      <c r="H1221" s="173"/>
      <c r="I1221" s="173"/>
      <c r="J1221" s="176" t="str">
        <f t="shared" si="38"/>
        <v>;;;;;;</v>
      </c>
      <c r="K1221" s="176" t="e">
        <f>INDEX('Taxon IRN'!J:J, MATCH('Vent Colln Catalog Data'!J:J,'Taxon IRN'!H:H,0))</f>
        <v>#N/A</v>
      </c>
      <c r="L1221" s="172"/>
      <c r="M1221" s="173"/>
      <c r="N1221" s="173"/>
      <c r="O1221" s="176" t="e">
        <f>INDEX('Submersible Stations IRN'!B:B,MATCH('Vent Colln Catalog Data'!N:N,'Submersible Stations IRN'!A:A,0))</f>
        <v>#N/A</v>
      </c>
      <c r="P1221" s="173"/>
      <c r="Q1221" s="177" t="e">
        <f>INDEX('Vent Transactions IRN'!B:B,MATCH('Vent Colln Catalog Data'!P:P,'Vent Transactions IRN'!A:A,0))</f>
        <v>#N/A</v>
      </c>
      <c r="R1221" s="173"/>
      <c r="S1221" s="173"/>
      <c r="T1221" s="173"/>
      <c r="U1221" s="189"/>
      <c r="V1221" s="189"/>
      <c r="W1221" s="189"/>
      <c r="X1221" s="189"/>
      <c r="Y1221" s="190" t="str">
        <f t="shared" si="39"/>
        <v>;;;</v>
      </c>
      <c r="Z1221" s="190" t="e">
        <f>INDEX('Ocean-Country-State IRN'!A:A,MATCH('Vent Colln Catalog Data'!Y:Y,'Ocean-Country-State IRN'!B:B,0))</f>
        <v>#N/A</v>
      </c>
      <c r="AA1221" s="190"/>
      <c r="AB1221" s="173"/>
      <c r="AC1221" s="173"/>
      <c r="AD1221" s="173"/>
      <c r="AE1221" s="173"/>
      <c r="AF1221" s="173"/>
      <c r="AG1221" s="173"/>
      <c r="AH1221" s="173"/>
      <c r="AI1221" s="173"/>
      <c r="AJ1221" s="173"/>
      <c r="AK1221" s="173"/>
      <c r="AL1221" s="173"/>
      <c r="AM1221" s="173"/>
      <c r="AN1221" s="173"/>
      <c r="AO1221" s="173"/>
      <c r="AP1221" s="173"/>
      <c r="AQ1221" s="173"/>
      <c r="AR1221" s="173"/>
      <c r="AS1221" s="173"/>
      <c r="AT1221" s="173"/>
      <c r="AU1221" s="173"/>
      <c r="AV1221" s="173"/>
      <c r="AW1221" s="173"/>
      <c r="AX1221" s="173"/>
      <c r="AY1221" s="173"/>
      <c r="AZ1221" s="173"/>
      <c r="BA1221" s="173"/>
      <c r="BB1221" s="173"/>
      <c r="BC1221" s="173"/>
      <c r="BD1221" s="173"/>
      <c r="BE1221" s="173"/>
      <c r="BF1221" s="173"/>
      <c r="BG1221" s="173"/>
      <c r="BH1221" s="178"/>
    </row>
    <row r="1222" spans="1:60" s="131" customFormat="1" x14ac:dyDescent="0.25">
      <c r="A1222" s="171"/>
      <c r="B1222" s="172"/>
      <c r="C1222" s="172"/>
      <c r="D1222" s="172"/>
      <c r="E1222" s="173"/>
      <c r="F1222" s="173"/>
      <c r="G1222" s="175"/>
      <c r="H1222" s="173"/>
      <c r="I1222" s="173"/>
      <c r="J1222" s="176" t="str">
        <f t="shared" si="38"/>
        <v>;;;;;;</v>
      </c>
      <c r="K1222" s="176" t="e">
        <f>INDEX('Taxon IRN'!J:J, MATCH('Vent Colln Catalog Data'!J:J,'Taxon IRN'!H:H,0))</f>
        <v>#N/A</v>
      </c>
      <c r="L1222" s="172"/>
      <c r="M1222" s="173"/>
      <c r="N1222" s="173"/>
      <c r="O1222" s="176" t="e">
        <f>INDEX('Submersible Stations IRN'!B:B,MATCH('Vent Colln Catalog Data'!N:N,'Submersible Stations IRN'!A:A,0))</f>
        <v>#N/A</v>
      </c>
      <c r="P1222" s="173"/>
      <c r="Q1222" s="177" t="e">
        <f>INDEX('Vent Transactions IRN'!B:B,MATCH('Vent Colln Catalog Data'!P:P,'Vent Transactions IRN'!A:A,0))</f>
        <v>#N/A</v>
      </c>
      <c r="R1222" s="173"/>
      <c r="S1222" s="173"/>
      <c r="T1222" s="173"/>
      <c r="U1222" s="189"/>
      <c r="V1222" s="189"/>
      <c r="W1222" s="189"/>
      <c r="X1222" s="189"/>
      <c r="Y1222" s="190" t="str">
        <f t="shared" si="39"/>
        <v>;;;</v>
      </c>
      <c r="Z1222" s="190" t="e">
        <f>INDEX('Ocean-Country-State IRN'!A:A,MATCH('Vent Colln Catalog Data'!Y:Y,'Ocean-Country-State IRN'!B:B,0))</f>
        <v>#N/A</v>
      </c>
      <c r="AA1222" s="190"/>
      <c r="AB1222" s="173"/>
      <c r="AC1222" s="173"/>
      <c r="AD1222" s="173"/>
      <c r="AE1222" s="173"/>
      <c r="AF1222" s="173"/>
      <c r="AG1222" s="173"/>
      <c r="AH1222" s="173"/>
      <c r="AI1222" s="173"/>
      <c r="AJ1222" s="173"/>
      <c r="AK1222" s="173"/>
      <c r="AL1222" s="173"/>
      <c r="AM1222" s="173"/>
      <c r="AN1222" s="173"/>
      <c r="AO1222" s="173"/>
      <c r="AP1222" s="173"/>
      <c r="AQ1222" s="173"/>
      <c r="AR1222" s="173"/>
      <c r="AS1222" s="173"/>
      <c r="AT1222" s="173"/>
      <c r="AU1222" s="173"/>
      <c r="AV1222" s="173"/>
      <c r="AW1222" s="173"/>
      <c r="AX1222" s="173"/>
      <c r="AY1222" s="173"/>
      <c r="AZ1222" s="173"/>
      <c r="BA1222" s="173"/>
      <c r="BB1222" s="173"/>
      <c r="BC1222" s="173"/>
      <c r="BD1222" s="173"/>
      <c r="BE1222" s="173"/>
      <c r="BF1222" s="173"/>
      <c r="BG1222" s="173"/>
      <c r="BH1222" s="178"/>
    </row>
    <row r="1223" spans="1:60" s="131" customFormat="1" x14ac:dyDescent="0.25">
      <c r="A1223" s="171"/>
      <c r="B1223" s="172"/>
      <c r="C1223" s="172"/>
      <c r="D1223" s="172"/>
      <c r="E1223" s="173"/>
      <c r="F1223" s="173"/>
      <c r="G1223" s="175"/>
      <c r="H1223" s="173"/>
      <c r="I1223" s="173"/>
      <c r="J1223" s="176" t="str">
        <f t="shared" si="38"/>
        <v>;;;;;;</v>
      </c>
      <c r="K1223" s="176" t="e">
        <f>INDEX('Taxon IRN'!J:J, MATCH('Vent Colln Catalog Data'!J:J,'Taxon IRN'!H:H,0))</f>
        <v>#N/A</v>
      </c>
      <c r="L1223" s="172"/>
      <c r="M1223" s="173"/>
      <c r="N1223" s="173"/>
      <c r="O1223" s="176" t="e">
        <f>INDEX('Submersible Stations IRN'!B:B,MATCH('Vent Colln Catalog Data'!N:N,'Submersible Stations IRN'!A:A,0))</f>
        <v>#N/A</v>
      </c>
      <c r="P1223" s="173"/>
      <c r="Q1223" s="177" t="e">
        <f>INDEX('Vent Transactions IRN'!B:B,MATCH('Vent Colln Catalog Data'!P:P,'Vent Transactions IRN'!A:A,0))</f>
        <v>#N/A</v>
      </c>
      <c r="R1223" s="173"/>
      <c r="S1223" s="173"/>
      <c r="T1223" s="173"/>
      <c r="U1223" s="189"/>
      <c r="V1223" s="189"/>
      <c r="W1223" s="189"/>
      <c r="X1223" s="189"/>
      <c r="Y1223" s="190" t="str">
        <f t="shared" si="39"/>
        <v>;;;</v>
      </c>
      <c r="Z1223" s="190" t="e">
        <f>INDEX('Ocean-Country-State IRN'!A:A,MATCH('Vent Colln Catalog Data'!Y:Y,'Ocean-Country-State IRN'!B:B,0))</f>
        <v>#N/A</v>
      </c>
      <c r="AA1223" s="190"/>
      <c r="AB1223" s="173"/>
      <c r="AC1223" s="173"/>
      <c r="AD1223" s="173"/>
      <c r="AE1223" s="173"/>
      <c r="AF1223" s="173"/>
      <c r="AG1223" s="173"/>
      <c r="AH1223" s="173"/>
      <c r="AI1223" s="173"/>
      <c r="AJ1223" s="173"/>
      <c r="AK1223" s="173"/>
      <c r="AL1223" s="173"/>
      <c r="AM1223" s="173"/>
      <c r="AN1223" s="173"/>
      <c r="AO1223" s="173"/>
      <c r="AP1223" s="173"/>
      <c r="AQ1223" s="173"/>
      <c r="AR1223" s="173"/>
      <c r="AS1223" s="173"/>
      <c r="AT1223" s="173"/>
      <c r="AU1223" s="173"/>
      <c r="AV1223" s="173"/>
      <c r="AW1223" s="173"/>
      <c r="AX1223" s="173"/>
      <c r="AY1223" s="173"/>
      <c r="AZ1223" s="173"/>
      <c r="BA1223" s="173"/>
      <c r="BB1223" s="173"/>
      <c r="BC1223" s="173"/>
      <c r="BD1223" s="173"/>
      <c r="BE1223" s="173"/>
      <c r="BF1223" s="173"/>
      <c r="BG1223" s="173"/>
      <c r="BH1223" s="178"/>
    </row>
    <row r="1224" spans="1:60" s="131" customFormat="1" x14ac:dyDescent="0.25">
      <c r="A1224" s="171"/>
      <c r="B1224" s="172"/>
      <c r="C1224" s="172"/>
      <c r="D1224" s="172"/>
      <c r="E1224" s="173"/>
      <c r="F1224" s="173"/>
      <c r="G1224" s="175"/>
      <c r="H1224" s="173"/>
      <c r="I1224" s="173"/>
      <c r="J1224" s="176" t="str">
        <f t="shared" si="38"/>
        <v>;;;;;;</v>
      </c>
      <c r="K1224" s="176" t="e">
        <f>INDEX('Taxon IRN'!J:J, MATCH('Vent Colln Catalog Data'!J:J,'Taxon IRN'!H:H,0))</f>
        <v>#N/A</v>
      </c>
      <c r="L1224" s="172"/>
      <c r="M1224" s="173"/>
      <c r="N1224" s="173"/>
      <c r="O1224" s="176" t="e">
        <f>INDEX('Submersible Stations IRN'!B:B,MATCH('Vent Colln Catalog Data'!N:N,'Submersible Stations IRN'!A:A,0))</f>
        <v>#N/A</v>
      </c>
      <c r="P1224" s="173"/>
      <c r="Q1224" s="177" t="e">
        <f>INDEX('Vent Transactions IRN'!B:B,MATCH('Vent Colln Catalog Data'!P:P,'Vent Transactions IRN'!A:A,0))</f>
        <v>#N/A</v>
      </c>
      <c r="R1224" s="173"/>
      <c r="S1224" s="173"/>
      <c r="T1224" s="173"/>
      <c r="U1224" s="189"/>
      <c r="V1224" s="189"/>
      <c r="W1224" s="189"/>
      <c r="X1224" s="189"/>
      <c r="Y1224" s="190" t="str">
        <f t="shared" si="39"/>
        <v>;;;</v>
      </c>
      <c r="Z1224" s="190" t="e">
        <f>INDEX('Ocean-Country-State IRN'!A:A,MATCH('Vent Colln Catalog Data'!Y:Y,'Ocean-Country-State IRN'!B:B,0))</f>
        <v>#N/A</v>
      </c>
      <c r="AA1224" s="190"/>
      <c r="AB1224" s="173"/>
      <c r="AC1224" s="173"/>
      <c r="AD1224" s="173"/>
      <c r="AE1224" s="173"/>
      <c r="AF1224" s="173"/>
      <c r="AG1224" s="173"/>
      <c r="AH1224" s="173"/>
      <c r="AI1224" s="173"/>
      <c r="AJ1224" s="173"/>
      <c r="AK1224" s="173"/>
      <c r="AL1224" s="173"/>
      <c r="AM1224" s="173"/>
      <c r="AN1224" s="173"/>
      <c r="AO1224" s="173"/>
      <c r="AP1224" s="173"/>
      <c r="AQ1224" s="173"/>
      <c r="AR1224" s="173"/>
      <c r="AS1224" s="173"/>
      <c r="AT1224" s="173"/>
      <c r="AU1224" s="173"/>
      <c r="AV1224" s="173"/>
      <c r="AW1224" s="173"/>
      <c r="AX1224" s="173"/>
      <c r="AY1224" s="173"/>
      <c r="AZ1224" s="173"/>
      <c r="BA1224" s="173"/>
      <c r="BB1224" s="173"/>
      <c r="BC1224" s="173"/>
      <c r="BD1224" s="173"/>
      <c r="BE1224" s="173"/>
      <c r="BF1224" s="173"/>
      <c r="BG1224" s="173"/>
      <c r="BH1224" s="178"/>
    </row>
    <row r="1225" spans="1:60" s="131" customFormat="1" x14ac:dyDescent="0.25">
      <c r="A1225" s="171"/>
      <c r="B1225" s="172"/>
      <c r="C1225" s="172"/>
      <c r="D1225" s="172"/>
      <c r="E1225" s="173"/>
      <c r="F1225" s="173"/>
      <c r="G1225" s="175"/>
      <c r="H1225" s="173"/>
      <c r="I1225" s="173"/>
      <c r="J1225" s="176" t="str">
        <f t="shared" si="38"/>
        <v>;;;;;;</v>
      </c>
      <c r="K1225" s="176" t="e">
        <f>INDEX('Taxon IRN'!J:J, MATCH('Vent Colln Catalog Data'!J:J,'Taxon IRN'!H:H,0))</f>
        <v>#N/A</v>
      </c>
      <c r="L1225" s="172"/>
      <c r="M1225" s="173"/>
      <c r="N1225" s="173"/>
      <c r="O1225" s="176" t="e">
        <f>INDEX('Submersible Stations IRN'!B:B,MATCH('Vent Colln Catalog Data'!N:N,'Submersible Stations IRN'!A:A,0))</f>
        <v>#N/A</v>
      </c>
      <c r="P1225" s="173"/>
      <c r="Q1225" s="177" t="e">
        <f>INDEX('Vent Transactions IRN'!B:B,MATCH('Vent Colln Catalog Data'!P:P,'Vent Transactions IRN'!A:A,0))</f>
        <v>#N/A</v>
      </c>
      <c r="R1225" s="173"/>
      <c r="S1225" s="173"/>
      <c r="T1225" s="173"/>
      <c r="U1225" s="189"/>
      <c r="V1225" s="189"/>
      <c r="W1225" s="189"/>
      <c r="X1225" s="189"/>
      <c r="Y1225" s="190" t="str">
        <f t="shared" si="39"/>
        <v>;;;</v>
      </c>
      <c r="Z1225" s="190" t="e">
        <f>INDEX('Ocean-Country-State IRN'!A:A,MATCH('Vent Colln Catalog Data'!Y:Y,'Ocean-Country-State IRN'!B:B,0))</f>
        <v>#N/A</v>
      </c>
      <c r="AA1225" s="190"/>
      <c r="AB1225" s="173"/>
      <c r="AC1225" s="173"/>
      <c r="AD1225" s="173"/>
      <c r="AE1225" s="173"/>
      <c r="AF1225" s="173"/>
      <c r="AG1225" s="173"/>
      <c r="AH1225" s="173"/>
      <c r="AI1225" s="173"/>
      <c r="AJ1225" s="173"/>
      <c r="AK1225" s="173"/>
      <c r="AL1225" s="173"/>
      <c r="AM1225" s="173"/>
      <c r="AN1225" s="173"/>
      <c r="AO1225" s="173"/>
      <c r="AP1225" s="173"/>
      <c r="AQ1225" s="173"/>
      <c r="AR1225" s="173"/>
      <c r="AS1225" s="173"/>
      <c r="AT1225" s="173"/>
      <c r="AU1225" s="173"/>
      <c r="AV1225" s="173"/>
      <c r="AW1225" s="173"/>
      <c r="AX1225" s="173"/>
      <c r="AY1225" s="173"/>
      <c r="AZ1225" s="173"/>
      <c r="BA1225" s="173"/>
      <c r="BB1225" s="173"/>
      <c r="BC1225" s="173"/>
      <c r="BD1225" s="173"/>
      <c r="BE1225" s="173"/>
      <c r="BF1225" s="173"/>
      <c r="BG1225" s="173"/>
      <c r="BH1225" s="178"/>
    </row>
    <row r="1226" spans="1:60" s="131" customFormat="1" x14ac:dyDescent="0.25">
      <c r="A1226" s="171"/>
      <c r="B1226" s="172"/>
      <c r="C1226" s="172"/>
      <c r="D1226" s="172"/>
      <c r="E1226" s="173"/>
      <c r="F1226" s="173"/>
      <c r="G1226" s="175"/>
      <c r="H1226" s="173"/>
      <c r="I1226" s="173"/>
      <c r="J1226" s="176" t="str">
        <f t="shared" si="38"/>
        <v>;;;;;;</v>
      </c>
      <c r="K1226" s="176" t="e">
        <f>INDEX('Taxon IRN'!J:J, MATCH('Vent Colln Catalog Data'!J:J,'Taxon IRN'!H:H,0))</f>
        <v>#N/A</v>
      </c>
      <c r="L1226" s="172"/>
      <c r="M1226" s="173"/>
      <c r="N1226" s="173"/>
      <c r="O1226" s="176" t="e">
        <f>INDEX('Submersible Stations IRN'!B:B,MATCH('Vent Colln Catalog Data'!N:N,'Submersible Stations IRN'!A:A,0))</f>
        <v>#N/A</v>
      </c>
      <c r="P1226" s="173"/>
      <c r="Q1226" s="177" t="e">
        <f>INDEX('Vent Transactions IRN'!B:B,MATCH('Vent Colln Catalog Data'!P:P,'Vent Transactions IRN'!A:A,0))</f>
        <v>#N/A</v>
      </c>
      <c r="R1226" s="173"/>
      <c r="S1226" s="173"/>
      <c r="T1226" s="173"/>
      <c r="U1226" s="189"/>
      <c r="V1226" s="189"/>
      <c r="W1226" s="189"/>
      <c r="X1226" s="189"/>
      <c r="Y1226" s="190" t="str">
        <f t="shared" si="39"/>
        <v>;;;</v>
      </c>
      <c r="Z1226" s="190" t="e">
        <f>INDEX('Ocean-Country-State IRN'!A:A,MATCH('Vent Colln Catalog Data'!Y:Y,'Ocean-Country-State IRN'!B:B,0))</f>
        <v>#N/A</v>
      </c>
      <c r="AA1226" s="190"/>
      <c r="AB1226" s="173"/>
      <c r="AC1226" s="173"/>
      <c r="AD1226" s="173"/>
      <c r="AE1226" s="173"/>
      <c r="AF1226" s="173"/>
      <c r="AG1226" s="173"/>
      <c r="AH1226" s="173"/>
      <c r="AI1226" s="173"/>
      <c r="AJ1226" s="173"/>
      <c r="AK1226" s="173"/>
      <c r="AL1226" s="173"/>
      <c r="AM1226" s="173"/>
      <c r="AN1226" s="173"/>
      <c r="AO1226" s="173"/>
      <c r="AP1226" s="173"/>
      <c r="AQ1226" s="173"/>
      <c r="AR1226" s="173"/>
      <c r="AS1226" s="173"/>
      <c r="AT1226" s="173"/>
      <c r="AU1226" s="173"/>
      <c r="AV1226" s="173"/>
      <c r="AW1226" s="173"/>
      <c r="AX1226" s="173"/>
      <c r="AY1226" s="173"/>
      <c r="AZ1226" s="173"/>
      <c r="BA1226" s="173"/>
      <c r="BB1226" s="173"/>
      <c r="BC1226" s="173"/>
      <c r="BD1226" s="173"/>
      <c r="BE1226" s="173"/>
      <c r="BF1226" s="173"/>
      <c r="BG1226" s="173"/>
      <c r="BH1226" s="178"/>
    </row>
    <row r="1227" spans="1:60" s="131" customFormat="1" x14ac:dyDescent="0.25">
      <c r="A1227" s="171"/>
      <c r="B1227" s="172"/>
      <c r="C1227" s="172"/>
      <c r="D1227" s="172"/>
      <c r="E1227" s="173"/>
      <c r="F1227" s="173"/>
      <c r="G1227" s="175"/>
      <c r="H1227" s="173"/>
      <c r="I1227" s="173"/>
      <c r="J1227" s="176" t="str">
        <f t="shared" si="38"/>
        <v>;;;;;;</v>
      </c>
      <c r="K1227" s="176" t="e">
        <f>INDEX('Taxon IRN'!J:J, MATCH('Vent Colln Catalog Data'!J:J,'Taxon IRN'!H:H,0))</f>
        <v>#N/A</v>
      </c>
      <c r="L1227" s="172"/>
      <c r="M1227" s="173"/>
      <c r="N1227" s="173"/>
      <c r="O1227" s="176" t="e">
        <f>INDEX('Submersible Stations IRN'!B:B,MATCH('Vent Colln Catalog Data'!N:N,'Submersible Stations IRN'!A:A,0))</f>
        <v>#N/A</v>
      </c>
      <c r="P1227" s="173"/>
      <c r="Q1227" s="177" t="e">
        <f>INDEX('Vent Transactions IRN'!B:B,MATCH('Vent Colln Catalog Data'!P:P,'Vent Transactions IRN'!A:A,0))</f>
        <v>#N/A</v>
      </c>
      <c r="R1227" s="173"/>
      <c r="S1227" s="173"/>
      <c r="T1227" s="173"/>
      <c r="U1227" s="189"/>
      <c r="V1227" s="189"/>
      <c r="W1227" s="189"/>
      <c r="X1227" s="189"/>
      <c r="Y1227" s="190" t="str">
        <f t="shared" si="39"/>
        <v>;;;</v>
      </c>
      <c r="Z1227" s="190" t="e">
        <f>INDEX('Ocean-Country-State IRN'!A:A,MATCH('Vent Colln Catalog Data'!Y:Y,'Ocean-Country-State IRN'!B:B,0))</f>
        <v>#N/A</v>
      </c>
      <c r="AA1227" s="190"/>
      <c r="AB1227" s="173"/>
      <c r="AC1227" s="173"/>
      <c r="AD1227" s="173"/>
      <c r="AE1227" s="173"/>
      <c r="AF1227" s="173"/>
      <c r="AG1227" s="173"/>
      <c r="AH1227" s="173"/>
      <c r="AI1227" s="173"/>
      <c r="AJ1227" s="173"/>
      <c r="AK1227" s="173"/>
      <c r="AL1227" s="173"/>
      <c r="AM1227" s="173"/>
      <c r="AN1227" s="173"/>
      <c r="AO1227" s="173"/>
      <c r="AP1227" s="173"/>
      <c r="AQ1227" s="173"/>
      <c r="AR1227" s="173"/>
      <c r="AS1227" s="173"/>
      <c r="AT1227" s="173"/>
      <c r="AU1227" s="173"/>
      <c r="AV1227" s="173"/>
      <c r="AW1227" s="173"/>
      <c r="AX1227" s="173"/>
      <c r="AY1227" s="173"/>
      <c r="AZ1227" s="173"/>
      <c r="BA1227" s="173"/>
      <c r="BB1227" s="173"/>
      <c r="BC1227" s="173"/>
      <c r="BD1227" s="173"/>
      <c r="BE1227" s="173"/>
      <c r="BF1227" s="173"/>
      <c r="BG1227" s="173"/>
      <c r="BH1227" s="178"/>
    </row>
    <row r="1228" spans="1:60" s="131" customFormat="1" x14ac:dyDescent="0.25">
      <c r="A1228" s="171"/>
      <c r="B1228" s="172"/>
      <c r="C1228" s="172"/>
      <c r="D1228" s="172"/>
      <c r="E1228" s="173"/>
      <c r="F1228" s="173"/>
      <c r="G1228" s="175"/>
      <c r="H1228" s="173"/>
      <c r="I1228" s="173"/>
      <c r="J1228" s="176" t="str">
        <f t="shared" si="38"/>
        <v>;;;;;;</v>
      </c>
      <c r="K1228" s="176" t="e">
        <f>INDEX('Taxon IRN'!J:J, MATCH('Vent Colln Catalog Data'!J:J,'Taxon IRN'!H:H,0))</f>
        <v>#N/A</v>
      </c>
      <c r="L1228" s="172"/>
      <c r="M1228" s="173"/>
      <c r="N1228" s="173"/>
      <c r="O1228" s="176" t="e">
        <f>INDEX('Submersible Stations IRN'!B:B,MATCH('Vent Colln Catalog Data'!N:N,'Submersible Stations IRN'!A:A,0))</f>
        <v>#N/A</v>
      </c>
      <c r="P1228" s="173"/>
      <c r="Q1228" s="177" t="e">
        <f>INDEX('Vent Transactions IRN'!B:B,MATCH('Vent Colln Catalog Data'!P:P,'Vent Transactions IRN'!A:A,0))</f>
        <v>#N/A</v>
      </c>
      <c r="R1228" s="173"/>
      <c r="S1228" s="173"/>
      <c r="T1228" s="173"/>
      <c r="U1228" s="189"/>
      <c r="V1228" s="189"/>
      <c r="W1228" s="189"/>
      <c r="X1228" s="189"/>
      <c r="Y1228" s="190" t="str">
        <f t="shared" si="39"/>
        <v>;;;</v>
      </c>
      <c r="Z1228" s="190" t="e">
        <f>INDEX('Ocean-Country-State IRN'!A:A,MATCH('Vent Colln Catalog Data'!Y:Y,'Ocean-Country-State IRN'!B:B,0))</f>
        <v>#N/A</v>
      </c>
      <c r="AA1228" s="190"/>
      <c r="AB1228" s="173"/>
      <c r="AC1228" s="173"/>
      <c r="AD1228" s="173"/>
      <c r="AE1228" s="173"/>
      <c r="AF1228" s="173"/>
      <c r="AG1228" s="173"/>
      <c r="AH1228" s="173"/>
      <c r="AI1228" s="173"/>
      <c r="AJ1228" s="173"/>
      <c r="AK1228" s="173"/>
      <c r="AL1228" s="173"/>
      <c r="AM1228" s="173"/>
      <c r="AN1228" s="173"/>
      <c r="AO1228" s="173"/>
      <c r="AP1228" s="173"/>
      <c r="AQ1228" s="173"/>
      <c r="AR1228" s="173"/>
      <c r="AS1228" s="173"/>
      <c r="AT1228" s="173"/>
      <c r="AU1228" s="173"/>
      <c r="AV1228" s="173"/>
      <c r="AW1228" s="173"/>
      <c r="AX1228" s="173"/>
      <c r="AY1228" s="173"/>
      <c r="AZ1228" s="173"/>
      <c r="BA1228" s="173"/>
      <c r="BB1228" s="173"/>
      <c r="BC1228" s="173"/>
      <c r="BD1228" s="173"/>
      <c r="BE1228" s="173"/>
      <c r="BF1228" s="173"/>
      <c r="BG1228" s="173"/>
      <c r="BH1228" s="178"/>
    </row>
    <row r="1229" spans="1:60" s="131" customFormat="1" x14ac:dyDescent="0.25">
      <c r="A1229" s="171"/>
      <c r="B1229" s="172"/>
      <c r="C1229" s="172"/>
      <c r="D1229" s="172"/>
      <c r="E1229" s="173"/>
      <c r="F1229" s="173"/>
      <c r="G1229" s="175"/>
      <c r="H1229" s="173"/>
      <c r="I1229" s="173"/>
      <c r="J1229" s="176" t="str">
        <f t="shared" si="38"/>
        <v>;;;;;;</v>
      </c>
      <c r="K1229" s="176" t="e">
        <f>INDEX('Taxon IRN'!J:J, MATCH('Vent Colln Catalog Data'!J:J,'Taxon IRN'!H:H,0))</f>
        <v>#N/A</v>
      </c>
      <c r="L1229" s="172"/>
      <c r="M1229" s="173"/>
      <c r="N1229" s="173"/>
      <c r="O1229" s="176" t="e">
        <f>INDEX('Submersible Stations IRN'!B:B,MATCH('Vent Colln Catalog Data'!N:N,'Submersible Stations IRN'!A:A,0))</f>
        <v>#N/A</v>
      </c>
      <c r="P1229" s="173"/>
      <c r="Q1229" s="177" t="e">
        <f>INDEX('Vent Transactions IRN'!B:B,MATCH('Vent Colln Catalog Data'!P:P,'Vent Transactions IRN'!A:A,0))</f>
        <v>#N/A</v>
      </c>
      <c r="R1229" s="173"/>
      <c r="S1229" s="173"/>
      <c r="T1229" s="173"/>
      <c r="U1229" s="189"/>
      <c r="V1229" s="189"/>
      <c r="W1229" s="189"/>
      <c r="X1229" s="189"/>
      <c r="Y1229" s="190" t="str">
        <f t="shared" si="39"/>
        <v>;;;</v>
      </c>
      <c r="Z1229" s="190" t="e">
        <f>INDEX('Ocean-Country-State IRN'!A:A,MATCH('Vent Colln Catalog Data'!Y:Y,'Ocean-Country-State IRN'!B:B,0))</f>
        <v>#N/A</v>
      </c>
      <c r="AA1229" s="190"/>
      <c r="AB1229" s="173"/>
      <c r="AC1229" s="173"/>
      <c r="AD1229" s="173"/>
      <c r="AE1229" s="173"/>
      <c r="AF1229" s="173"/>
      <c r="AG1229" s="173"/>
      <c r="AH1229" s="173"/>
      <c r="AI1229" s="173"/>
      <c r="AJ1229" s="173"/>
      <c r="AK1229" s="173"/>
      <c r="AL1229" s="173"/>
      <c r="AM1229" s="173"/>
      <c r="AN1229" s="173"/>
      <c r="AO1229" s="173"/>
      <c r="AP1229" s="173"/>
      <c r="AQ1229" s="173"/>
      <c r="AR1229" s="173"/>
      <c r="AS1229" s="173"/>
      <c r="AT1229" s="173"/>
      <c r="AU1229" s="173"/>
      <c r="AV1229" s="173"/>
      <c r="AW1229" s="173"/>
      <c r="AX1229" s="173"/>
      <c r="AY1229" s="173"/>
      <c r="AZ1229" s="173"/>
      <c r="BA1229" s="173"/>
      <c r="BB1229" s="173"/>
      <c r="BC1229" s="173"/>
      <c r="BD1229" s="173"/>
      <c r="BE1229" s="173"/>
      <c r="BF1229" s="173"/>
      <c r="BG1229" s="173"/>
      <c r="BH1229" s="178"/>
    </row>
    <row r="1230" spans="1:60" s="131" customFormat="1" x14ac:dyDescent="0.25">
      <c r="A1230" s="171"/>
      <c r="B1230" s="172"/>
      <c r="C1230" s="172"/>
      <c r="D1230" s="172"/>
      <c r="E1230" s="173"/>
      <c r="F1230" s="173"/>
      <c r="G1230" s="175"/>
      <c r="H1230" s="173"/>
      <c r="I1230" s="173"/>
      <c r="J1230" s="176" t="str">
        <f t="shared" si="38"/>
        <v>;;;;;;</v>
      </c>
      <c r="K1230" s="176" t="e">
        <f>INDEX('Taxon IRN'!J:J, MATCH('Vent Colln Catalog Data'!J:J,'Taxon IRN'!H:H,0))</f>
        <v>#N/A</v>
      </c>
      <c r="L1230" s="172"/>
      <c r="M1230" s="173"/>
      <c r="N1230" s="173"/>
      <c r="O1230" s="176" t="e">
        <f>INDEX('Submersible Stations IRN'!B:B,MATCH('Vent Colln Catalog Data'!N:N,'Submersible Stations IRN'!A:A,0))</f>
        <v>#N/A</v>
      </c>
      <c r="P1230" s="173"/>
      <c r="Q1230" s="177" t="e">
        <f>INDEX('Vent Transactions IRN'!B:B,MATCH('Vent Colln Catalog Data'!P:P,'Vent Transactions IRN'!A:A,0))</f>
        <v>#N/A</v>
      </c>
      <c r="R1230" s="173"/>
      <c r="S1230" s="173"/>
      <c r="T1230" s="173"/>
      <c r="U1230" s="189"/>
      <c r="V1230" s="189"/>
      <c r="W1230" s="189"/>
      <c r="X1230" s="189"/>
      <c r="Y1230" s="190" t="str">
        <f t="shared" si="39"/>
        <v>;;;</v>
      </c>
      <c r="Z1230" s="190" t="e">
        <f>INDEX('Ocean-Country-State IRN'!A:A,MATCH('Vent Colln Catalog Data'!Y:Y,'Ocean-Country-State IRN'!B:B,0))</f>
        <v>#N/A</v>
      </c>
      <c r="AA1230" s="190"/>
      <c r="AB1230" s="173"/>
      <c r="AC1230" s="173"/>
      <c r="AD1230" s="173"/>
      <c r="AE1230" s="173"/>
      <c r="AF1230" s="173"/>
      <c r="AG1230" s="173"/>
      <c r="AH1230" s="173"/>
      <c r="AI1230" s="173"/>
      <c r="AJ1230" s="173"/>
      <c r="AK1230" s="173"/>
      <c r="AL1230" s="173"/>
      <c r="AM1230" s="173"/>
      <c r="AN1230" s="173"/>
      <c r="AO1230" s="173"/>
      <c r="AP1230" s="173"/>
      <c r="AQ1230" s="173"/>
      <c r="AR1230" s="173"/>
      <c r="AS1230" s="173"/>
      <c r="AT1230" s="173"/>
      <c r="AU1230" s="173"/>
      <c r="AV1230" s="173"/>
      <c r="AW1230" s="173"/>
      <c r="AX1230" s="173"/>
      <c r="AY1230" s="173"/>
      <c r="AZ1230" s="173"/>
      <c r="BA1230" s="173"/>
      <c r="BB1230" s="173"/>
      <c r="BC1230" s="173"/>
      <c r="BD1230" s="173"/>
      <c r="BE1230" s="173"/>
      <c r="BF1230" s="173"/>
      <c r="BG1230" s="173"/>
      <c r="BH1230" s="178"/>
    </row>
    <row r="1231" spans="1:60" s="131" customFormat="1" x14ac:dyDescent="0.25">
      <c r="A1231" s="171"/>
      <c r="B1231" s="172"/>
      <c r="C1231" s="172"/>
      <c r="D1231" s="172"/>
      <c r="E1231" s="173"/>
      <c r="F1231" s="173"/>
      <c r="G1231" s="175"/>
      <c r="H1231" s="173"/>
      <c r="I1231" s="173"/>
      <c r="J1231" s="176" t="str">
        <f t="shared" si="38"/>
        <v>;;;;;;</v>
      </c>
      <c r="K1231" s="176" t="e">
        <f>INDEX('Taxon IRN'!J:J, MATCH('Vent Colln Catalog Data'!J:J,'Taxon IRN'!H:H,0))</f>
        <v>#N/A</v>
      </c>
      <c r="L1231" s="172"/>
      <c r="M1231" s="173"/>
      <c r="N1231" s="173"/>
      <c r="O1231" s="176" t="e">
        <f>INDEX('Submersible Stations IRN'!B:B,MATCH('Vent Colln Catalog Data'!N:N,'Submersible Stations IRN'!A:A,0))</f>
        <v>#N/A</v>
      </c>
      <c r="P1231" s="173"/>
      <c r="Q1231" s="177" t="e">
        <f>INDEX('Vent Transactions IRN'!B:B,MATCH('Vent Colln Catalog Data'!P:P,'Vent Transactions IRN'!A:A,0))</f>
        <v>#N/A</v>
      </c>
      <c r="R1231" s="173"/>
      <c r="S1231" s="173"/>
      <c r="T1231" s="173"/>
      <c r="U1231" s="189"/>
      <c r="V1231" s="189"/>
      <c r="W1231" s="189"/>
      <c r="X1231" s="189"/>
      <c r="Y1231" s="190" t="str">
        <f t="shared" si="39"/>
        <v>;;;</v>
      </c>
      <c r="Z1231" s="190" t="e">
        <f>INDEX('Ocean-Country-State IRN'!A:A,MATCH('Vent Colln Catalog Data'!Y:Y,'Ocean-Country-State IRN'!B:B,0))</f>
        <v>#N/A</v>
      </c>
      <c r="AA1231" s="190"/>
      <c r="AB1231" s="173"/>
      <c r="AC1231" s="173"/>
      <c r="AD1231" s="173"/>
      <c r="AE1231" s="173"/>
      <c r="AF1231" s="173"/>
      <c r="AG1231" s="173"/>
      <c r="AH1231" s="173"/>
      <c r="AI1231" s="173"/>
      <c r="AJ1231" s="173"/>
      <c r="AK1231" s="173"/>
      <c r="AL1231" s="173"/>
      <c r="AM1231" s="173"/>
      <c r="AN1231" s="173"/>
      <c r="AO1231" s="173"/>
      <c r="AP1231" s="173"/>
      <c r="AQ1231" s="173"/>
      <c r="AR1231" s="173"/>
      <c r="AS1231" s="173"/>
      <c r="AT1231" s="173"/>
      <c r="AU1231" s="173"/>
      <c r="AV1231" s="173"/>
      <c r="AW1231" s="173"/>
      <c r="AX1231" s="173"/>
      <c r="AY1231" s="173"/>
      <c r="AZ1231" s="173"/>
      <c r="BA1231" s="173"/>
      <c r="BB1231" s="173"/>
      <c r="BC1231" s="173"/>
      <c r="BD1231" s="173"/>
      <c r="BE1231" s="173"/>
      <c r="BF1231" s="173"/>
      <c r="BG1231" s="173"/>
      <c r="BH1231" s="178"/>
    </row>
    <row r="1232" spans="1:60" s="131" customFormat="1" x14ac:dyDescent="0.25">
      <c r="A1232" s="171"/>
      <c r="B1232" s="172"/>
      <c r="C1232" s="172"/>
      <c r="D1232" s="172"/>
      <c r="E1232" s="173"/>
      <c r="F1232" s="173"/>
      <c r="G1232" s="175"/>
      <c r="H1232" s="173"/>
      <c r="I1232" s="173"/>
      <c r="J1232" s="176" t="str">
        <f t="shared" si="38"/>
        <v>;;;;;;</v>
      </c>
      <c r="K1232" s="176" t="e">
        <f>INDEX('Taxon IRN'!J:J, MATCH('Vent Colln Catalog Data'!J:J,'Taxon IRN'!H:H,0))</f>
        <v>#N/A</v>
      </c>
      <c r="L1232" s="172"/>
      <c r="M1232" s="173"/>
      <c r="N1232" s="173"/>
      <c r="O1232" s="176" t="e">
        <f>INDEX('Submersible Stations IRN'!B:B,MATCH('Vent Colln Catalog Data'!N:N,'Submersible Stations IRN'!A:A,0))</f>
        <v>#N/A</v>
      </c>
      <c r="P1232" s="173"/>
      <c r="Q1232" s="177" t="e">
        <f>INDEX('Vent Transactions IRN'!B:B,MATCH('Vent Colln Catalog Data'!P:P,'Vent Transactions IRN'!A:A,0))</f>
        <v>#N/A</v>
      </c>
      <c r="R1232" s="173"/>
      <c r="S1232" s="173"/>
      <c r="T1232" s="173"/>
      <c r="U1232" s="189"/>
      <c r="V1232" s="189"/>
      <c r="W1232" s="189"/>
      <c r="X1232" s="189"/>
      <c r="Y1232" s="190" t="str">
        <f t="shared" si="39"/>
        <v>;;;</v>
      </c>
      <c r="Z1232" s="190" t="e">
        <f>INDEX('Ocean-Country-State IRN'!A:A,MATCH('Vent Colln Catalog Data'!Y:Y,'Ocean-Country-State IRN'!B:B,0))</f>
        <v>#N/A</v>
      </c>
      <c r="AA1232" s="190"/>
      <c r="AB1232" s="173"/>
      <c r="AC1232" s="173"/>
      <c r="AD1232" s="173"/>
      <c r="AE1232" s="173"/>
      <c r="AF1232" s="173"/>
      <c r="AG1232" s="173"/>
      <c r="AH1232" s="173"/>
      <c r="AI1232" s="173"/>
      <c r="AJ1232" s="173"/>
      <c r="AK1232" s="173"/>
      <c r="AL1232" s="173"/>
      <c r="AM1232" s="173"/>
      <c r="AN1232" s="173"/>
      <c r="AO1232" s="173"/>
      <c r="AP1232" s="173"/>
      <c r="AQ1232" s="173"/>
      <c r="AR1232" s="173"/>
      <c r="AS1232" s="173"/>
      <c r="AT1232" s="173"/>
      <c r="AU1232" s="173"/>
      <c r="AV1232" s="173"/>
      <c r="AW1232" s="173"/>
      <c r="AX1232" s="173"/>
      <c r="AY1232" s="173"/>
      <c r="AZ1232" s="173"/>
      <c r="BA1232" s="173"/>
      <c r="BB1232" s="173"/>
      <c r="BC1232" s="173"/>
      <c r="BD1232" s="173"/>
      <c r="BE1232" s="173"/>
      <c r="BF1232" s="173"/>
      <c r="BG1232" s="173"/>
      <c r="BH1232" s="178"/>
    </row>
    <row r="1233" spans="1:60" s="131" customFormat="1" x14ac:dyDescent="0.25">
      <c r="A1233" s="171"/>
      <c r="B1233" s="172"/>
      <c r="C1233" s="172"/>
      <c r="D1233" s="172"/>
      <c r="E1233" s="173"/>
      <c r="F1233" s="173"/>
      <c r="G1233" s="175"/>
      <c r="H1233" s="173"/>
      <c r="I1233" s="173"/>
      <c r="J1233" s="176" t="str">
        <f t="shared" si="38"/>
        <v>;;;;;;</v>
      </c>
      <c r="K1233" s="176" t="e">
        <f>INDEX('Taxon IRN'!J:J, MATCH('Vent Colln Catalog Data'!J:J,'Taxon IRN'!H:H,0))</f>
        <v>#N/A</v>
      </c>
      <c r="L1233" s="172"/>
      <c r="M1233" s="173"/>
      <c r="N1233" s="173"/>
      <c r="O1233" s="176" t="e">
        <f>INDEX('Submersible Stations IRN'!B:B,MATCH('Vent Colln Catalog Data'!N:N,'Submersible Stations IRN'!A:A,0))</f>
        <v>#N/A</v>
      </c>
      <c r="P1233" s="173"/>
      <c r="Q1233" s="177" t="e">
        <f>INDEX('Vent Transactions IRN'!B:B,MATCH('Vent Colln Catalog Data'!P:P,'Vent Transactions IRN'!A:A,0))</f>
        <v>#N/A</v>
      </c>
      <c r="R1233" s="173"/>
      <c r="S1233" s="173"/>
      <c r="T1233" s="173"/>
      <c r="U1233" s="189"/>
      <c r="V1233" s="189"/>
      <c r="W1233" s="189"/>
      <c r="X1233" s="189"/>
      <c r="Y1233" s="190" t="str">
        <f t="shared" si="39"/>
        <v>;;;</v>
      </c>
      <c r="Z1233" s="190" t="e">
        <f>INDEX('Ocean-Country-State IRN'!A:A,MATCH('Vent Colln Catalog Data'!Y:Y,'Ocean-Country-State IRN'!B:B,0))</f>
        <v>#N/A</v>
      </c>
      <c r="AA1233" s="190"/>
      <c r="AB1233" s="173"/>
      <c r="AC1233" s="173"/>
      <c r="AD1233" s="173"/>
      <c r="AE1233" s="173"/>
      <c r="AF1233" s="173"/>
      <c r="AG1233" s="173"/>
      <c r="AH1233" s="173"/>
      <c r="AI1233" s="173"/>
      <c r="AJ1233" s="173"/>
      <c r="AK1233" s="173"/>
      <c r="AL1233" s="173"/>
      <c r="AM1233" s="173"/>
      <c r="AN1233" s="173"/>
      <c r="AO1233" s="173"/>
      <c r="AP1233" s="173"/>
      <c r="AQ1233" s="173"/>
      <c r="AR1233" s="173"/>
      <c r="AS1233" s="173"/>
      <c r="AT1233" s="173"/>
      <c r="AU1233" s="173"/>
      <c r="AV1233" s="173"/>
      <c r="AW1233" s="173"/>
      <c r="AX1233" s="173"/>
      <c r="AY1233" s="173"/>
      <c r="AZ1233" s="173"/>
      <c r="BA1233" s="173"/>
      <c r="BB1233" s="173"/>
      <c r="BC1233" s="173"/>
      <c r="BD1233" s="173"/>
      <c r="BE1233" s="173"/>
      <c r="BF1233" s="173"/>
      <c r="BG1233" s="173"/>
      <c r="BH1233" s="178"/>
    </row>
    <row r="1234" spans="1:60" s="131" customFormat="1" x14ac:dyDescent="0.25">
      <c r="A1234" s="171"/>
      <c r="B1234" s="172"/>
      <c r="C1234" s="172"/>
      <c r="D1234" s="172"/>
      <c r="E1234" s="173"/>
      <c r="F1234" s="173"/>
      <c r="G1234" s="175"/>
      <c r="H1234" s="173"/>
      <c r="I1234" s="173"/>
      <c r="J1234" s="176" t="str">
        <f t="shared" si="38"/>
        <v>;;;;;;</v>
      </c>
      <c r="K1234" s="176" t="e">
        <f>INDEX('Taxon IRN'!J:J, MATCH('Vent Colln Catalog Data'!J:J,'Taxon IRN'!H:H,0))</f>
        <v>#N/A</v>
      </c>
      <c r="L1234" s="172"/>
      <c r="M1234" s="173"/>
      <c r="N1234" s="173"/>
      <c r="O1234" s="176" t="e">
        <f>INDEX('Submersible Stations IRN'!B:B,MATCH('Vent Colln Catalog Data'!N:N,'Submersible Stations IRN'!A:A,0))</f>
        <v>#N/A</v>
      </c>
      <c r="P1234" s="173"/>
      <c r="Q1234" s="177" t="e">
        <f>INDEX('Vent Transactions IRN'!B:B,MATCH('Vent Colln Catalog Data'!P:P,'Vent Transactions IRN'!A:A,0))</f>
        <v>#N/A</v>
      </c>
      <c r="R1234" s="173"/>
      <c r="S1234" s="173"/>
      <c r="T1234" s="173"/>
      <c r="U1234" s="189"/>
      <c r="V1234" s="189"/>
      <c r="W1234" s="189"/>
      <c r="X1234" s="189"/>
      <c r="Y1234" s="190" t="str">
        <f t="shared" si="39"/>
        <v>;;;</v>
      </c>
      <c r="Z1234" s="190" t="e">
        <f>INDEX('Ocean-Country-State IRN'!A:A,MATCH('Vent Colln Catalog Data'!Y:Y,'Ocean-Country-State IRN'!B:B,0))</f>
        <v>#N/A</v>
      </c>
      <c r="AA1234" s="190"/>
      <c r="AB1234" s="173"/>
      <c r="AC1234" s="173"/>
      <c r="AD1234" s="173"/>
      <c r="AE1234" s="173"/>
      <c r="AF1234" s="173"/>
      <c r="AG1234" s="173"/>
      <c r="AH1234" s="173"/>
      <c r="AI1234" s="173"/>
      <c r="AJ1234" s="173"/>
      <c r="AK1234" s="173"/>
      <c r="AL1234" s="173"/>
      <c r="AM1234" s="173"/>
      <c r="AN1234" s="173"/>
      <c r="AO1234" s="173"/>
      <c r="AP1234" s="173"/>
      <c r="AQ1234" s="173"/>
      <c r="AR1234" s="173"/>
      <c r="AS1234" s="173"/>
      <c r="AT1234" s="173"/>
      <c r="AU1234" s="173"/>
      <c r="AV1234" s="173"/>
      <c r="AW1234" s="173"/>
      <c r="AX1234" s="173"/>
      <c r="AY1234" s="173"/>
      <c r="AZ1234" s="173"/>
      <c r="BA1234" s="173"/>
      <c r="BB1234" s="173"/>
      <c r="BC1234" s="173"/>
      <c r="BD1234" s="173"/>
      <c r="BE1234" s="173"/>
      <c r="BF1234" s="173"/>
      <c r="BG1234" s="173"/>
      <c r="BH1234" s="178"/>
    </row>
    <row r="1235" spans="1:60" s="131" customFormat="1" x14ac:dyDescent="0.25">
      <c r="A1235" s="171"/>
      <c r="B1235" s="172"/>
      <c r="C1235" s="172"/>
      <c r="D1235" s="172"/>
      <c r="E1235" s="173"/>
      <c r="F1235" s="173"/>
      <c r="G1235" s="175"/>
      <c r="H1235" s="173"/>
      <c r="I1235" s="173"/>
      <c r="J1235" s="176" t="str">
        <f t="shared" si="38"/>
        <v>;;;;;;</v>
      </c>
      <c r="K1235" s="176" t="e">
        <f>INDEX('Taxon IRN'!J:J, MATCH('Vent Colln Catalog Data'!J:J,'Taxon IRN'!H:H,0))</f>
        <v>#N/A</v>
      </c>
      <c r="L1235" s="172"/>
      <c r="M1235" s="173"/>
      <c r="N1235" s="173"/>
      <c r="O1235" s="176" t="e">
        <f>INDEX('Submersible Stations IRN'!B:B,MATCH('Vent Colln Catalog Data'!N:N,'Submersible Stations IRN'!A:A,0))</f>
        <v>#N/A</v>
      </c>
      <c r="P1235" s="173"/>
      <c r="Q1235" s="177" t="e">
        <f>INDEX('Vent Transactions IRN'!B:B,MATCH('Vent Colln Catalog Data'!P:P,'Vent Transactions IRN'!A:A,0))</f>
        <v>#N/A</v>
      </c>
      <c r="R1235" s="173"/>
      <c r="S1235" s="173"/>
      <c r="T1235" s="173"/>
      <c r="U1235" s="189"/>
      <c r="V1235" s="189"/>
      <c r="W1235" s="189"/>
      <c r="X1235" s="189"/>
      <c r="Y1235" s="190" t="str">
        <f t="shared" si="39"/>
        <v>;;;</v>
      </c>
      <c r="Z1235" s="190" t="e">
        <f>INDEX('Ocean-Country-State IRN'!A:A,MATCH('Vent Colln Catalog Data'!Y:Y,'Ocean-Country-State IRN'!B:B,0))</f>
        <v>#N/A</v>
      </c>
      <c r="AA1235" s="190"/>
      <c r="AB1235" s="173"/>
      <c r="AC1235" s="173"/>
      <c r="AD1235" s="173"/>
      <c r="AE1235" s="173"/>
      <c r="AF1235" s="173"/>
      <c r="AG1235" s="173"/>
      <c r="AH1235" s="173"/>
      <c r="AI1235" s="173"/>
      <c r="AJ1235" s="173"/>
      <c r="AK1235" s="173"/>
      <c r="AL1235" s="173"/>
      <c r="AM1235" s="173"/>
      <c r="AN1235" s="173"/>
      <c r="AO1235" s="173"/>
      <c r="AP1235" s="173"/>
      <c r="AQ1235" s="173"/>
      <c r="AR1235" s="173"/>
      <c r="AS1235" s="173"/>
      <c r="AT1235" s="173"/>
      <c r="AU1235" s="173"/>
      <c r="AV1235" s="173"/>
      <c r="AW1235" s="173"/>
      <c r="AX1235" s="173"/>
      <c r="AY1235" s="173"/>
      <c r="AZ1235" s="173"/>
      <c r="BA1235" s="173"/>
      <c r="BB1235" s="173"/>
      <c r="BC1235" s="173"/>
      <c r="BD1235" s="173"/>
      <c r="BE1235" s="173"/>
      <c r="BF1235" s="173"/>
      <c r="BG1235" s="173"/>
      <c r="BH1235" s="178"/>
    </row>
    <row r="1236" spans="1:60" s="131" customFormat="1" x14ac:dyDescent="0.25">
      <c r="A1236" s="171"/>
      <c r="B1236" s="172"/>
      <c r="C1236" s="172"/>
      <c r="D1236" s="172"/>
      <c r="E1236" s="173"/>
      <c r="F1236" s="173"/>
      <c r="G1236" s="175"/>
      <c r="H1236" s="173"/>
      <c r="I1236" s="173"/>
      <c r="J1236" s="176" t="str">
        <f t="shared" si="38"/>
        <v>;;;;;;</v>
      </c>
      <c r="K1236" s="176" t="e">
        <f>INDEX('Taxon IRN'!J:J, MATCH('Vent Colln Catalog Data'!J:J,'Taxon IRN'!H:H,0))</f>
        <v>#N/A</v>
      </c>
      <c r="L1236" s="172"/>
      <c r="M1236" s="173"/>
      <c r="N1236" s="173"/>
      <c r="O1236" s="176" t="e">
        <f>INDEX('Submersible Stations IRN'!B:B,MATCH('Vent Colln Catalog Data'!N:N,'Submersible Stations IRN'!A:A,0))</f>
        <v>#N/A</v>
      </c>
      <c r="P1236" s="173"/>
      <c r="Q1236" s="177" t="e">
        <f>INDEX('Vent Transactions IRN'!B:B,MATCH('Vent Colln Catalog Data'!P:P,'Vent Transactions IRN'!A:A,0))</f>
        <v>#N/A</v>
      </c>
      <c r="R1236" s="173"/>
      <c r="S1236" s="173"/>
      <c r="T1236" s="173"/>
      <c r="U1236" s="189"/>
      <c r="V1236" s="189"/>
      <c r="W1236" s="189"/>
      <c r="X1236" s="189"/>
      <c r="Y1236" s="190" t="str">
        <f t="shared" si="39"/>
        <v>;;;</v>
      </c>
      <c r="Z1236" s="190" t="e">
        <f>INDEX('Ocean-Country-State IRN'!A:A,MATCH('Vent Colln Catalog Data'!Y:Y,'Ocean-Country-State IRN'!B:B,0))</f>
        <v>#N/A</v>
      </c>
      <c r="AA1236" s="190"/>
      <c r="AB1236" s="173"/>
      <c r="AC1236" s="173"/>
      <c r="AD1236" s="173"/>
      <c r="AE1236" s="173"/>
      <c r="AF1236" s="173"/>
      <c r="AG1236" s="173"/>
      <c r="AH1236" s="173"/>
      <c r="AI1236" s="173"/>
      <c r="AJ1236" s="173"/>
      <c r="AK1236" s="173"/>
      <c r="AL1236" s="173"/>
      <c r="AM1236" s="173"/>
      <c r="AN1236" s="173"/>
      <c r="AO1236" s="173"/>
      <c r="AP1236" s="173"/>
      <c r="AQ1236" s="173"/>
      <c r="AR1236" s="173"/>
      <c r="AS1236" s="173"/>
      <c r="AT1236" s="173"/>
      <c r="AU1236" s="173"/>
      <c r="AV1236" s="173"/>
      <c r="AW1236" s="173"/>
      <c r="AX1236" s="173"/>
      <c r="AY1236" s="173"/>
      <c r="AZ1236" s="173"/>
      <c r="BA1236" s="173"/>
      <c r="BB1236" s="173"/>
      <c r="BC1236" s="173"/>
      <c r="BD1236" s="173"/>
      <c r="BE1236" s="173"/>
      <c r="BF1236" s="173"/>
      <c r="BG1236" s="173"/>
      <c r="BH1236" s="178"/>
    </row>
    <row r="1237" spans="1:60" s="131" customFormat="1" x14ac:dyDescent="0.25">
      <c r="A1237" s="171"/>
      <c r="B1237" s="172"/>
      <c r="C1237" s="172"/>
      <c r="D1237" s="172"/>
      <c r="E1237" s="173"/>
      <c r="F1237" s="173"/>
      <c r="G1237" s="175"/>
      <c r="H1237" s="173"/>
      <c r="I1237" s="173"/>
      <c r="J1237" s="176" t="str">
        <f t="shared" si="38"/>
        <v>;;;;;;</v>
      </c>
      <c r="K1237" s="176" t="e">
        <f>INDEX('Taxon IRN'!J:J, MATCH('Vent Colln Catalog Data'!J:J,'Taxon IRN'!H:H,0))</f>
        <v>#N/A</v>
      </c>
      <c r="L1237" s="172"/>
      <c r="M1237" s="173"/>
      <c r="N1237" s="173"/>
      <c r="O1237" s="176" t="e">
        <f>INDEX('Submersible Stations IRN'!B:B,MATCH('Vent Colln Catalog Data'!N:N,'Submersible Stations IRN'!A:A,0))</f>
        <v>#N/A</v>
      </c>
      <c r="P1237" s="173"/>
      <c r="Q1237" s="177" t="e">
        <f>INDEX('Vent Transactions IRN'!B:B,MATCH('Vent Colln Catalog Data'!P:P,'Vent Transactions IRN'!A:A,0))</f>
        <v>#N/A</v>
      </c>
      <c r="R1237" s="173"/>
      <c r="S1237" s="173"/>
      <c r="T1237" s="173"/>
      <c r="U1237" s="189"/>
      <c r="V1237" s="189"/>
      <c r="W1237" s="189"/>
      <c r="X1237" s="189"/>
      <c r="Y1237" s="190" t="str">
        <f t="shared" si="39"/>
        <v>;;;</v>
      </c>
      <c r="Z1237" s="190" t="e">
        <f>INDEX('Ocean-Country-State IRN'!A:A,MATCH('Vent Colln Catalog Data'!Y:Y,'Ocean-Country-State IRN'!B:B,0))</f>
        <v>#N/A</v>
      </c>
      <c r="AA1237" s="190"/>
      <c r="AB1237" s="173"/>
      <c r="AC1237" s="173"/>
      <c r="AD1237" s="173"/>
      <c r="AE1237" s="173"/>
      <c r="AF1237" s="173"/>
      <c r="AG1237" s="173"/>
      <c r="AH1237" s="173"/>
      <c r="AI1237" s="173"/>
      <c r="AJ1237" s="173"/>
      <c r="AK1237" s="173"/>
      <c r="AL1237" s="173"/>
      <c r="AM1237" s="173"/>
      <c r="AN1237" s="173"/>
      <c r="AO1237" s="173"/>
      <c r="AP1237" s="173"/>
      <c r="AQ1237" s="173"/>
      <c r="AR1237" s="173"/>
      <c r="AS1237" s="173"/>
      <c r="AT1237" s="173"/>
      <c r="AU1237" s="173"/>
      <c r="AV1237" s="173"/>
      <c r="AW1237" s="173"/>
      <c r="AX1237" s="173"/>
      <c r="AY1237" s="173"/>
      <c r="AZ1237" s="173"/>
      <c r="BA1237" s="173"/>
      <c r="BB1237" s="173"/>
      <c r="BC1237" s="173"/>
      <c r="BD1237" s="173"/>
      <c r="BE1237" s="173"/>
      <c r="BF1237" s="173"/>
      <c r="BG1237" s="173"/>
      <c r="BH1237" s="178"/>
    </row>
    <row r="1238" spans="1:60" s="131" customFormat="1" x14ac:dyDescent="0.25">
      <c r="A1238" s="171"/>
      <c r="B1238" s="172"/>
      <c r="C1238" s="172"/>
      <c r="D1238" s="172"/>
      <c r="E1238" s="173"/>
      <c r="F1238" s="173"/>
      <c r="G1238" s="175"/>
      <c r="H1238" s="173"/>
      <c r="I1238" s="173"/>
      <c r="J1238" s="176" t="str">
        <f t="shared" si="38"/>
        <v>;;;;;;</v>
      </c>
      <c r="K1238" s="176" t="e">
        <f>INDEX('Taxon IRN'!J:J, MATCH('Vent Colln Catalog Data'!J:J,'Taxon IRN'!H:H,0))</f>
        <v>#N/A</v>
      </c>
      <c r="L1238" s="172"/>
      <c r="M1238" s="173"/>
      <c r="N1238" s="173"/>
      <c r="O1238" s="176" t="e">
        <f>INDEX('Submersible Stations IRN'!B:B,MATCH('Vent Colln Catalog Data'!N:N,'Submersible Stations IRN'!A:A,0))</f>
        <v>#N/A</v>
      </c>
      <c r="P1238" s="173"/>
      <c r="Q1238" s="177" t="e">
        <f>INDEX('Vent Transactions IRN'!B:B,MATCH('Vent Colln Catalog Data'!P:P,'Vent Transactions IRN'!A:A,0))</f>
        <v>#N/A</v>
      </c>
      <c r="R1238" s="173"/>
      <c r="S1238" s="173"/>
      <c r="T1238" s="173"/>
      <c r="U1238" s="189"/>
      <c r="V1238" s="189"/>
      <c r="W1238" s="189"/>
      <c r="X1238" s="189"/>
      <c r="Y1238" s="190" t="str">
        <f t="shared" si="39"/>
        <v>;;;</v>
      </c>
      <c r="Z1238" s="190" t="e">
        <f>INDEX('Ocean-Country-State IRN'!A:A,MATCH('Vent Colln Catalog Data'!Y:Y,'Ocean-Country-State IRN'!B:B,0))</f>
        <v>#N/A</v>
      </c>
      <c r="AA1238" s="190"/>
      <c r="AB1238" s="173"/>
      <c r="AC1238" s="173"/>
      <c r="AD1238" s="173"/>
      <c r="AE1238" s="173"/>
      <c r="AF1238" s="173"/>
      <c r="AG1238" s="173"/>
      <c r="AH1238" s="173"/>
      <c r="AI1238" s="173"/>
      <c r="AJ1238" s="173"/>
      <c r="AK1238" s="173"/>
      <c r="AL1238" s="173"/>
      <c r="AM1238" s="173"/>
      <c r="AN1238" s="173"/>
      <c r="AO1238" s="173"/>
      <c r="AP1238" s="173"/>
      <c r="AQ1238" s="173"/>
      <c r="AR1238" s="173"/>
      <c r="AS1238" s="173"/>
      <c r="AT1238" s="173"/>
      <c r="AU1238" s="173"/>
      <c r="AV1238" s="173"/>
      <c r="AW1238" s="173"/>
      <c r="AX1238" s="173"/>
      <c r="AY1238" s="173"/>
      <c r="AZ1238" s="173"/>
      <c r="BA1238" s="173"/>
      <c r="BB1238" s="173"/>
      <c r="BC1238" s="173"/>
      <c r="BD1238" s="173"/>
      <c r="BE1238" s="173"/>
      <c r="BF1238" s="173"/>
      <c r="BG1238" s="173"/>
      <c r="BH1238" s="178"/>
    </row>
    <row r="1239" spans="1:60" s="131" customFormat="1" x14ac:dyDescent="0.25">
      <c r="A1239" s="171"/>
      <c r="B1239" s="172"/>
      <c r="C1239" s="172"/>
      <c r="D1239" s="172"/>
      <c r="E1239" s="173"/>
      <c r="F1239" s="173"/>
      <c r="G1239" s="175"/>
      <c r="H1239" s="173"/>
      <c r="I1239" s="173"/>
      <c r="J1239" s="176" t="str">
        <f t="shared" si="38"/>
        <v>;;;;;;</v>
      </c>
      <c r="K1239" s="176" t="e">
        <f>INDEX('Taxon IRN'!J:J, MATCH('Vent Colln Catalog Data'!J:J,'Taxon IRN'!H:H,0))</f>
        <v>#N/A</v>
      </c>
      <c r="L1239" s="172"/>
      <c r="M1239" s="173"/>
      <c r="N1239" s="173"/>
      <c r="O1239" s="176" t="e">
        <f>INDEX('Submersible Stations IRN'!B:B,MATCH('Vent Colln Catalog Data'!N:N,'Submersible Stations IRN'!A:A,0))</f>
        <v>#N/A</v>
      </c>
      <c r="P1239" s="173"/>
      <c r="Q1239" s="177" t="e">
        <f>INDEX('Vent Transactions IRN'!B:B,MATCH('Vent Colln Catalog Data'!P:P,'Vent Transactions IRN'!A:A,0))</f>
        <v>#N/A</v>
      </c>
      <c r="R1239" s="173"/>
      <c r="S1239" s="173"/>
      <c r="T1239" s="173"/>
      <c r="U1239" s="189"/>
      <c r="V1239" s="189"/>
      <c r="W1239" s="189"/>
      <c r="X1239" s="189"/>
      <c r="Y1239" s="190" t="str">
        <f t="shared" si="39"/>
        <v>;;;</v>
      </c>
      <c r="Z1239" s="190" t="e">
        <f>INDEX('Ocean-Country-State IRN'!A:A,MATCH('Vent Colln Catalog Data'!Y:Y,'Ocean-Country-State IRN'!B:B,0))</f>
        <v>#N/A</v>
      </c>
      <c r="AA1239" s="190"/>
      <c r="AB1239" s="173"/>
      <c r="AC1239" s="173"/>
      <c r="AD1239" s="173"/>
      <c r="AE1239" s="173"/>
      <c r="AF1239" s="173"/>
      <c r="AG1239" s="173"/>
      <c r="AH1239" s="173"/>
      <c r="AI1239" s="173"/>
      <c r="AJ1239" s="173"/>
      <c r="AK1239" s="173"/>
      <c r="AL1239" s="173"/>
      <c r="AM1239" s="173"/>
      <c r="AN1239" s="173"/>
      <c r="AO1239" s="173"/>
      <c r="AP1239" s="173"/>
      <c r="AQ1239" s="173"/>
      <c r="AR1239" s="173"/>
      <c r="AS1239" s="173"/>
      <c r="AT1239" s="173"/>
      <c r="AU1239" s="173"/>
      <c r="AV1239" s="173"/>
      <c r="AW1239" s="173"/>
      <c r="AX1239" s="173"/>
      <c r="AY1239" s="173"/>
      <c r="AZ1239" s="173"/>
      <c r="BA1239" s="173"/>
      <c r="BB1239" s="173"/>
      <c r="BC1239" s="173"/>
      <c r="BD1239" s="173"/>
      <c r="BE1239" s="173"/>
      <c r="BF1239" s="173"/>
      <c r="BG1239" s="173"/>
      <c r="BH1239" s="178"/>
    </row>
    <row r="1240" spans="1:60" s="131" customFormat="1" x14ac:dyDescent="0.25">
      <c r="A1240" s="171"/>
      <c r="B1240" s="172"/>
      <c r="C1240" s="172"/>
      <c r="D1240" s="172"/>
      <c r="E1240" s="173"/>
      <c r="F1240" s="173"/>
      <c r="G1240" s="175"/>
      <c r="H1240" s="173"/>
      <c r="I1240" s="173"/>
      <c r="J1240" s="176" t="str">
        <f t="shared" si="38"/>
        <v>;;;;;;</v>
      </c>
      <c r="K1240" s="176" t="e">
        <f>INDEX('Taxon IRN'!J:J, MATCH('Vent Colln Catalog Data'!J:J,'Taxon IRN'!H:H,0))</f>
        <v>#N/A</v>
      </c>
      <c r="L1240" s="172"/>
      <c r="M1240" s="173"/>
      <c r="N1240" s="173"/>
      <c r="O1240" s="176" t="e">
        <f>INDEX('Submersible Stations IRN'!B:B,MATCH('Vent Colln Catalog Data'!N:N,'Submersible Stations IRN'!A:A,0))</f>
        <v>#N/A</v>
      </c>
      <c r="P1240" s="173"/>
      <c r="Q1240" s="177" t="e">
        <f>INDEX('Vent Transactions IRN'!B:B,MATCH('Vent Colln Catalog Data'!P:P,'Vent Transactions IRN'!A:A,0))</f>
        <v>#N/A</v>
      </c>
      <c r="R1240" s="173"/>
      <c r="S1240" s="173"/>
      <c r="T1240" s="173"/>
      <c r="U1240" s="189"/>
      <c r="V1240" s="189"/>
      <c r="W1240" s="189"/>
      <c r="X1240" s="189"/>
      <c r="Y1240" s="190" t="str">
        <f t="shared" si="39"/>
        <v>;;;</v>
      </c>
      <c r="Z1240" s="190" t="e">
        <f>INDEX('Ocean-Country-State IRN'!A:A,MATCH('Vent Colln Catalog Data'!Y:Y,'Ocean-Country-State IRN'!B:B,0))</f>
        <v>#N/A</v>
      </c>
      <c r="AA1240" s="190"/>
      <c r="AB1240" s="173"/>
      <c r="AC1240" s="173"/>
      <c r="AD1240" s="173"/>
      <c r="AE1240" s="173"/>
      <c r="AF1240" s="173"/>
      <c r="AG1240" s="173"/>
      <c r="AH1240" s="173"/>
      <c r="AI1240" s="173"/>
      <c r="AJ1240" s="173"/>
      <c r="AK1240" s="173"/>
      <c r="AL1240" s="173"/>
      <c r="AM1240" s="173"/>
      <c r="AN1240" s="173"/>
      <c r="AO1240" s="173"/>
      <c r="AP1240" s="173"/>
      <c r="AQ1240" s="173"/>
      <c r="AR1240" s="173"/>
      <c r="AS1240" s="173"/>
      <c r="AT1240" s="173"/>
      <c r="AU1240" s="173"/>
      <c r="AV1240" s="173"/>
      <c r="AW1240" s="173"/>
      <c r="AX1240" s="173"/>
      <c r="AY1240" s="173"/>
      <c r="AZ1240" s="173"/>
      <c r="BA1240" s="173"/>
      <c r="BB1240" s="173"/>
      <c r="BC1240" s="173"/>
      <c r="BD1240" s="173"/>
      <c r="BE1240" s="173"/>
      <c r="BF1240" s="173"/>
      <c r="BG1240" s="173"/>
      <c r="BH1240" s="178"/>
    </row>
    <row r="1241" spans="1:60" s="131" customFormat="1" x14ac:dyDescent="0.25">
      <c r="A1241" s="171"/>
      <c r="B1241" s="172"/>
      <c r="C1241" s="172"/>
      <c r="D1241" s="172"/>
      <c r="E1241" s="173"/>
      <c r="F1241" s="173"/>
      <c r="G1241" s="175"/>
      <c r="H1241" s="173"/>
      <c r="I1241" s="173"/>
      <c r="J1241" s="176" t="str">
        <f t="shared" si="38"/>
        <v>;;;;;;</v>
      </c>
      <c r="K1241" s="176" t="e">
        <f>INDEX('Taxon IRN'!J:J, MATCH('Vent Colln Catalog Data'!J:J,'Taxon IRN'!H:H,0))</f>
        <v>#N/A</v>
      </c>
      <c r="L1241" s="172"/>
      <c r="M1241" s="173"/>
      <c r="N1241" s="173"/>
      <c r="O1241" s="176" t="e">
        <f>INDEX('Submersible Stations IRN'!B:B,MATCH('Vent Colln Catalog Data'!N:N,'Submersible Stations IRN'!A:A,0))</f>
        <v>#N/A</v>
      </c>
      <c r="P1241" s="173"/>
      <c r="Q1241" s="177" t="e">
        <f>INDEX('Vent Transactions IRN'!B:B,MATCH('Vent Colln Catalog Data'!P:P,'Vent Transactions IRN'!A:A,0))</f>
        <v>#N/A</v>
      </c>
      <c r="R1241" s="173"/>
      <c r="S1241" s="173"/>
      <c r="T1241" s="173"/>
      <c r="U1241" s="189"/>
      <c r="V1241" s="189"/>
      <c r="W1241" s="189"/>
      <c r="X1241" s="189"/>
      <c r="Y1241" s="190" t="str">
        <f t="shared" si="39"/>
        <v>;;;</v>
      </c>
      <c r="Z1241" s="190" t="e">
        <f>INDEX('Ocean-Country-State IRN'!A:A,MATCH('Vent Colln Catalog Data'!Y:Y,'Ocean-Country-State IRN'!B:B,0))</f>
        <v>#N/A</v>
      </c>
      <c r="AA1241" s="190"/>
      <c r="AB1241" s="173"/>
      <c r="AC1241" s="173"/>
      <c r="AD1241" s="173"/>
      <c r="AE1241" s="173"/>
      <c r="AF1241" s="173"/>
      <c r="AG1241" s="173"/>
      <c r="AH1241" s="173"/>
      <c r="AI1241" s="173"/>
      <c r="AJ1241" s="173"/>
      <c r="AK1241" s="173"/>
      <c r="AL1241" s="173"/>
      <c r="AM1241" s="173"/>
      <c r="AN1241" s="173"/>
      <c r="AO1241" s="173"/>
      <c r="AP1241" s="173"/>
      <c r="AQ1241" s="173"/>
      <c r="AR1241" s="173"/>
      <c r="AS1241" s="173"/>
      <c r="AT1241" s="173"/>
      <c r="AU1241" s="173"/>
      <c r="AV1241" s="173"/>
      <c r="AW1241" s="173"/>
      <c r="AX1241" s="173"/>
      <c r="AY1241" s="173"/>
      <c r="AZ1241" s="173"/>
      <c r="BA1241" s="173"/>
      <c r="BB1241" s="173"/>
      <c r="BC1241" s="173"/>
      <c r="BD1241" s="173"/>
      <c r="BE1241" s="173"/>
      <c r="BF1241" s="173"/>
      <c r="BG1241" s="173"/>
      <c r="BH1241" s="178"/>
    </row>
    <row r="1242" spans="1:60" s="131" customFormat="1" x14ac:dyDescent="0.25">
      <c r="A1242" s="171"/>
      <c r="B1242" s="172"/>
      <c r="C1242" s="172"/>
      <c r="D1242" s="172"/>
      <c r="E1242" s="173"/>
      <c r="F1242" s="173"/>
      <c r="G1242" s="175"/>
      <c r="H1242" s="173"/>
      <c r="I1242" s="173"/>
      <c r="J1242" s="176" t="str">
        <f t="shared" si="38"/>
        <v>;;;;;;</v>
      </c>
      <c r="K1242" s="176" t="e">
        <f>INDEX('Taxon IRN'!J:J, MATCH('Vent Colln Catalog Data'!J:J,'Taxon IRN'!H:H,0))</f>
        <v>#N/A</v>
      </c>
      <c r="L1242" s="172"/>
      <c r="M1242" s="173"/>
      <c r="N1242" s="173"/>
      <c r="O1242" s="176" t="e">
        <f>INDEX('Submersible Stations IRN'!B:B,MATCH('Vent Colln Catalog Data'!N:N,'Submersible Stations IRN'!A:A,0))</f>
        <v>#N/A</v>
      </c>
      <c r="P1242" s="173"/>
      <c r="Q1242" s="177" t="e">
        <f>INDEX('Vent Transactions IRN'!B:B,MATCH('Vent Colln Catalog Data'!P:P,'Vent Transactions IRN'!A:A,0))</f>
        <v>#N/A</v>
      </c>
      <c r="R1242" s="173"/>
      <c r="S1242" s="173"/>
      <c r="T1242" s="173"/>
      <c r="U1242" s="189"/>
      <c r="V1242" s="189"/>
      <c r="W1242" s="189"/>
      <c r="X1242" s="189"/>
      <c r="Y1242" s="190" t="str">
        <f t="shared" si="39"/>
        <v>;;;</v>
      </c>
      <c r="Z1242" s="190" t="e">
        <f>INDEX('Ocean-Country-State IRN'!A:A,MATCH('Vent Colln Catalog Data'!Y:Y,'Ocean-Country-State IRN'!B:B,0))</f>
        <v>#N/A</v>
      </c>
      <c r="AA1242" s="190"/>
      <c r="AB1242" s="173"/>
      <c r="AC1242" s="173"/>
      <c r="AD1242" s="173"/>
      <c r="AE1242" s="173"/>
      <c r="AF1242" s="173"/>
      <c r="AG1242" s="173"/>
      <c r="AH1242" s="173"/>
      <c r="AI1242" s="173"/>
      <c r="AJ1242" s="173"/>
      <c r="AK1242" s="173"/>
      <c r="AL1242" s="173"/>
      <c r="AM1242" s="173"/>
      <c r="AN1242" s="173"/>
      <c r="AO1242" s="173"/>
      <c r="AP1242" s="173"/>
      <c r="AQ1242" s="173"/>
      <c r="AR1242" s="173"/>
      <c r="AS1242" s="173"/>
      <c r="AT1242" s="173"/>
      <c r="AU1242" s="173"/>
      <c r="AV1242" s="173"/>
      <c r="AW1242" s="173"/>
      <c r="AX1242" s="173"/>
      <c r="AY1242" s="173"/>
      <c r="AZ1242" s="173"/>
      <c r="BA1242" s="173"/>
      <c r="BB1242" s="173"/>
      <c r="BC1242" s="173"/>
      <c r="BD1242" s="173"/>
      <c r="BE1242" s="173"/>
      <c r="BF1242" s="173"/>
      <c r="BG1242" s="173"/>
      <c r="BH1242" s="178"/>
    </row>
    <row r="1243" spans="1:60" s="131" customFormat="1" x14ac:dyDescent="0.25">
      <c r="A1243" s="171"/>
      <c r="B1243" s="172"/>
      <c r="C1243" s="172"/>
      <c r="D1243" s="172"/>
      <c r="E1243" s="173"/>
      <c r="F1243" s="173"/>
      <c r="G1243" s="175"/>
      <c r="H1243" s="173"/>
      <c r="I1243" s="173"/>
      <c r="J1243" s="176" t="str">
        <f t="shared" si="38"/>
        <v>;;;;;;</v>
      </c>
      <c r="K1243" s="176" t="e">
        <f>INDEX('Taxon IRN'!J:J, MATCH('Vent Colln Catalog Data'!J:J,'Taxon IRN'!H:H,0))</f>
        <v>#N/A</v>
      </c>
      <c r="L1243" s="172"/>
      <c r="M1243" s="173"/>
      <c r="N1243" s="173"/>
      <c r="O1243" s="176" t="e">
        <f>INDEX('Submersible Stations IRN'!B:B,MATCH('Vent Colln Catalog Data'!N:N,'Submersible Stations IRN'!A:A,0))</f>
        <v>#N/A</v>
      </c>
      <c r="P1243" s="173"/>
      <c r="Q1243" s="177" t="e">
        <f>INDEX('Vent Transactions IRN'!B:B,MATCH('Vent Colln Catalog Data'!P:P,'Vent Transactions IRN'!A:A,0))</f>
        <v>#N/A</v>
      </c>
      <c r="R1243" s="173"/>
      <c r="S1243" s="173"/>
      <c r="T1243" s="173"/>
      <c r="U1243" s="189"/>
      <c r="V1243" s="189"/>
      <c r="W1243" s="189"/>
      <c r="X1243" s="189"/>
      <c r="Y1243" s="190" t="str">
        <f t="shared" si="39"/>
        <v>;;;</v>
      </c>
      <c r="Z1243" s="190" t="e">
        <f>INDEX('Ocean-Country-State IRN'!A:A,MATCH('Vent Colln Catalog Data'!Y:Y,'Ocean-Country-State IRN'!B:B,0))</f>
        <v>#N/A</v>
      </c>
      <c r="AA1243" s="190"/>
      <c r="AB1243" s="173"/>
      <c r="AC1243" s="173"/>
      <c r="AD1243" s="173"/>
      <c r="AE1243" s="173"/>
      <c r="AF1243" s="173"/>
      <c r="AG1243" s="173"/>
      <c r="AH1243" s="173"/>
      <c r="AI1243" s="173"/>
      <c r="AJ1243" s="173"/>
      <c r="AK1243" s="173"/>
      <c r="AL1243" s="173"/>
      <c r="AM1243" s="173"/>
      <c r="AN1243" s="173"/>
      <c r="AO1243" s="173"/>
      <c r="AP1243" s="173"/>
      <c r="AQ1243" s="173"/>
      <c r="AR1243" s="173"/>
      <c r="AS1243" s="173"/>
      <c r="AT1243" s="173"/>
      <c r="AU1243" s="173"/>
      <c r="AV1243" s="173"/>
      <c r="AW1243" s="173"/>
      <c r="AX1243" s="173"/>
      <c r="AY1243" s="173"/>
      <c r="AZ1243" s="173"/>
      <c r="BA1243" s="173"/>
      <c r="BB1243" s="173"/>
      <c r="BC1243" s="173"/>
      <c r="BD1243" s="173"/>
      <c r="BE1243" s="173"/>
      <c r="BF1243" s="173"/>
      <c r="BG1243" s="173"/>
      <c r="BH1243" s="178"/>
    </row>
    <row r="1244" spans="1:60" s="131" customFormat="1" x14ac:dyDescent="0.25">
      <c r="A1244" s="171"/>
      <c r="B1244" s="172"/>
      <c r="C1244" s="172"/>
      <c r="D1244" s="172"/>
      <c r="E1244" s="173"/>
      <c r="F1244" s="173"/>
      <c r="G1244" s="175"/>
      <c r="H1244" s="173"/>
      <c r="I1244" s="173"/>
      <c r="J1244" s="176" t="str">
        <f t="shared" si="38"/>
        <v>;;;;;;</v>
      </c>
      <c r="K1244" s="176" t="e">
        <f>INDEX('Taxon IRN'!J:J, MATCH('Vent Colln Catalog Data'!J:J,'Taxon IRN'!H:H,0))</f>
        <v>#N/A</v>
      </c>
      <c r="L1244" s="172"/>
      <c r="M1244" s="173"/>
      <c r="N1244" s="173"/>
      <c r="O1244" s="176" t="e">
        <f>INDEX('Submersible Stations IRN'!B:B,MATCH('Vent Colln Catalog Data'!N:N,'Submersible Stations IRN'!A:A,0))</f>
        <v>#N/A</v>
      </c>
      <c r="P1244" s="173"/>
      <c r="Q1244" s="177" t="e">
        <f>INDEX('Vent Transactions IRN'!B:B,MATCH('Vent Colln Catalog Data'!P:P,'Vent Transactions IRN'!A:A,0))</f>
        <v>#N/A</v>
      </c>
      <c r="R1244" s="173"/>
      <c r="S1244" s="173"/>
      <c r="T1244" s="173"/>
      <c r="U1244" s="189"/>
      <c r="V1244" s="189"/>
      <c r="W1244" s="189"/>
      <c r="X1244" s="189"/>
      <c r="Y1244" s="190" t="str">
        <f t="shared" si="39"/>
        <v>;;;</v>
      </c>
      <c r="Z1244" s="190" t="e">
        <f>INDEX('Ocean-Country-State IRN'!A:A,MATCH('Vent Colln Catalog Data'!Y:Y,'Ocean-Country-State IRN'!B:B,0))</f>
        <v>#N/A</v>
      </c>
      <c r="AA1244" s="190"/>
      <c r="AB1244" s="173"/>
      <c r="AC1244" s="173"/>
      <c r="AD1244" s="173"/>
      <c r="AE1244" s="173"/>
      <c r="AF1244" s="173"/>
      <c r="AG1244" s="173"/>
      <c r="AH1244" s="173"/>
      <c r="AI1244" s="173"/>
      <c r="AJ1244" s="173"/>
      <c r="AK1244" s="173"/>
      <c r="AL1244" s="173"/>
      <c r="AM1244" s="173"/>
      <c r="AN1244" s="173"/>
      <c r="AO1244" s="173"/>
      <c r="AP1244" s="173"/>
      <c r="AQ1244" s="173"/>
      <c r="AR1244" s="173"/>
      <c r="AS1244" s="173"/>
      <c r="AT1244" s="173"/>
      <c r="AU1244" s="173"/>
      <c r="AV1244" s="173"/>
      <c r="AW1244" s="173"/>
      <c r="AX1244" s="173"/>
      <c r="AY1244" s="173"/>
      <c r="AZ1244" s="173"/>
      <c r="BA1244" s="173"/>
      <c r="BB1244" s="173"/>
      <c r="BC1244" s="173"/>
      <c r="BD1244" s="173"/>
      <c r="BE1244" s="173"/>
      <c r="BF1244" s="173"/>
      <c r="BG1244" s="173"/>
      <c r="BH1244" s="178"/>
    </row>
    <row r="1245" spans="1:60" s="131" customFormat="1" x14ac:dyDescent="0.25">
      <c r="A1245" s="171"/>
      <c r="B1245" s="172"/>
      <c r="C1245" s="172"/>
      <c r="D1245" s="172"/>
      <c r="E1245" s="173"/>
      <c r="F1245" s="173"/>
      <c r="G1245" s="175"/>
      <c r="H1245" s="173"/>
      <c r="I1245" s="173"/>
      <c r="J1245" s="176" t="str">
        <f t="shared" si="38"/>
        <v>;;;;;;</v>
      </c>
      <c r="K1245" s="176" t="e">
        <f>INDEX('Taxon IRN'!J:J, MATCH('Vent Colln Catalog Data'!J:J,'Taxon IRN'!H:H,0))</f>
        <v>#N/A</v>
      </c>
      <c r="L1245" s="172"/>
      <c r="M1245" s="173"/>
      <c r="N1245" s="173"/>
      <c r="O1245" s="176" t="e">
        <f>INDEX('Submersible Stations IRN'!B:B,MATCH('Vent Colln Catalog Data'!N:N,'Submersible Stations IRN'!A:A,0))</f>
        <v>#N/A</v>
      </c>
      <c r="P1245" s="173"/>
      <c r="Q1245" s="177" t="e">
        <f>INDEX('Vent Transactions IRN'!B:B,MATCH('Vent Colln Catalog Data'!P:P,'Vent Transactions IRN'!A:A,0))</f>
        <v>#N/A</v>
      </c>
      <c r="R1245" s="173"/>
      <c r="S1245" s="173"/>
      <c r="T1245" s="173"/>
      <c r="U1245" s="189"/>
      <c r="V1245" s="189"/>
      <c r="W1245" s="189"/>
      <c r="X1245" s="189"/>
      <c r="Y1245" s="190" t="str">
        <f t="shared" si="39"/>
        <v>;;;</v>
      </c>
      <c r="Z1245" s="190" t="e">
        <f>INDEX('Ocean-Country-State IRN'!A:A,MATCH('Vent Colln Catalog Data'!Y:Y,'Ocean-Country-State IRN'!B:B,0))</f>
        <v>#N/A</v>
      </c>
      <c r="AA1245" s="190"/>
      <c r="AB1245" s="173"/>
      <c r="AC1245" s="173"/>
      <c r="AD1245" s="173"/>
      <c r="AE1245" s="173"/>
      <c r="AF1245" s="173"/>
      <c r="AG1245" s="173"/>
      <c r="AH1245" s="173"/>
      <c r="AI1245" s="173"/>
      <c r="AJ1245" s="173"/>
      <c r="AK1245" s="173"/>
      <c r="AL1245" s="173"/>
      <c r="AM1245" s="173"/>
      <c r="AN1245" s="173"/>
      <c r="AO1245" s="173"/>
      <c r="AP1245" s="173"/>
      <c r="AQ1245" s="173"/>
      <c r="AR1245" s="173"/>
      <c r="AS1245" s="173"/>
      <c r="AT1245" s="173"/>
      <c r="AU1245" s="173"/>
      <c r="AV1245" s="173"/>
      <c r="AW1245" s="173"/>
      <c r="AX1245" s="173"/>
      <c r="AY1245" s="173"/>
      <c r="AZ1245" s="173"/>
      <c r="BA1245" s="173"/>
      <c r="BB1245" s="173"/>
      <c r="BC1245" s="173"/>
      <c r="BD1245" s="173"/>
      <c r="BE1245" s="173"/>
      <c r="BF1245" s="173"/>
      <c r="BG1245" s="173"/>
      <c r="BH1245" s="178"/>
    </row>
    <row r="1246" spans="1:60" s="131" customFormat="1" x14ac:dyDescent="0.25">
      <c r="A1246" s="171"/>
      <c r="B1246" s="172"/>
      <c r="C1246" s="172"/>
      <c r="D1246" s="172"/>
      <c r="E1246" s="173"/>
      <c r="F1246" s="173"/>
      <c r="G1246" s="175"/>
      <c r="H1246" s="173"/>
      <c r="I1246" s="173"/>
      <c r="J1246" s="176" t="str">
        <f t="shared" si="38"/>
        <v>;;;;;;</v>
      </c>
      <c r="K1246" s="176" t="e">
        <f>INDEX('Taxon IRN'!J:J, MATCH('Vent Colln Catalog Data'!J:J,'Taxon IRN'!H:H,0))</f>
        <v>#N/A</v>
      </c>
      <c r="L1246" s="172"/>
      <c r="M1246" s="173"/>
      <c r="N1246" s="173"/>
      <c r="O1246" s="176" t="e">
        <f>INDEX('Submersible Stations IRN'!B:B,MATCH('Vent Colln Catalog Data'!N:N,'Submersible Stations IRN'!A:A,0))</f>
        <v>#N/A</v>
      </c>
      <c r="P1246" s="173"/>
      <c r="Q1246" s="177" t="e">
        <f>INDEX('Vent Transactions IRN'!B:B,MATCH('Vent Colln Catalog Data'!P:P,'Vent Transactions IRN'!A:A,0))</f>
        <v>#N/A</v>
      </c>
      <c r="R1246" s="173"/>
      <c r="S1246" s="173"/>
      <c r="T1246" s="173"/>
      <c r="U1246" s="189"/>
      <c r="V1246" s="189"/>
      <c r="W1246" s="189"/>
      <c r="X1246" s="189"/>
      <c r="Y1246" s="190" t="str">
        <f t="shared" si="39"/>
        <v>;;;</v>
      </c>
      <c r="Z1246" s="190" t="e">
        <f>INDEX('Ocean-Country-State IRN'!A:A,MATCH('Vent Colln Catalog Data'!Y:Y,'Ocean-Country-State IRN'!B:B,0))</f>
        <v>#N/A</v>
      </c>
      <c r="AA1246" s="190"/>
      <c r="AB1246" s="173"/>
      <c r="AC1246" s="173"/>
      <c r="AD1246" s="173"/>
      <c r="AE1246" s="173"/>
      <c r="AF1246" s="173"/>
      <c r="AG1246" s="173"/>
      <c r="AH1246" s="173"/>
      <c r="AI1246" s="173"/>
      <c r="AJ1246" s="173"/>
      <c r="AK1246" s="173"/>
      <c r="AL1246" s="173"/>
      <c r="AM1246" s="173"/>
      <c r="AN1246" s="173"/>
      <c r="AO1246" s="173"/>
      <c r="AP1246" s="173"/>
      <c r="AQ1246" s="173"/>
      <c r="AR1246" s="173"/>
      <c r="AS1246" s="173"/>
      <c r="AT1246" s="173"/>
      <c r="AU1246" s="173"/>
      <c r="AV1246" s="173"/>
      <c r="AW1246" s="173"/>
      <c r="AX1246" s="173"/>
      <c r="AY1246" s="173"/>
      <c r="AZ1246" s="173"/>
      <c r="BA1246" s="173"/>
      <c r="BB1246" s="173"/>
      <c r="BC1246" s="173"/>
      <c r="BD1246" s="173"/>
      <c r="BE1246" s="173"/>
      <c r="BF1246" s="173"/>
      <c r="BG1246" s="173"/>
      <c r="BH1246" s="178"/>
    </row>
    <row r="1247" spans="1:60" s="131" customFormat="1" x14ac:dyDescent="0.25">
      <c r="A1247" s="171"/>
      <c r="B1247" s="172"/>
      <c r="C1247" s="172"/>
      <c r="D1247" s="172"/>
      <c r="E1247" s="173"/>
      <c r="F1247" s="173"/>
      <c r="G1247" s="175"/>
      <c r="H1247" s="173"/>
      <c r="I1247" s="173"/>
      <c r="J1247" s="176" t="str">
        <f t="shared" si="38"/>
        <v>;;;;;;</v>
      </c>
      <c r="K1247" s="176" t="e">
        <f>INDEX('Taxon IRN'!J:J, MATCH('Vent Colln Catalog Data'!J:J,'Taxon IRN'!H:H,0))</f>
        <v>#N/A</v>
      </c>
      <c r="L1247" s="172"/>
      <c r="M1247" s="173"/>
      <c r="N1247" s="173"/>
      <c r="O1247" s="176" t="e">
        <f>INDEX('Submersible Stations IRN'!B:B,MATCH('Vent Colln Catalog Data'!N:N,'Submersible Stations IRN'!A:A,0))</f>
        <v>#N/A</v>
      </c>
      <c r="P1247" s="173"/>
      <c r="Q1247" s="177" t="e">
        <f>INDEX('Vent Transactions IRN'!B:B,MATCH('Vent Colln Catalog Data'!P:P,'Vent Transactions IRN'!A:A,0))</f>
        <v>#N/A</v>
      </c>
      <c r="R1247" s="173"/>
      <c r="S1247" s="173"/>
      <c r="T1247" s="173"/>
      <c r="U1247" s="189"/>
      <c r="V1247" s="189"/>
      <c r="W1247" s="189"/>
      <c r="X1247" s="189"/>
      <c r="Y1247" s="190" t="str">
        <f t="shared" si="39"/>
        <v>;;;</v>
      </c>
      <c r="Z1247" s="190" t="e">
        <f>INDEX('Ocean-Country-State IRN'!A:A,MATCH('Vent Colln Catalog Data'!Y:Y,'Ocean-Country-State IRN'!B:B,0))</f>
        <v>#N/A</v>
      </c>
      <c r="AA1247" s="190"/>
      <c r="AB1247" s="173"/>
      <c r="AC1247" s="173"/>
      <c r="AD1247" s="173"/>
      <c r="AE1247" s="173"/>
      <c r="AF1247" s="173"/>
      <c r="AG1247" s="173"/>
      <c r="AH1247" s="173"/>
      <c r="AI1247" s="173"/>
      <c r="AJ1247" s="173"/>
      <c r="AK1247" s="173"/>
      <c r="AL1247" s="173"/>
      <c r="AM1247" s="173"/>
      <c r="AN1247" s="173"/>
      <c r="AO1247" s="173"/>
      <c r="AP1247" s="173"/>
      <c r="AQ1247" s="173"/>
      <c r="AR1247" s="173"/>
      <c r="AS1247" s="173"/>
      <c r="AT1247" s="173"/>
      <c r="AU1247" s="173"/>
      <c r="AV1247" s="173"/>
      <c r="AW1247" s="173"/>
      <c r="AX1247" s="173"/>
      <c r="AY1247" s="173"/>
      <c r="AZ1247" s="173"/>
      <c r="BA1247" s="173"/>
      <c r="BB1247" s="173"/>
      <c r="BC1247" s="173"/>
      <c r="BD1247" s="173"/>
      <c r="BE1247" s="173"/>
      <c r="BF1247" s="173"/>
      <c r="BG1247" s="173"/>
      <c r="BH1247" s="178"/>
    </row>
    <row r="1248" spans="1:60" s="131" customFormat="1" x14ac:dyDescent="0.25">
      <c r="A1248" s="171"/>
      <c r="B1248" s="172"/>
      <c r="C1248" s="172"/>
      <c r="D1248" s="172"/>
      <c r="E1248" s="173"/>
      <c r="F1248" s="173"/>
      <c r="G1248" s="175"/>
      <c r="H1248" s="173"/>
      <c r="I1248" s="173"/>
      <c r="J1248" s="176" t="str">
        <f t="shared" si="38"/>
        <v>;;;;;;</v>
      </c>
      <c r="K1248" s="176" t="e">
        <f>INDEX('Taxon IRN'!J:J, MATCH('Vent Colln Catalog Data'!J:J,'Taxon IRN'!H:H,0))</f>
        <v>#N/A</v>
      </c>
      <c r="L1248" s="172"/>
      <c r="M1248" s="173"/>
      <c r="N1248" s="173"/>
      <c r="O1248" s="176" t="e">
        <f>INDEX('Submersible Stations IRN'!B:B,MATCH('Vent Colln Catalog Data'!N:N,'Submersible Stations IRN'!A:A,0))</f>
        <v>#N/A</v>
      </c>
      <c r="P1248" s="173"/>
      <c r="Q1248" s="177" t="e">
        <f>INDEX('Vent Transactions IRN'!B:B,MATCH('Vent Colln Catalog Data'!P:P,'Vent Transactions IRN'!A:A,0))</f>
        <v>#N/A</v>
      </c>
      <c r="R1248" s="173"/>
      <c r="S1248" s="173"/>
      <c r="T1248" s="173"/>
      <c r="U1248" s="189"/>
      <c r="V1248" s="189"/>
      <c r="W1248" s="189"/>
      <c r="X1248" s="189"/>
      <c r="Y1248" s="190" t="str">
        <f t="shared" si="39"/>
        <v>;;;</v>
      </c>
      <c r="Z1248" s="190" t="e">
        <f>INDEX('Ocean-Country-State IRN'!A:A,MATCH('Vent Colln Catalog Data'!Y:Y,'Ocean-Country-State IRN'!B:B,0))</f>
        <v>#N/A</v>
      </c>
      <c r="AA1248" s="190"/>
      <c r="AB1248" s="173"/>
      <c r="AC1248" s="173"/>
      <c r="AD1248" s="173"/>
      <c r="AE1248" s="173"/>
      <c r="AF1248" s="173"/>
      <c r="AG1248" s="173"/>
      <c r="AH1248" s="173"/>
      <c r="AI1248" s="173"/>
      <c r="AJ1248" s="173"/>
      <c r="AK1248" s="173"/>
      <c r="AL1248" s="173"/>
      <c r="AM1248" s="173"/>
      <c r="AN1248" s="173"/>
      <c r="AO1248" s="173"/>
      <c r="AP1248" s="173"/>
      <c r="AQ1248" s="173"/>
      <c r="AR1248" s="173"/>
      <c r="AS1248" s="173"/>
      <c r="AT1248" s="173"/>
      <c r="AU1248" s="173"/>
      <c r="AV1248" s="173"/>
      <c r="AW1248" s="173"/>
      <c r="AX1248" s="173"/>
      <c r="AY1248" s="173"/>
      <c r="AZ1248" s="173"/>
      <c r="BA1248" s="173"/>
      <c r="BB1248" s="173"/>
      <c r="BC1248" s="173"/>
      <c r="BD1248" s="173"/>
      <c r="BE1248" s="173"/>
      <c r="BF1248" s="173"/>
      <c r="BG1248" s="173"/>
      <c r="BH1248" s="178"/>
    </row>
    <row r="1249" spans="1:60" s="131" customFormat="1" x14ac:dyDescent="0.25">
      <c r="A1249" s="171"/>
      <c r="B1249" s="172"/>
      <c r="C1249" s="172"/>
      <c r="D1249" s="172"/>
      <c r="E1249" s="173"/>
      <c r="F1249" s="173"/>
      <c r="G1249" s="175"/>
      <c r="H1249" s="173"/>
      <c r="I1249" s="173"/>
      <c r="J1249" s="176" t="str">
        <f t="shared" si="38"/>
        <v>;;;;;;</v>
      </c>
      <c r="K1249" s="176" t="e">
        <f>INDEX('Taxon IRN'!J:J, MATCH('Vent Colln Catalog Data'!J:J,'Taxon IRN'!H:H,0))</f>
        <v>#N/A</v>
      </c>
      <c r="L1249" s="172"/>
      <c r="M1249" s="173"/>
      <c r="N1249" s="173"/>
      <c r="O1249" s="176" t="e">
        <f>INDEX('Submersible Stations IRN'!B:B,MATCH('Vent Colln Catalog Data'!N:N,'Submersible Stations IRN'!A:A,0))</f>
        <v>#N/A</v>
      </c>
      <c r="P1249" s="173"/>
      <c r="Q1249" s="177" t="e">
        <f>INDEX('Vent Transactions IRN'!B:B,MATCH('Vent Colln Catalog Data'!P:P,'Vent Transactions IRN'!A:A,0))</f>
        <v>#N/A</v>
      </c>
      <c r="R1249" s="173"/>
      <c r="S1249" s="173"/>
      <c r="T1249" s="173"/>
      <c r="U1249" s="189"/>
      <c r="V1249" s="189"/>
      <c r="W1249" s="189"/>
      <c r="X1249" s="189"/>
      <c r="Y1249" s="190" t="str">
        <f t="shared" si="39"/>
        <v>;;;</v>
      </c>
      <c r="Z1249" s="190" t="e">
        <f>INDEX('Ocean-Country-State IRN'!A:A,MATCH('Vent Colln Catalog Data'!Y:Y,'Ocean-Country-State IRN'!B:B,0))</f>
        <v>#N/A</v>
      </c>
      <c r="AA1249" s="190"/>
      <c r="AB1249" s="173"/>
      <c r="AC1249" s="173"/>
      <c r="AD1249" s="173"/>
      <c r="AE1249" s="173"/>
      <c r="AF1249" s="173"/>
      <c r="AG1249" s="173"/>
      <c r="AH1249" s="173"/>
      <c r="AI1249" s="173"/>
      <c r="AJ1249" s="173"/>
      <c r="AK1249" s="173"/>
      <c r="AL1249" s="173"/>
      <c r="AM1249" s="173"/>
      <c r="AN1249" s="173"/>
      <c r="AO1249" s="173"/>
      <c r="AP1249" s="173"/>
      <c r="AQ1249" s="173"/>
      <c r="AR1249" s="173"/>
      <c r="AS1249" s="173"/>
      <c r="AT1249" s="173"/>
      <c r="AU1249" s="173"/>
      <c r="AV1249" s="173"/>
      <c r="AW1249" s="173"/>
      <c r="AX1249" s="173"/>
      <c r="AY1249" s="173"/>
      <c r="AZ1249" s="173"/>
      <c r="BA1249" s="173"/>
      <c r="BB1249" s="173"/>
      <c r="BC1249" s="173"/>
      <c r="BD1249" s="173"/>
      <c r="BE1249" s="173"/>
      <c r="BF1249" s="173"/>
      <c r="BG1249" s="173"/>
      <c r="BH1249" s="178"/>
    </row>
    <row r="1250" spans="1:60" s="131" customFormat="1" x14ac:dyDescent="0.25">
      <c r="A1250" s="171"/>
      <c r="B1250" s="172"/>
      <c r="C1250" s="172"/>
      <c r="D1250" s="172"/>
      <c r="E1250" s="173"/>
      <c r="F1250" s="173"/>
      <c r="G1250" s="175"/>
      <c r="H1250" s="173"/>
      <c r="I1250" s="173"/>
      <c r="J1250" s="176" t="str">
        <f t="shared" si="38"/>
        <v>;;;;;;</v>
      </c>
      <c r="K1250" s="176" t="e">
        <f>INDEX('Taxon IRN'!J:J, MATCH('Vent Colln Catalog Data'!J:J,'Taxon IRN'!H:H,0))</f>
        <v>#N/A</v>
      </c>
      <c r="L1250" s="172"/>
      <c r="M1250" s="173"/>
      <c r="N1250" s="173"/>
      <c r="O1250" s="176" t="e">
        <f>INDEX('Submersible Stations IRN'!B:B,MATCH('Vent Colln Catalog Data'!N:N,'Submersible Stations IRN'!A:A,0))</f>
        <v>#N/A</v>
      </c>
      <c r="P1250" s="173"/>
      <c r="Q1250" s="177" t="e">
        <f>INDEX('Vent Transactions IRN'!B:B,MATCH('Vent Colln Catalog Data'!P:P,'Vent Transactions IRN'!A:A,0))</f>
        <v>#N/A</v>
      </c>
      <c r="R1250" s="173"/>
      <c r="S1250" s="173"/>
      <c r="T1250" s="173"/>
      <c r="U1250" s="189"/>
      <c r="V1250" s="189"/>
      <c r="W1250" s="189"/>
      <c r="X1250" s="189"/>
      <c r="Y1250" s="190" t="str">
        <f t="shared" si="39"/>
        <v>;;;</v>
      </c>
      <c r="Z1250" s="190" t="e">
        <f>INDEX('Ocean-Country-State IRN'!A:A,MATCH('Vent Colln Catalog Data'!Y:Y,'Ocean-Country-State IRN'!B:B,0))</f>
        <v>#N/A</v>
      </c>
      <c r="AA1250" s="190"/>
      <c r="AB1250" s="173"/>
      <c r="AC1250" s="173"/>
      <c r="AD1250" s="173"/>
      <c r="AE1250" s="173"/>
      <c r="AF1250" s="173"/>
      <c r="AG1250" s="173"/>
      <c r="AH1250" s="173"/>
      <c r="AI1250" s="173"/>
      <c r="AJ1250" s="173"/>
      <c r="AK1250" s="173"/>
      <c r="AL1250" s="173"/>
      <c r="AM1250" s="173"/>
      <c r="AN1250" s="173"/>
      <c r="AO1250" s="173"/>
      <c r="AP1250" s="173"/>
      <c r="AQ1250" s="173"/>
      <c r="AR1250" s="173"/>
      <c r="AS1250" s="173"/>
      <c r="AT1250" s="173"/>
      <c r="AU1250" s="173"/>
      <c r="AV1250" s="173"/>
      <c r="AW1250" s="173"/>
      <c r="AX1250" s="173"/>
      <c r="AY1250" s="173"/>
      <c r="AZ1250" s="173"/>
      <c r="BA1250" s="173"/>
      <c r="BB1250" s="173"/>
      <c r="BC1250" s="173"/>
      <c r="BD1250" s="173"/>
      <c r="BE1250" s="173"/>
      <c r="BF1250" s="173"/>
      <c r="BG1250" s="173"/>
      <c r="BH1250" s="178"/>
    </row>
    <row r="1251" spans="1:60" s="131" customFormat="1" x14ac:dyDescent="0.25">
      <c r="A1251" s="171"/>
      <c r="B1251" s="172"/>
      <c r="C1251" s="172"/>
      <c r="D1251" s="172"/>
      <c r="E1251" s="173"/>
      <c r="F1251" s="173"/>
      <c r="G1251" s="175"/>
      <c r="H1251" s="173"/>
      <c r="I1251" s="173"/>
      <c r="J1251" s="176" t="str">
        <f t="shared" si="38"/>
        <v>;;;;;;</v>
      </c>
      <c r="K1251" s="176" t="e">
        <f>INDEX('Taxon IRN'!J:J, MATCH('Vent Colln Catalog Data'!J:J,'Taxon IRN'!H:H,0))</f>
        <v>#N/A</v>
      </c>
      <c r="L1251" s="172"/>
      <c r="M1251" s="173"/>
      <c r="N1251" s="173"/>
      <c r="O1251" s="176" t="e">
        <f>INDEX('Submersible Stations IRN'!B:B,MATCH('Vent Colln Catalog Data'!N:N,'Submersible Stations IRN'!A:A,0))</f>
        <v>#N/A</v>
      </c>
      <c r="P1251" s="173"/>
      <c r="Q1251" s="177" t="e">
        <f>INDEX('Vent Transactions IRN'!B:B,MATCH('Vent Colln Catalog Data'!P:P,'Vent Transactions IRN'!A:A,0))</f>
        <v>#N/A</v>
      </c>
      <c r="R1251" s="173"/>
      <c r="S1251" s="173"/>
      <c r="T1251" s="173"/>
      <c r="U1251" s="189"/>
      <c r="V1251" s="189"/>
      <c r="W1251" s="189"/>
      <c r="X1251" s="189"/>
      <c r="Y1251" s="190" t="str">
        <f t="shared" si="39"/>
        <v>;;;</v>
      </c>
      <c r="Z1251" s="190" t="e">
        <f>INDEX('Ocean-Country-State IRN'!A:A,MATCH('Vent Colln Catalog Data'!Y:Y,'Ocean-Country-State IRN'!B:B,0))</f>
        <v>#N/A</v>
      </c>
      <c r="AA1251" s="190"/>
      <c r="AB1251" s="173"/>
      <c r="AC1251" s="173"/>
      <c r="AD1251" s="173"/>
      <c r="AE1251" s="173"/>
      <c r="AF1251" s="173"/>
      <c r="AG1251" s="173"/>
      <c r="AH1251" s="173"/>
      <c r="AI1251" s="173"/>
      <c r="AJ1251" s="173"/>
      <c r="AK1251" s="173"/>
      <c r="AL1251" s="173"/>
      <c r="AM1251" s="173"/>
      <c r="AN1251" s="173"/>
      <c r="AO1251" s="173"/>
      <c r="AP1251" s="173"/>
      <c r="AQ1251" s="173"/>
      <c r="AR1251" s="173"/>
      <c r="AS1251" s="173"/>
      <c r="AT1251" s="173"/>
      <c r="AU1251" s="173"/>
      <c r="AV1251" s="173"/>
      <c r="AW1251" s="173"/>
      <c r="AX1251" s="173"/>
      <c r="AY1251" s="173"/>
      <c r="AZ1251" s="173"/>
      <c r="BA1251" s="173"/>
      <c r="BB1251" s="173"/>
      <c r="BC1251" s="173"/>
      <c r="BD1251" s="173"/>
      <c r="BE1251" s="173"/>
      <c r="BF1251" s="173"/>
      <c r="BG1251" s="173"/>
      <c r="BH1251" s="178"/>
    </row>
    <row r="1252" spans="1:60" s="131" customFormat="1" x14ac:dyDescent="0.25">
      <c r="A1252" s="171"/>
      <c r="B1252" s="172"/>
      <c r="C1252" s="172"/>
      <c r="D1252" s="172"/>
      <c r="E1252" s="173"/>
      <c r="F1252" s="173"/>
      <c r="G1252" s="175"/>
      <c r="H1252" s="173"/>
      <c r="I1252" s="173"/>
      <c r="J1252" s="176" t="str">
        <f t="shared" si="38"/>
        <v>;;;;;;</v>
      </c>
      <c r="K1252" s="176" t="e">
        <f>INDEX('Taxon IRN'!J:J, MATCH('Vent Colln Catalog Data'!J:J,'Taxon IRN'!H:H,0))</f>
        <v>#N/A</v>
      </c>
      <c r="L1252" s="172"/>
      <c r="M1252" s="173"/>
      <c r="N1252" s="173"/>
      <c r="O1252" s="176" t="e">
        <f>INDEX('Submersible Stations IRN'!B:B,MATCH('Vent Colln Catalog Data'!N:N,'Submersible Stations IRN'!A:A,0))</f>
        <v>#N/A</v>
      </c>
      <c r="P1252" s="173"/>
      <c r="Q1252" s="177" t="e">
        <f>INDEX('Vent Transactions IRN'!B:B,MATCH('Vent Colln Catalog Data'!P:P,'Vent Transactions IRN'!A:A,0))</f>
        <v>#N/A</v>
      </c>
      <c r="R1252" s="173"/>
      <c r="S1252" s="173"/>
      <c r="T1252" s="173"/>
      <c r="U1252" s="189"/>
      <c r="V1252" s="189"/>
      <c r="W1252" s="189"/>
      <c r="X1252" s="189"/>
      <c r="Y1252" s="190" t="str">
        <f t="shared" si="39"/>
        <v>;;;</v>
      </c>
      <c r="Z1252" s="190" t="e">
        <f>INDEX('Ocean-Country-State IRN'!A:A,MATCH('Vent Colln Catalog Data'!Y:Y,'Ocean-Country-State IRN'!B:B,0))</f>
        <v>#N/A</v>
      </c>
      <c r="AA1252" s="190"/>
      <c r="AB1252" s="173"/>
      <c r="AC1252" s="173"/>
      <c r="AD1252" s="173"/>
      <c r="AE1252" s="173"/>
      <c r="AF1252" s="173"/>
      <c r="AG1252" s="173"/>
      <c r="AH1252" s="173"/>
      <c r="AI1252" s="173"/>
      <c r="AJ1252" s="173"/>
      <c r="AK1252" s="173"/>
      <c r="AL1252" s="173"/>
      <c r="AM1252" s="173"/>
      <c r="AN1252" s="173"/>
      <c r="AO1252" s="173"/>
      <c r="AP1252" s="173"/>
      <c r="AQ1252" s="173"/>
      <c r="AR1252" s="173"/>
      <c r="AS1252" s="173"/>
      <c r="AT1252" s="173"/>
      <c r="AU1252" s="173"/>
      <c r="AV1252" s="173"/>
      <c r="AW1252" s="173"/>
      <c r="AX1252" s="173"/>
      <c r="AY1252" s="173"/>
      <c r="AZ1252" s="173"/>
      <c r="BA1252" s="173"/>
      <c r="BB1252" s="173"/>
      <c r="BC1252" s="173"/>
      <c r="BD1252" s="173"/>
      <c r="BE1252" s="173"/>
      <c r="BF1252" s="173"/>
      <c r="BG1252" s="173"/>
      <c r="BH1252" s="178"/>
    </row>
    <row r="1253" spans="1:60" s="131" customFormat="1" x14ac:dyDescent="0.25">
      <c r="A1253" s="171"/>
      <c r="B1253" s="172"/>
      <c r="C1253" s="172"/>
      <c r="D1253" s="172"/>
      <c r="E1253" s="173"/>
      <c r="F1253" s="173"/>
      <c r="G1253" s="175"/>
      <c r="H1253" s="173"/>
      <c r="I1253" s="173"/>
      <c r="J1253" s="176" t="str">
        <f t="shared" si="38"/>
        <v>;;;;;;</v>
      </c>
      <c r="K1253" s="176" t="e">
        <f>INDEX('Taxon IRN'!J:J, MATCH('Vent Colln Catalog Data'!J:J,'Taxon IRN'!H:H,0))</f>
        <v>#N/A</v>
      </c>
      <c r="L1253" s="172"/>
      <c r="M1253" s="173"/>
      <c r="N1253" s="173"/>
      <c r="O1253" s="176" t="e">
        <f>INDEX('Submersible Stations IRN'!B:B,MATCH('Vent Colln Catalog Data'!N:N,'Submersible Stations IRN'!A:A,0))</f>
        <v>#N/A</v>
      </c>
      <c r="P1253" s="173"/>
      <c r="Q1253" s="177" t="e">
        <f>INDEX('Vent Transactions IRN'!B:B,MATCH('Vent Colln Catalog Data'!P:P,'Vent Transactions IRN'!A:A,0))</f>
        <v>#N/A</v>
      </c>
      <c r="R1253" s="173"/>
      <c r="S1253" s="173"/>
      <c r="T1253" s="173"/>
      <c r="U1253" s="189"/>
      <c r="V1253" s="189"/>
      <c r="W1253" s="189"/>
      <c r="X1253" s="189"/>
      <c r="Y1253" s="190" t="str">
        <f t="shared" si="39"/>
        <v>;;;</v>
      </c>
      <c r="Z1253" s="190" t="e">
        <f>INDEX('Ocean-Country-State IRN'!A:A,MATCH('Vent Colln Catalog Data'!Y:Y,'Ocean-Country-State IRN'!B:B,0))</f>
        <v>#N/A</v>
      </c>
      <c r="AA1253" s="190"/>
      <c r="AB1253" s="173"/>
      <c r="AC1253" s="173"/>
      <c r="AD1253" s="173"/>
      <c r="AE1253" s="173"/>
      <c r="AF1253" s="173"/>
      <c r="AG1253" s="173"/>
      <c r="AH1253" s="173"/>
      <c r="AI1253" s="173"/>
      <c r="AJ1253" s="173"/>
      <c r="AK1253" s="173"/>
      <c r="AL1253" s="173"/>
      <c r="AM1253" s="173"/>
      <c r="AN1253" s="173"/>
      <c r="AO1253" s="173"/>
      <c r="AP1253" s="173"/>
      <c r="AQ1253" s="173"/>
      <c r="AR1253" s="173"/>
      <c r="AS1253" s="173"/>
      <c r="AT1253" s="173"/>
      <c r="AU1253" s="173"/>
      <c r="AV1253" s="173"/>
      <c r="AW1253" s="173"/>
      <c r="AX1253" s="173"/>
      <c r="AY1253" s="173"/>
      <c r="AZ1253" s="173"/>
      <c r="BA1253" s="173"/>
      <c r="BB1253" s="173"/>
      <c r="BC1253" s="173"/>
      <c r="BD1253" s="173"/>
      <c r="BE1253" s="173"/>
      <c r="BF1253" s="173"/>
      <c r="BG1253" s="173"/>
      <c r="BH1253" s="178"/>
    </row>
    <row r="1254" spans="1:60" s="131" customFormat="1" x14ac:dyDescent="0.25">
      <c r="A1254" s="171"/>
      <c r="B1254" s="172"/>
      <c r="C1254" s="172"/>
      <c r="D1254" s="172"/>
      <c r="E1254" s="173"/>
      <c r="F1254" s="173"/>
      <c r="G1254" s="175"/>
      <c r="H1254" s="173"/>
      <c r="I1254" s="173"/>
      <c r="J1254" s="176" t="str">
        <f t="shared" si="38"/>
        <v>;;;;;;</v>
      </c>
      <c r="K1254" s="176" t="e">
        <f>INDEX('Taxon IRN'!J:J, MATCH('Vent Colln Catalog Data'!J:J,'Taxon IRN'!H:H,0))</f>
        <v>#N/A</v>
      </c>
      <c r="L1254" s="172"/>
      <c r="M1254" s="173"/>
      <c r="N1254" s="173"/>
      <c r="O1254" s="176" t="e">
        <f>INDEX('Submersible Stations IRN'!B:B,MATCH('Vent Colln Catalog Data'!N:N,'Submersible Stations IRN'!A:A,0))</f>
        <v>#N/A</v>
      </c>
      <c r="P1254" s="173"/>
      <c r="Q1254" s="177" t="e">
        <f>INDEX('Vent Transactions IRN'!B:B,MATCH('Vent Colln Catalog Data'!P:P,'Vent Transactions IRN'!A:A,0))</f>
        <v>#N/A</v>
      </c>
      <c r="R1254" s="173"/>
      <c r="S1254" s="173"/>
      <c r="T1254" s="173"/>
      <c r="U1254" s="189"/>
      <c r="V1254" s="189"/>
      <c r="W1254" s="189"/>
      <c r="X1254" s="189"/>
      <c r="Y1254" s="190" t="str">
        <f t="shared" si="39"/>
        <v>;;;</v>
      </c>
      <c r="Z1254" s="190" t="e">
        <f>INDEX('Ocean-Country-State IRN'!A:A,MATCH('Vent Colln Catalog Data'!Y:Y,'Ocean-Country-State IRN'!B:B,0))</f>
        <v>#N/A</v>
      </c>
      <c r="AA1254" s="190"/>
      <c r="AB1254" s="173"/>
      <c r="AC1254" s="173"/>
      <c r="AD1254" s="173"/>
      <c r="AE1254" s="173"/>
      <c r="AF1254" s="173"/>
      <c r="AG1254" s="173"/>
      <c r="AH1254" s="173"/>
      <c r="AI1254" s="173"/>
      <c r="AJ1254" s="173"/>
      <c r="AK1254" s="173"/>
      <c r="AL1254" s="173"/>
      <c r="AM1254" s="173"/>
      <c r="AN1254" s="173"/>
      <c r="AO1254" s="173"/>
      <c r="AP1254" s="173"/>
      <c r="AQ1254" s="173"/>
      <c r="AR1254" s="173"/>
      <c r="AS1254" s="173"/>
      <c r="AT1254" s="173"/>
      <c r="AU1254" s="173"/>
      <c r="AV1254" s="173"/>
      <c r="AW1254" s="173"/>
      <c r="AX1254" s="173"/>
      <c r="AY1254" s="173"/>
      <c r="AZ1254" s="173"/>
      <c r="BA1254" s="173"/>
      <c r="BB1254" s="173"/>
      <c r="BC1254" s="173"/>
      <c r="BD1254" s="173"/>
      <c r="BE1254" s="173"/>
      <c r="BF1254" s="173"/>
      <c r="BG1254" s="173"/>
      <c r="BH1254" s="178"/>
    </row>
    <row r="1255" spans="1:60" s="131" customFormat="1" x14ac:dyDescent="0.25">
      <c r="A1255" s="171"/>
      <c r="B1255" s="172"/>
      <c r="C1255" s="172"/>
      <c r="D1255" s="172"/>
      <c r="E1255" s="173"/>
      <c r="F1255" s="173"/>
      <c r="G1255" s="175"/>
      <c r="H1255" s="173"/>
      <c r="I1255" s="173"/>
      <c r="J1255" s="176" t="str">
        <f t="shared" si="38"/>
        <v>;;;;;;</v>
      </c>
      <c r="K1255" s="176" t="e">
        <f>INDEX('Taxon IRN'!J:J, MATCH('Vent Colln Catalog Data'!J:J,'Taxon IRN'!H:H,0))</f>
        <v>#N/A</v>
      </c>
      <c r="L1255" s="172"/>
      <c r="M1255" s="173"/>
      <c r="N1255" s="173"/>
      <c r="O1255" s="176" t="e">
        <f>INDEX('Submersible Stations IRN'!B:B,MATCH('Vent Colln Catalog Data'!N:N,'Submersible Stations IRN'!A:A,0))</f>
        <v>#N/A</v>
      </c>
      <c r="P1255" s="173"/>
      <c r="Q1255" s="177" t="e">
        <f>INDEX('Vent Transactions IRN'!B:B,MATCH('Vent Colln Catalog Data'!P:P,'Vent Transactions IRN'!A:A,0))</f>
        <v>#N/A</v>
      </c>
      <c r="R1255" s="173"/>
      <c r="S1255" s="173"/>
      <c r="T1255" s="173"/>
      <c r="U1255" s="189"/>
      <c r="V1255" s="189"/>
      <c r="W1255" s="189"/>
      <c r="X1255" s="189"/>
      <c r="Y1255" s="190" t="str">
        <f t="shared" si="39"/>
        <v>;;;</v>
      </c>
      <c r="Z1255" s="190" t="e">
        <f>INDEX('Ocean-Country-State IRN'!A:A,MATCH('Vent Colln Catalog Data'!Y:Y,'Ocean-Country-State IRN'!B:B,0))</f>
        <v>#N/A</v>
      </c>
      <c r="AA1255" s="190"/>
      <c r="AB1255" s="173"/>
      <c r="AC1255" s="173"/>
      <c r="AD1255" s="173"/>
      <c r="AE1255" s="173"/>
      <c r="AF1255" s="173"/>
      <c r="AG1255" s="173"/>
      <c r="AH1255" s="173"/>
      <c r="AI1255" s="173"/>
      <c r="AJ1255" s="173"/>
      <c r="AK1255" s="173"/>
      <c r="AL1255" s="173"/>
      <c r="AM1255" s="173"/>
      <c r="AN1255" s="173"/>
      <c r="AO1255" s="173"/>
      <c r="AP1255" s="173"/>
      <c r="AQ1255" s="173"/>
      <c r="AR1255" s="173"/>
      <c r="AS1255" s="173"/>
      <c r="AT1255" s="173"/>
      <c r="AU1255" s="173"/>
      <c r="AV1255" s="173"/>
      <c r="AW1255" s="173"/>
      <c r="AX1255" s="173"/>
      <c r="AY1255" s="173"/>
      <c r="AZ1255" s="173"/>
      <c r="BA1255" s="173"/>
      <c r="BB1255" s="173"/>
      <c r="BC1255" s="173"/>
      <c r="BD1255" s="173"/>
      <c r="BE1255" s="173"/>
      <c r="BF1255" s="173"/>
      <c r="BG1255" s="173"/>
      <c r="BH1255" s="178"/>
    </row>
    <row r="1256" spans="1:60" s="131" customFormat="1" x14ac:dyDescent="0.25">
      <c r="A1256" s="171"/>
      <c r="B1256" s="172"/>
      <c r="C1256" s="172"/>
      <c r="D1256" s="172"/>
      <c r="E1256" s="173"/>
      <c r="F1256" s="173"/>
      <c r="G1256" s="175"/>
      <c r="H1256" s="173"/>
      <c r="I1256" s="173"/>
      <c r="J1256" s="176" t="str">
        <f t="shared" si="38"/>
        <v>;;;;;;</v>
      </c>
      <c r="K1256" s="176" t="e">
        <f>INDEX('Taxon IRN'!J:J, MATCH('Vent Colln Catalog Data'!J:J,'Taxon IRN'!H:H,0))</f>
        <v>#N/A</v>
      </c>
      <c r="L1256" s="172"/>
      <c r="M1256" s="173"/>
      <c r="N1256" s="173"/>
      <c r="O1256" s="176" t="e">
        <f>INDEX('Submersible Stations IRN'!B:B,MATCH('Vent Colln Catalog Data'!N:N,'Submersible Stations IRN'!A:A,0))</f>
        <v>#N/A</v>
      </c>
      <c r="P1256" s="173"/>
      <c r="Q1256" s="177" t="e">
        <f>INDEX('Vent Transactions IRN'!B:B,MATCH('Vent Colln Catalog Data'!P:P,'Vent Transactions IRN'!A:A,0))</f>
        <v>#N/A</v>
      </c>
      <c r="R1256" s="173"/>
      <c r="S1256" s="173"/>
      <c r="T1256" s="173"/>
      <c r="U1256" s="189"/>
      <c r="V1256" s="189"/>
      <c r="W1256" s="189"/>
      <c r="X1256" s="189"/>
      <c r="Y1256" s="190" t="str">
        <f t="shared" si="39"/>
        <v>;;;</v>
      </c>
      <c r="Z1256" s="190" t="e">
        <f>INDEX('Ocean-Country-State IRN'!A:A,MATCH('Vent Colln Catalog Data'!Y:Y,'Ocean-Country-State IRN'!B:B,0))</f>
        <v>#N/A</v>
      </c>
      <c r="AA1256" s="190"/>
      <c r="AB1256" s="173"/>
      <c r="AC1256" s="173"/>
      <c r="AD1256" s="173"/>
      <c r="AE1256" s="173"/>
      <c r="AF1256" s="173"/>
      <c r="AG1256" s="173"/>
      <c r="AH1256" s="173"/>
      <c r="AI1256" s="173"/>
      <c r="AJ1256" s="173"/>
      <c r="AK1256" s="173"/>
      <c r="AL1256" s="173"/>
      <c r="AM1256" s="173"/>
      <c r="AN1256" s="173"/>
      <c r="AO1256" s="173"/>
      <c r="AP1256" s="173"/>
      <c r="AQ1256" s="173"/>
      <c r="AR1256" s="173"/>
      <c r="AS1256" s="173"/>
      <c r="AT1256" s="173"/>
      <c r="AU1256" s="173"/>
      <c r="AV1256" s="173"/>
      <c r="AW1256" s="173"/>
      <c r="AX1256" s="173"/>
      <c r="AY1256" s="173"/>
      <c r="AZ1256" s="173"/>
      <c r="BA1256" s="173"/>
      <c r="BB1256" s="173"/>
      <c r="BC1256" s="173"/>
      <c r="BD1256" s="173"/>
      <c r="BE1256" s="173"/>
      <c r="BF1256" s="173"/>
      <c r="BG1256" s="173"/>
      <c r="BH1256" s="178"/>
    </row>
    <row r="1257" spans="1:60" s="131" customFormat="1" x14ac:dyDescent="0.25">
      <c r="A1257" s="171"/>
      <c r="B1257" s="172"/>
      <c r="C1257" s="172"/>
      <c r="D1257" s="172"/>
      <c r="E1257" s="173"/>
      <c r="F1257" s="173"/>
      <c r="G1257" s="175"/>
      <c r="H1257" s="173"/>
      <c r="I1257" s="173"/>
      <c r="J1257" s="176" t="str">
        <f t="shared" si="38"/>
        <v>;;;;;;</v>
      </c>
      <c r="K1257" s="176" t="e">
        <f>INDEX('Taxon IRN'!J:J, MATCH('Vent Colln Catalog Data'!J:J,'Taxon IRN'!H:H,0))</f>
        <v>#N/A</v>
      </c>
      <c r="L1257" s="172"/>
      <c r="M1257" s="173"/>
      <c r="N1257" s="173"/>
      <c r="O1257" s="176" t="e">
        <f>INDEX('Submersible Stations IRN'!B:B,MATCH('Vent Colln Catalog Data'!N:N,'Submersible Stations IRN'!A:A,0))</f>
        <v>#N/A</v>
      </c>
      <c r="P1257" s="173"/>
      <c r="Q1257" s="177" t="e">
        <f>INDEX('Vent Transactions IRN'!B:B,MATCH('Vent Colln Catalog Data'!P:P,'Vent Transactions IRN'!A:A,0))</f>
        <v>#N/A</v>
      </c>
      <c r="R1257" s="173"/>
      <c r="S1257" s="173"/>
      <c r="T1257" s="173"/>
      <c r="U1257" s="189"/>
      <c r="V1257" s="189"/>
      <c r="W1257" s="189"/>
      <c r="X1257" s="189"/>
      <c r="Y1257" s="190" t="str">
        <f t="shared" si="39"/>
        <v>;;;</v>
      </c>
      <c r="Z1257" s="190" t="e">
        <f>INDEX('Ocean-Country-State IRN'!A:A,MATCH('Vent Colln Catalog Data'!Y:Y,'Ocean-Country-State IRN'!B:B,0))</f>
        <v>#N/A</v>
      </c>
      <c r="AA1257" s="190"/>
      <c r="AB1257" s="173"/>
      <c r="AC1257" s="173"/>
      <c r="AD1257" s="173"/>
      <c r="AE1257" s="173"/>
      <c r="AF1257" s="173"/>
      <c r="AG1257" s="173"/>
      <c r="AH1257" s="173"/>
      <c r="AI1257" s="173"/>
      <c r="AJ1257" s="173"/>
      <c r="AK1257" s="173"/>
      <c r="AL1257" s="173"/>
      <c r="AM1257" s="173"/>
      <c r="AN1257" s="173"/>
      <c r="AO1257" s="173"/>
      <c r="AP1257" s="173"/>
      <c r="AQ1257" s="173"/>
      <c r="AR1257" s="173"/>
      <c r="AS1257" s="173"/>
      <c r="AT1257" s="173"/>
      <c r="AU1257" s="173"/>
      <c r="AV1257" s="173"/>
      <c r="AW1257" s="173"/>
      <c r="AX1257" s="173"/>
      <c r="AY1257" s="173"/>
      <c r="AZ1257" s="173"/>
      <c r="BA1257" s="173"/>
      <c r="BB1257" s="173"/>
      <c r="BC1257" s="173"/>
      <c r="BD1257" s="173"/>
      <c r="BE1257" s="173"/>
      <c r="BF1257" s="173"/>
      <c r="BG1257" s="173"/>
      <c r="BH1257" s="178"/>
    </row>
    <row r="1258" spans="1:60" s="131" customFormat="1" x14ac:dyDescent="0.25">
      <c r="A1258" s="171"/>
      <c r="B1258" s="172"/>
      <c r="C1258" s="172"/>
      <c r="D1258" s="172"/>
      <c r="E1258" s="173"/>
      <c r="F1258" s="173"/>
      <c r="G1258" s="175"/>
      <c r="H1258" s="173"/>
      <c r="I1258" s="173"/>
      <c r="J1258" s="176" t="str">
        <f t="shared" si="38"/>
        <v>;;;;;;</v>
      </c>
      <c r="K1258" s="176" t="e">
        <f>INDEX('Taxon IRN'!J:J, MATCH('Vent Colln Catalog Data'!J:J,'Taxon IRN'!H:H,0))</f>
        <v>#N/A</v>
      </c>
      <c r="L1258" s="172"/>
      <c r="M1258" s="173"/>
      <c r="N1258" s="173"/>
      <c r="O1258" s="176" t="e">
        <f>INDEX('Submersible Stations IRN'!B:B,MATCH('Vent Colln Catalog Data'!N:N,'Submersible Stations IRN'!A:A,0))</f>
        <v>#N/A</v>
      </c>
      <c r="P1258" s="173"/>
      <c r="Q1258" s="177" t="e">
        <f>INDEX('Vent Transactions IRN'!B:B,MATCH('Vent Colln Catalog Data'!P:P,'Vent Transactions IRN'!A:A,0))</f>
        <v>#N/A</v>
      </c>
      <c r="R1258" s="173"/>
      <c r="S1258" s="173"/>
      <c r="T1258" s="173"/>
      <c r="U1258" s="189"/>
      <c r="V1258" s="189"/>
      <c r="W1258" s="189"/>
      <c r="X1258" s="189"/>
      <c r="Y1258" s="190" t="str">
        <f t="shared" si="39"/>
        <v>;;;</v>
      </c>
      <c r="Z1258" s="190" t="e">
        <f>INDEX('Ocean-Country-State IRN'!A:A,MATCH('Vent Colln Catalog Data'!Y:Y,'Ocean-Country-State IRN'!B:B,0))</f>
        <v>#N/A</v>
      </c>
      <c r="AA1258" s="190"/>
      <c r="AB1258" s="173"/>
      <c r="AC1258" s="173"/>
      <c r="AD1258" s="173"/>
      <c r="AE1258" s="173"/>
      <c r="AF1258" s="173"/>
      <c r="AG1258" s="173"/>
      <c r="AH1258" s="173"/>
      <c r="AI1258" s="173"/>
      <c r="AJ1258" s="173"/>
      <c r="AK1258" s="173"/>
      <c r="AL1258" s="173"/>
      <c r="AM1258" s="173"/>
      <c r="AN1258" s="173"/>
      <c r="AO1258" s="173"/>
      <c r="AP1258" s="173"/>
      <c r="AQ1258" s="173"/>
      <c r="AR1258" s="173"/>
      <c r="AS1258" s="173"/>
      <c r="AT1258" s="173"/>
      <c r="AU1258" s="173"/>
      <c r="AV1258" s="173"/>
      <c r="AW1258" s="173"/>
      <c r="AX1258" s="173"/>
      <c r="AY1258" s="173"/>
      <c r="AZ1258" s="173"/>
      <c r="BA1258" s="173"/>
      <c r="BB1258" s="173"/>
      <c r="BC1258" s="173"/>
      <c r="BD1258" s="173"/>
      <c r="BE1258" s="173"/>
      <c r="BF1258" s="173"/>
      <c r="BG1258" s="173"/>
      <c r="BH1258" s="178"/>
    </row>
    <row r="1259" spans="1:60" s="131" customFormat="1" x14ac:dyDescent="0.25">
      <c r="A1259" s="171"/>
      <c r="B1259" s="172"/>
      <c r="C1259" s="172"/>
      <c r="D1259" s="172"/>
      <c r="E1259" s="173"/>
      <c r="F1259" s="173"/>
      <c r="G1259" s="175"/>
      <c r="H1259" s="173"/>
      <c r="I1259" s="173"/>
      <c r="J1259" s="176" t="str">
        <f t="shared" si="38"/>
        <v>;;;;;;</v>
      </c>
      <c r="K1259" s="176" t="e">
        <f>INDEX('Taxon IRN'!J:J, MATCH('Vent Colln Catalog Data'!J:J,'Taxon IRN'!H:H,0))</f>
        <v>#N/A</v>
      </c>
      <c r="L1259" s="172"/>
      <c r="M1259" s="173"/>
      <c r="N1259" s="173"/>
      <c r="O1259" s="176" t="e">
        <f>INDEX('Submersible Stations IRN'!B:B,MATCH('Vent Colln Catalog Data'!N:N,'Submersible Stations IRN'!A:A,0))</f>
        <v>#N/A</v>
      </c>
      <c r="P1259" s="173"/>
      <c r="Q1259" s="177" t="e">
        <f>INDEX('Vent Transactions IRN'!B:B,MATCH('Vent Colln Catalog Data'!P:P,'Vent Transactions IRN'!A:A,0))</f>
        <v>#N/A</v>
      </c>
      <c r="R1259" s="173"/>
      <c r="S1259" s="173"/>
      <c r="T1259" s="173"/>
      <c r="U1259" s="189"/>
      <c r="V1259" s="189"/>
      <c r="W1259" s="189"/>
      <c r="X1259" s="189"/>
      <c r="Y1259" s="190" t="str">
        <f t="shared" si="39"/>
        <v>;;;</v>
      </c>
      <c r="Z1259" s="190" t="e">
        <f>INDEX('Ocean-Country-State IRN'!A:A,MATCH('Vent Colln Catalog Data'!Y:Y,'Ocean-Country-State IRN'!B:B,0))</f>
        <v>#N/A</v>
      </c>
      <c r="AA1259" s="190"/>
      <c r="AB1259" s="173"/>
      <c r="AC1259" s="173"/>
      <c r="AD1259" s="173"/>
      <c r="AE1259" s="173"/>
      <c r="AF1259" s="173"/>
      <c r="AG1259" s="173"/>
      <c r="AH1259" s="173"/>
      <c r="AI1259" s="173"/>
      <c r="AJ1259" s="173"/>
      <c r="AK1259" s="173"/>
      <c r="AL1259" s="173"/>
      <c r="AM1259" s="173"/>
      <c r="AN1259" s="173"/>
      <c r="AO1259" s="173"/>
      <c r="AP1259" s="173"/>
      <c r="AQ1259" s="173"/>
      <c r="AR1259" s="173"/>
      <c r="AS1259" s="173"/>
      <c r="AT1259" s="173"/>
      <c r="AU1259" s="173"/>
      <c r="AV1259" s="173"/>
      <c r="AW1259" s="173"/>
      <c r="AX1259" s="173"/>
      <c r="AY1259" s="173"/>
      <c r="AZ1259" s="173"/>
      <c r="BA1259" s="173"/>
      <c r="BB1259" s="173"/>
      <c r="BC1259" s="173"/>
      <c r="BD1259" s="173"/>
      <c r="BE1259" s="173"/>
      <c r="BF1259" s="173"/>
      <c r="BG1259" s="173"/>
      <c r="BH1259" s="178"/>
    </row>
    <row r="1260" spans="1:60" s="131" customFormat="1" x14ac:dyDescent="0.25">
      <c r="A1260" s="171"/>
      <c r="B1260" s="172"/>
      <c r="C1260" s="172"/>
      <c r="D1260" s="172"/>
      <c r="E1260" s="173"/>
      <c r="F1260" s="173"/>
      <c r="G1260" s="175"/>
      <c r="H1260" s="173"/>
      <c r="I1260" s="173"/>
      <c r="J1260" s="176" t="str">
        <f t="shared" si="38"/>
        <v>;;;;;;</v>
      </c>
      <c r="K1260" s="176" t="e">
        <f>INDEX('Taxon IRN'!J:J, MATCH('Vent Colln Catalog Data'!J:J,'Taxon IRN'!H:H,0))</f>
        <v>#N/A</v>
      </c>
      <c r="L1260" s="172"/>
      <c r="M1260" s="173"/>
      <c r="N1260" s="173"/>
      <c r="O1260" s="176" t="e">
        <f>INDEX('Submersible Stations IRN'!B:B,MATCH('Vent Colln Catalog Data'!N:N,'Submersible Stations IRN'!A:A,0))</f>
        <v>#N/A</v>
      </c>
      <c r="P1260" s="173"/>
      <c r="Q1260" s="177" t="e">
        <f>INDEX('Vent Transactions IRN'!B:B,MATCH('Vent Colln Catalog Data'!P:P,'Vent Transactions IRN'!A:A,0))</f>
        <v>#N/A</v>
      </c>
      <c r="R1260" s="173"/>
      <c r="S1260" s="173"/>
      <c r="T1260" s="173"/>
      <c r="U1260" s="189"/>
      <c r="V1260" s="189"/>
      <c r="W1260" s="189"/>
      <c r="X1260" s="189"/>
      <c r="Y1260" s="190" t="str">
        <f t="shared" si="39"/>
        <v>;;;</v>
      </c>
      <c r="Z1260" s="190" t="e">
        <f>INDEX('Ocean-Country-State IRN'!A:A,MATCH('Vent Colln Catalog Data'!Y:Y,'Ocean-Country-State IRN'!B:B,0))</f>
        <v>#N/A</v>
      </c>
      <c r="AA1260" s="190"/>
      <c r="AB1260" s="173"/>
      <c r="AC1260" s="173"/>
      <c r="AD1260" s="173"/>
      <c r="AE1260" s="173"/>
      <c r="AF1260" s="173"/>
      <c r="AG1260" s="173"/>
      <c r="AH1260" s="173"/>
      <c r="AI1260" s="173"/>
      <c r="AJ1260" s="173"/>
      <c r="AK1260" s="173"/>
      <c r="AL1260" s="173"/>
      <c r="AM1260" s="173"/>
      <c r="AN1260" s="173"/>
      <c r="AO1260" s="173"/>
      <c r="AP1260" s="173"/>
      <c r="AQ1260" s="173"/>
      <c r="AR1260" s="173"/>
      <c r="AS1260" s="173"/>
      <c r="AT1260" s="173"/>
      <c r="AU1260" s="173"/>
      <c r="AV1260" s="173"/>
      <c r="AW1260" s="173"/>
      <c r="AX1260" s="173"/>
      <c r="AY1260" s="173"/>
      <c r="AZ1260" s="173"/>
      <c r="BA1260" s="173"/>
      <c r="BB1260" s="173"/>
      <c r="BC1260" s="173"/>
      <c r="BD1260" s="173"/>
      <c r="BE1260" s="173"/>
      <c r="BF1260" s="173"/>
      <c r="BG1260" s="173"/>
      <c r="BH1260" s="178"/>
    </row>
    <row r="1261" spans="1:60" s="131" customFormat="1" x14ac:dyDescent="0.25">
      <c r="A1261" s="171"/>
      <c r="B1261" s="172"/>
      <c r="C1261" s="172"/>
      <c r="D1261" s="172"/>
      <c r="E1261" s="173"/>
      <c r="F1261" s="173"/>
      <c r="G1261" s="175"/>
      <c r="H1261" s="173"/>
      <c r="I1261" s="173"/>
      <c r="J1261" s="176" t="str">
        <f t="shared" si="38"/>
        <v>;;;;;;</v>
      </c>
      <c r="K1261" s="176" t="e">
        <f>INDEX('Taxon IRN'!J:J, MATCH('Vent Colln Catalog Data'!J:J,'Taxon IRN'!H:H,0))</f>
        <v>#N/A</v>
      </c>
      <c r="L1261" s="172"/>
      <c r="M1261" s="173"/>
      <c r="N1261" s="173"/>
      <c r="O1261" s="176" t="e">
        <f>INDEX('Submersible Stations IRN'!B:B,MATCH('Vent Colln Catalog Data'!N:N,'Submersible Stations IRN'!A:A,0))</f>
        <v>#N/A</v>
      </c>
      <c r="P1261" s="173"/>
      <c r="Q1261" s="177" t="e">
        <f>INDEX('Vent Transactions IRN'!B:B,MATCH('Vent Colln Catalog Data'!P:P,'Vent Transactions IRN'!A:A,0))</f>
        <v>#N/A</v>
      </c>
      <c r="R1261" s="173"/>
      <c r="S1261" s="173"/>
      <c r="T1261" s="173"/>
      <c r="U1261" s="189"/>
      <c r="V1261" s="189"/>
      <c r="W1261" s="189"/>
      <c r="X1261" s="189"/>
      <c r="Y1261" s="190" t="str">
        <f t="shared" si="39"/>
        <v>;;;</v>
      </c>
      <c r="Z1261" s="190" t="e">
        <f>INDEX('Ocean-Country-State IRN'!A:A,MATCH('Vent Colln Catalog Data'!Y:Y,'Ocean-Country-State IRN'!B:B,0))</f>
        <v>#N/A</v>
      </c>
      <c r="AA1261" s="190"/>
      <c r="AB1261" s="173"/>
      <c r="AC1261" s="173"/>
      <c r="AD1261" s="173"/>
      <c r="AE1261" s="173"/>
      <c r="AF1261" s="173"/>
      <c r="AG1261" s="173"/>
      <c r="AH1261" s="173"/>
      <c r="AI1261" s="173"/>
      <c r="AJ1261" s="173"/>
      <c r="AK1261" s="173"/>
      <c r="AL1261" s="173"/>
      <c r="AM1261" s="173"/>
      <c r="AN1261" s="173"/>
      <c r="AO1261" s="173"/>
      <c r="AP1261" s="173"/>
      <c r="AQ1261" s="173"/>
      <c r="AR1261" s="173"/>
      <c r="AS1261" s="173"/>
      <c r="AT1261" s="173"/>
      <c r="AU1261" s="173"/>
      <c r="AV1261" s="173"/>
      <c r="AW1261" s="173"/>
      <c r="AX1261" s="173"/>
      <c r="AY1261" s="173"/>
      <c r="AZ1261" s="173"/>
      <c r="BA1261" s="173"/>
      <c r="BB1261" s="173"/>
      <c r="BC1261" s="173"/>
      <c r="BD1261" s="173"/>
      <c r="BE1261" s="173"/>
      <c r="BF1261" s="173"/>
      <c r="BG1261" s="173"/>
      <c r="BH1261" s="178"/>
    </row>
    <row r="1262" spans="1:60" s="131" customFormat="1" x14ac:dyDescent="0.25">
      <c r="A1262" s="171"/>
      <c r="B1262" s="172"/>
      <c r="C1262" s="172"/>
      <c r="D1262" s="172"/>
      <c r="E1262" s="173"/>
      <c r="F1262" s="173"/>
      <c r="G1262" s="175"/>
      <c r="H1262" s="173"/>
      <c r="I1262" s="173"/>
      <c r="J1262" s="176" t="str">
        <f t="shared" si="38"/>
        <v>;;;;;;</v>
      </c>
      <c r="K1262" s="176" t="e">
        <f>INDEX('Taxon IRN'!J:J, MATCH('Vent Colln Catalog Data'!J:J,'Taxon IRN'!H:H,0))</f>
        <v>#N/A</v>
      </c>
      <c r="L1262" s="172"/>
      <c r="M1262" s="173"/>
      <c r="N1262" s="173"/>
      <c r="O1262" s="176" t="e">
        <f>INDEX('Submersible Stations IRN'!B:B,MATCH('Vent Colln Catalog Data'!N:N,'Submersible Stations IRN'!A:A,0))</f>
        <v>#N/A</v>
      </c>
      <c r="P1262" s="173"/>
      <c r="Q1262" s="177" t="e">
        <f>INDEX('Vent Transactions IRN'!B:B,MATCH('Vent Colln Catalog Data'!P:P,'Vent Transactions IRN'!A:A,0))</f>
        <v>#N/A</v>
      </c>
      <c r="R1262" s="173"/>
      <c r="S1262" s="173"/>
      <c r="T1262" s="173"/>
      <c r="U1262" s="189"/>
      <c r="V1262" s="189"/>
      <c r="W1262" s="189"/>
      <c r="X1262" s="189"/>
      <c r="Y1262" s="190" t="str">
        <f t="shared" si="39"/>
        <v>;;;</v>
      </c>
      <c r="Z1262" s="190" t="e">
        <f>INDEX('Ocean-Country-State IRN'!A:A,MATCH('Vent Colln Catalog Data'!Y:Y,'Ocean-Country-State IRN'!B:B,0))</f>
        <v>#N/A</v>
      </c>
      <c r="AA1262" s="190"/>
      <c r="AB1262" s="173"/>
      <c r="AC1262" s="173"/>
      <c r="AD1262" s="173"/>
      <c r="AE1262" s="173"/>
      <c r="AF1262" s="173"/>
      <c r="AG1262" s="173"/>
      <c r="AH1262" s="173"/>
      <c r="AI1262" s="173"/>
      <c r="AJ1262" s="173"/>
      <c r="AK1262" s="173"/>
      <c r="AL1262" s="173"/>
      <c r="AM1262" s="173"/>
      <c r="AN1262" s="173"/>
      <c r="AO1262" s="173"/>
      <c r="AP1262" s="173"/>
      <c r="AQ1262" s="173"/>
      <c r="AR1262" s="173"/>
      <c r="AS1262" s="173"/>
      <c r="AT1262" s="173"/>
      <c r="AU1262" s="173"/>
      <c r="AV1262" s="173"/>
      <c r="AW1262" s="173"/>
      <c r="AX1262" s="173"/>
      <c r="AY1262" s="173"/>
      <c r="AZ1262" s="173"/>
      <c r="BA1262" s="173"/>
      <c r="BB1262" s="173"/>
      <c r="BC1262" s="173"/>
      <c r="BD1262" s="173"/>
      <c r="BE1262" s="173"/>
      <c r="BF1262" s="173"/>
      <c r="BG1262" s="173"/>
      <c r="BH1262" s="178"/>
    </row>
    <row r="1263" spans="1:60" s="131" customFormat="1" x14ac:dyDescent="0.25">
      <c r="A1263" s="171"/>
      <c r="B1263" s="172"/>
      <c r="C1263" s="172"/>
      <c r="D1263" s="172"/>
      <c r="E1263" s="173"/>
      <c r="F1263" s="173"/>
      <c r="G1263" s="175"/>
      <c r="H1263" s="173"/>
      <c r="I1263" s="173"/>
      <c r="J1263" s="176" t="str">
        <f t="shared" si="38"/>
        <v>;;;;;;</v>
      </c>
      <c r="K1263" s="176" t="e">
        <f>INDEX('Taxon IRN'!J:J, MATCH('Vent Colln Catalog Data'!J:J,'Taxon IRN'!H:H,0))</f>
        <v>#N/A</v>
      </c>
      <c r="L1263" s="172"/>
      <c r="M1263" s="173"/>
      <c r="N1263" s="173"/>
      <c r="O1263" s="176" t="e">
        <f>INDEX('Submersible Stations IRN'!B:B,MATCH('Vent Colln Catalog Data'!N:N,'Submersible Stations IRN'!A:A,0))</f>
        <v>#N/A</v>
      </c>
      <c r="P1263" s="173"/>
      <c r="Q1263" s="177" t="e">
        <f>INDEX('Vent Transactions IRN'!B:B,MATCH('Vent Colln Catalog Data'!P:P,'Vent Transactions IRN'!A:A,0))</f>
        <v>#N/A</v>
      </c>
      <c r="R1263" s="173"/>
      <c r="S1263" s="173"/>
      <c r="T1263" s="173"/>
      <c r="U1263" s="189"/>
      <c r="V1263" s="189"/>
      <c r="W1263" s="189"/>
      <c r="X1263" s="189"/>
      <c r="Y1263" s="190" t="str">
        <f t="shared" si="39"/>
        <v>;;;</v>
      </c>
      <c r="Z1263" s="190" t="e">
        <f>INDEX('Ocean-Country-State IRN'!A:A,MATCH('Vent Colln Catalog Data'!Y:Y,'Ocean-Country-State IRN'!B:B,0))</f>
        <v>#N/A</v>
      </c>
      <c r="AA1263" s="190"/>
      <c r="AB1263" s="173"/>
      <c r="AC1263" s="173"/>
      <c r="AD1263" s="173"/>
      <c r="AE1263" s="173"/>
      <c r="AF1263" s="173"/>
      <c r="AG1263" s="173"/>
      <c r="AH1263" s="173"/>
      <c r="AI1263" s="173"/>
      <c r="AJ1263" s="173"/>
      <c r="AK1263" s="173"/>
      <c r="AL1263" s="173"/>
      <c r="AM1263" s="173"/>
      <c r="AN1263" s="173"/>
      <c r="AO1263" s="173"/>
      <c r="AP1263" s="173"/>
      <c r="AQ1263" s="173"/>
      <c r="AR1263" s="173"/>
      <c r="AS1263" s="173"/>
      <c r="AT1263" s="173"/>
      <c r="AU1263" s="173"/>
      <c r="AV1263" s="173"/>
      <c r="AW1263" s="173"/>
      <c r="AX1263" s="173"/>
      <c r="AY1263" s="173"/>
      <c r="AZ1263" s="173"/>
      <c r="BA1263" s="173"/>
      <c r="BB1263" s="173"/>
      <c r="BC1263" s="173"/>
      <c r="BD1263" s="173"/>
      <c r="BE1263" s="173"/>
      <c r="BF1263" s="173"/>
      <c r="BG1263" s="173"/>
      <c r="BH1263" s="178"/>
    </row>
    <row r="1264" spans="1:60" s="131" customFormat="1" x14ac:dyDescent="0.25">
      <c r="A1264" s="171"/>
      <c r="B1264" s="172"/>
      <c r="C1264" s="172"/>
      <c r="D1264" s="172"/>
      <c r="E1264" s="173"/>
      <c r="F1264" s="173"/>
      <c r="G1264" s="175"/>
      <c r="H1264" s="173"/>
      <c r="I1264" s="173"/>
      <c r="J1264" s="176" t="str">
        <f t="shared" si="38"/>
        <v>;;;;;;</v>
      </c>
      <c r="K1264" s="176" t="e">
        <f>INDEX('Taxon IRN'!J:J, MATCH('Vent Colln Catalog Data'!J:J,'Taxon IRN'!H:H,0))</f>
        <v>#N/A</v>
      </c>
      <c r="L1264" s="172"/>
      <c r="M1264" s="173"/>
      <c r="N1264" s="173"/>
      <c r="O1264" s="176" t="e">
        <f>INDEX('Submersible Stations IRN'!B:B,MATCH('Vent Colln Catalog Data'!N:N,'Submersible Stations IRN'!A:A,0))</f>
        <v>#N/A</v>
      </c>
      <c r="P1264" s="173"/>
      <c r="Q1264" s="177" t="e">
        <f>INDEX('Vent Transactions IRN'!B:B,MATCH('Vent Colln Catalog Data'!P:P,'Vent Transactions IRN'!A:A,0))</f>
        <v>#N/A</v>
      </c>
      <c r="R1264" s="173"/>
      <c r="S1264" s="173"/>
      <c r="T1264" s="173"/>
      <c r="U1264" s="189"/>
      <c r="V1264" s="189"/>
      <c r="W1264" s="189"/>
      <c r="X1264" s="189"/>
      <c r="Y1264" s="190" t="str">
        <f t="shared" si="39"/>
        <v>;;;</v>
      </c>
      <c r="Z1264" s="190" t="e">
        <f>INDEX('Ocean-Country-State IRN'!A:A,MATCH('Vent Colln Catalog Data'!Y:Y,'Ocean-Country-State IRN'!B:B,0))</f>
        <v>#N/A</v>
      </c>
      <c r="AA1264" s="190"/>
      <c r="AB1264" s="173"/>
      <c r="AC1264" s="173"/>
      <c r="AD1264" s="173"/>
      <c r="AE1264" s="173"/>
      <c r="AF1264" s="173"/>
      <c r="AG1264" s="173"/>
      <c r="AH1264" s="173"/>
      <c r="AI1264" s="173"/>
      <c r="AJ1264" s="173"/>
      <c r="AK1264" s="173"/>
      <c r="AL1264" s="173"/>
      <c r="AM1264" s="173"/>
      <c r="AN1264" s="173"/>
      <c r="AO1264" s="173"/>
      <c r="AP1264" s="173"/>
      <c r="AQ1264" s="173"/>
      <c r="AR1264" s="173"/>
      <c r="AS1264" s="173"/>
      <c r="AT1264" s="173"/>
      <c r="AU1264" s="173"/>
      <c r="AV1264" s="173"/>
      <c r="AW1264" s="173"/>
      <c r="AX1264" s="173"/>
      <c r="AY1264" s="173"/>
      <c r="AZ1264" s="173"/>
      <c r="BA1264" s="173"/>
      <c r="BB1264" s="173"/>
      <c r="BC1264" s="173"/>
      <c r="BD1264" s="173"/>
      <c r="BE1264" s="173"/>
      <c r="BF1264" s="173"/>
      <c r="BG1264" s="173"/>
      <c r="BH1264" s="178"/>
    </row>
    <row r="1265" spans="1:60" s="131" customFormat="1" x14ac:dyDescent="0.25">
      <c r="A1265" s="171"/>
      <c r="B1265" s="172"/>
      <c r="C1265" s="172"/>
      <c r="D1265" s="172"/>
      <c r="E1265" s="173"/>
      <c r="F1265" s="173"/>
      <c r="G1265" s="175"/>
      <c r="H1265" s="173"/>
      <c r="I1265" s="173"/>
      <c r="J1265" s="176" t="str">
        <f t="shared" si="38"/>
        <v>;;;;;;</v>
      </c>
      <c r="K1265" s="176" t="e">
        <f>INDEX('Taxon IRN'!J:J, MATCH('Vent Colln Catalog Data'!J:J,'Taxon IRN'!H:H,0))</f>
        <v>#N/A</v>
      </c>
      <c r="L1265" s="172"/>
      <c r="M1265" s="173"/>
      <c r="N1265" s="173"/>
      <c r="O1265" s="176" t="e">
        <f>INDEX('Submersible Stations IRN'!B:B,MATCH('Vent Colln Catalog Data'!N:N,'Submersible Stations IRN'!A:A,0))</f>
        <v>#N/A</v>
      </c>
      <c r="P1265" s="173"/>
      <c r="Q1265" s="177" t="e">
        <f>INDEX('Vent Transactions IRN'!B:B,MATCH('Vent Colln Catalog Data'!P:P,'Vent Transactions IRN'!A:A,0))</f>
        <v>#N/A</v>
      </c>
      <c r="R1265" s="173"/>
      <c r="S1265" s="173"/>
      <c r="T1265" s="173"/>
      <c r="U1265" s="189"/>
      <c r="V1265" s="189"/>
      <c r="W1265" s="189"/>
      <c r="X1265" s="189"/>
      <c r="Y1265" s="190" t="str">
        <f t="shared" si="39"/>
        <v>;;;</v>
      </c>
      <c r="Z1265" s="190" t="e">
        <f>INDEX('Ocean-Country-State IRN'!A:A,MATCH('Vent Colln Catalog Data'!Y:Y,'Ocean-Country-State IRN'!B:B,0))</f>
        <v>#N/A</v>
      </c>
      <c r="AA1265" s="190"/>
      <c r="AB1265" s="173"/>
      <c r="AC1265" s="173"/>
      <c r="AD1265" s="173"/>
      <c r="AE1265" s="173"/>
      <c r="AF1265" s="173"/>
      <c r="AG1265" s="173"/>
      <c r="AH1265" s="173"/>
      <c r="AI1265" s="173"/>
      <c r="AJ1265" s="173"/>
      <c r="AK1265" s="173"/>
      <c r="AL1265" s="173"/>
      <c r="AM1265" s="173"/>
      <c r="AN1265" s="173"/>
      <c r="AO1265" s="173"/>
      <c r="AP1265" s="173"/>
      <c r="AQ1265" s="173"/>
      <c r="AR1265" s="173"/>
      <c r="AS1265" s="173"/>
      <c r="AT1265" s="173"/>
      <c r="AU1265" s="173"/>
      <c r="AV1265" s="173"/>
      <c r="AW1265" s="173"/>
      <c r="AX1265" s="173"/>
      <c r="AY1265" s="173"/>
      <c r="AZ1265" s="173"/>
      <c r="BA1265" s="173"/>
      <c r="BB1265" s="173"/>
      <c r="BC1265" s="173"/>
      <c r="BD1265" s="173"/>
      <c r="BE1265" s="173"/>
      <c r="BF1265" s="173"/>
      <c r="BG1265" s="173"/>
      <c r="BH1265" s="178"/>
    </row>
    <row r="1266" spans="1:60" s="131" customFormat="1" x14ac:dyDescent="0.25">
      <c r="A1266" s="171"/>
      <c r="B1266" s="172"/>
      <c r="C1266" s="172"/>
      <c r="D1266" s="172"/>
      <c r="E1266" s="173"/>
      <c r="F1266" s="173"/>
      <c r="G1266" s="175"/>
      <c r="H1266" s="173"/>
      <c r="I1266" s="173"/>
      <c r="J1266" s="176" t="str">
        <f t="shared" si="38"/>
        <v>;;;;;;</v>
      </c>
      <c r="K1266" s="176" t="e">
        <f>INDEX('Taxon IRN'!J:J, MATCH('Vent Colln Catalog Data'!J:J,'Taxon IRN'!H:H,0))</f>
        <v>#N/A</v>
      </c>
      <c r="L1266" s="172"/>
      <c r="M1266" s="173"/>
      <c r="N1266" s="173"/>
      <c r="O1266" s="176" t="e">
        <f>INDEX('Submersible Stations IRN'!B:B,MATCH('Vent Colln Catalog Data'!N:N,'Submersible Stations IRN'!A:A,0))</f>
        <v>#N/A</v>
      </c>
      <c r="P1266" s="173"/>
      <c r="Q1266" s="177" t="e">
        <f>INDEX('Vent Transactions IRN'!B:B,MATCH('Vent Colln Catalog Data'!P:P,'Vent Transactions IRN'!A:A,0))</f>
        <v>#N/A</v>
      </c>
      <c r="R1266" s="173"/>
      <c r="S1266" s="173"/>
      <c r="T1266" s="173"/>
      <c r="U1266" s="189"/>
      <c r="V1266" s="189"/>
      <c r="W1266" s="189"/>
      <c r="X1266" s="189"/>
      <c r="Y1266" s="190" t="str">
        <f t="shared" si="39"/>
        <v>;;;</v>
      </c>
      <c r="Z1266" s="190" t="e">
        <f>INDEX('Ocean-Country-State IRN'!A:A,MATCH('Vent Colln Catalog Data'!Y:Y,'Ocean-Country-State IRN'!B:B,0))</f>
        <v>#N/A</v>
      </c>
      <c r="AA1266" s="190"/>
      <c r="AB1266" s="173"/>
      <c r="AC1266" s="173"/>
      <c r="AD1266" s="173"/>
      <c r="AE1266" s="173"/>
      <c r="AF1266" s="173"/>
      <c r="AG1266" s="173"/>
      <c r="AH1266" s="173"/>
      <c r="AI1266" s="173"/>
      <c r="AJ1266" s="173"/>
      <c r="AK1266" s="173"/>
      <c r="AL1266" s="173"/>
      <c r="AM1266" s="173"/>
      <c r="AN1266" s="173"/>
      <c r="AO1266" s="173"/>
      <c r="AP1266" s="173"/>
      <c r="AQ1266" s="173"/>
      <c r="AR1266" s="173"/>
      <c r="AS1266" s="173"/>
      <c r="AT1266" s="173"/>
      <c r="AU1266" s="173"/>
      <c r="AV1266" s="173"/>
      <c r="AW1266" s="173"/>
      <c r="AX1266" s="173"/>
      <c r="AY1266" s="173"/>
      <c r="AZ1266" s="173"/>
      <c r="BA1266" s="173"/>
      <c r="BB1266" s="173"/>
      <c r="BC1266" s="173"/>
      <c r="BD1266" s="173"/>
      <c r="BE1266" s="173"/>
      <c r="BF1266" s="173"/>
      <c r="BG1266" s="173"/>
      <c r="BH1266" s="178"/>
    </row>
    <row r="1267" spans="1:60" s="131" customFormat="1" x14ac:dyDescent="0.25">
      <c r="A1267" s="171"/>
      <c r="B1267" s="172"/>
      <c r="C1267" s="172"/>
      <c r="D1267" s="172"/>
      <c r="E1267" s="173"/>
      <c r="F1267" s="173"/>
      <c r="G1267" s="175"/>
      <c r="H1267" s="173"/>
      <c r="I1267" s="173"/>
      <c r="J1267" s="176" t="str">
        <f t="shared" si="38"/>
        <v>;;;;;;</v>
      </c>
      <c r="K1267" s="176" t="e">
        <f>INDEX('Taxon IRN'!J:J, MATCH('Vent Colln Catalog Data'!J:J,'Taxon IRN'!H:H,0))</f>
        <v>#N/A</v>
      </c>
      <c r="L1267" s="172"/>
      <c r="M1267" s="173"/>
      <c r="N1267" s="173"/>
      <c r="O1267" s="176" t="e">
        <f>INDEX('Submersible Stations IRN'!B:B,MATCH('Vent Colln Catalog Data'!N:N,'Submersible Stations IRN'!A:A,0))</f>
        <v>#N/A</v>
      </c>
      <c r="P1267" s="173"/>
      <c r="Q1267" s="177" t="e">
        <f>INDEX('Vent Transactions IRN'!B:B,MATCH('Vent Colln Catalog Data'!P:P,'Vent Transactions IRN'!A:A,0))</f>
        <v>#N/A</v>
      </c>
      <c r="R1267" s="173"/>
      <c r="S1267" s="173"/>
      <c r="T1267" s="173"/>
      <c r="U1267" s="189"/>
      <c r="V1267" s="189"/>
      <c r="W1267" s="189"/>
      <c r="X1267" s="189"/>
      <c r="Y1267" s="190" t="str">
        <f t="shared" si="39"/>
        <v>;;;</v>
      </c>
      <c r="Z1267" s="190" t="e">
        <f>INDEX('Ocean-Country-State IRN'!A:A,MATCH('Vent Colln Catalog Data'!Y:Y,'Ocean-Country-State IRN'!B:B,0))</f>
        <v>#N/A</v>
      </c>
      <c r="AA1267" s="190"/>
      <c r="AB1267" s="173"/>
      <c r="AC1267" s="173"/>
      <c r="AD1267" s="173"/>
      <c r="AE1267" s="173"/>
      <c r="AF1267" s="173"/>
      <c r="AG1267" s="173"/>
      <c r="AH1267" s="173"/>
      <c r="AI1267" s="173"/>
      <c r="AJ1267" s="173"/>
      <c r="AK1267" s="173"/>
      <c r="AL1267" s="173"/>
      <c r="AM1267" s="173"/>
      <c r="AN1267" s="173"/>
      <c r="AO1267" s="173"/>
      <c r="AP1267" s="173"/>
      <c r="AQ1267" s="173"/>
      <c r="AR1267" s="173"/>
      <c r="AS1267" s="173"/>
      <c r="AT1267" s="173"/>
      <c r="AU1267" s="173"/>
      <c r="AV1267" s="173"/>
      <c r="AW1267" s="173"/>
      <c r="AX1267" s="173"/>
      <c r="AY1267" s="173"/>
      <c r="AZ1267" s="173"/>
      <c r="BA1267" s="173"/>
      <c r="BB1267" s="173"/>
      <c r="BC1267" s="173"/>
      <c r="BD1267" s="173"/>
      <c r="BE1267" s="173"/>
      <c r="BF1267" s="173"/>
      <c r="BG1267" s="173"/>
      <c r="BH1267" s="178"/>
    </row>
    <row r="1268" spans="1:60" s="131" customFormat="1" x14ac:dyDescent="0.25">
      <c r="A1268" s="171"/>
      <c r="B1268" s="172"/>
      <c r="C1268" s="172"/>
      <c r="D1268" s="172"/>
      <c r="E1268" s="173"/>
      <c r="F1268" s="173"/>
      <c r="G1268" s="175"/>
      <c r="H1268" s="173"/>
      <c r="I1268" s="173"/>
      <c r="J1268" s="176" t="str">
        <f t="shared" si="38"/>
        <v>;;;;;;</v>
      </c>
      <c r="K1268" s="176" t="e">
        <f>INDEX('Taxon IRN'!J:J, MATCH('Vent Colln Catalog Data'!J:J,'Taxon IRN'!H:H,0))</f>
        <v>#N/A</v>
      </c>
      <c r="L1268" s="172"/>
      <c r="M1268" s="173"/>
      <c r="N1268" s="173"/>
      <c r="O1268" s="176" t="e">
        <f>INDEX('Submersible Stations IRN'!B:B,MATCH('Vent Colln Catalog Data'!N:N,'Submersible Stations IRN'!A:A,0))</f>
        <v>#N/A</v>
      </c>
      <c r="P1268" s="173"/>
      <c r="Q1268" s="177" t="e">
        <f>INDEX('Vent Transactions IRN'!B:B,MATCH('Vent Colln Catalog Data'!P:P,'Vent Transactions IRN'!A:A,0))</f>
        <v>#N/A</v>
      </c>
      <c r="R1268" s="173"/>
      <c r="S1268" s="173"/>
      <c r="T1268" s="173"/>
      <c r="U1268" s="189"/>
      <c r="V1268" s="189"/>
      <c r="W1268" s="189"/>
      <c r="X1268" s="189"/>
      <c r="Y1268" s="190" t="str">
        <f t="shared" si="39"/>
        <v>;;;</v>
      </c>
      <c r="Z1268" s="190" t="e">
        <f>INDEX('Ocean-Country-State IRN'!A:A,MATCH('Vent Colln Catalog Data'!Y:Y,'Ocean-Country-State IRN'!B:B,0))</f>
        <v>#N/A</v>
      </c>
      <c r="AA1268" s="190"/>
      <c r="AB1268" s="173"/>
      <c r="AC1268" s="173"/>
      <c r="AD1268" s="173"/>
      <c r="AE1268" s="173"/>
      <c r="AF1268" s="173"/>
      <c r="AG1268" s="173"/>
      <c r="AH1268" s="173"/>
      <c r="AI1268" s="173"/>
      <c r="AJ1268" s="173"/>
      <c r="AK1268" s="173"/>
      <c r="AL1268" s="173"/>
      <c r="AM1268" s="173"/>
      <c r="AN1268" s="173"/>
      <c r="AO1268" s="173"/>
      <c r="AP1268" s="173"/>
      <c r="AQ1268" s="173"/>
      <c r="AR1268" s="173"/>
      <c r="AS1268" s="173"/>
      <c r="AT1268" s="173"/>
      <c r="AU1268" s="173"/>
      <c r="AV1268" s="173"/>
      <c r="AW1268" s="173"/>
      <c r="AX1268" s="173"/>
      <c r="AY1268" s="173"/>
      <c r="AZ1268" s="173"/>
      <c r="BA1268" s="173"/>
      <c r="BB1268" s="173"/>
      <c r="BC1268" s="173"/>
      <c r="BD1268" s="173"/>
      <c r="BE1268" s="173"/>
      <c r="BF1268" s="173"/>
      <c r="BG1268" s="173"/>
      <c r="BH1268" s="178"/>
    </row>
    <row r="1269" spans="1:60" s="131" customFormat="1" x14ac:dyDescent="0.25">
      <c r="A1269" s="171"/>
      <c r="B1269" s="172"/>
      <c r="C1269" s="172"/>
      <c r="D1269" s="172"/>
      <c r="E1269" s="173"/>
      <c r="F1269" s="173"/>
      <c r="G1269" s="175"/>
      <c r="H1269" s="173"/>
      <c r="I1269" s="173"/>
      <c r="J1269" s="176" t="str">
        <f t="shared" si="38"/>
        <v>;;;;;;</v>
      </c>
      <c r="K1269" s="176" t="e">
        <f>INDEX('Taxon IRN'!J:J, MATCH('Vent Colln Catalog Data'!J:J,'Taxon IRN'!H:H,0))</f>
        <v>#N/A</v>
      </c>
      <c r="L1269" s="172"/>
      <c r="M1269" s="173"/>
      <c r="N1269" s="173"/>
      <c r="O1269" s="176" t="e">
        <f>INDEX('Submersible Stations IRN'!B:B,MATCH('Vent Colln Catalog Data'!N:N,'Submersible Stations IRN'!A:A,0))</f>
        <v>#N/A</v>
      </c>
      <c r="P1269" s="173"/>
      <c r="Q1269" s="177" t="e">
        <f>INDEX('Vent Transactions IRN'!B:B,MATCH('Vent Colln Catalog Data'!P:P,'Vent Transactions IRN'!A:A,0))</f>
        <v>#N/A</v>
      </c>
      <c r="R1269" s="173"/>
      <c r="S1269" s="173"/>
      <c r="T1269" s="173"/>
      <c r="U1269" s="189"/>
      <c r="V1269" s="189"/>
      <c r="W1269" s="189"/>
      <c r="X1269" s="189"/>
      <c r="Y1269" s="190" t="str">
        <f t="shared" si="39"/>
        <v>;;;</v>
      </c>
      <c r="Z1269" s="190" t="e">
        <f>INDEX('Ocean-Country-State IRN'!A:A,MATCH('Vent Colln Catalog Data'!Y:Y,'Ocean-Country-State IRN'!B:B,0))</f>
        <v>#N/A</v>
      </c>
      <c r="AA1269" s="190"/>
      <c r="AB1269" s="173"/>
      <c r="AC1269" s="173"/>
      <c r="AD1269" s="173"/>
      <c r="AE1269" s="173"/>
      <c r="AF1269" s="173"/>
      <c r="AG1269" s="173"/>
      <c r="AH1269" s="173"/>
      <c r="AI1269" s="173"/>
      <c r="AJ1269" s="173"/>
      <c r="AK1269" s="173"/>
      <c r="AL1269" s="173"/>
      <c r="AM1269" s="173"/>
      <c r="AN1269" s="173"/>
      <c r="AO1269" s="173"/>
      <c r="AP1269" s="173"/>
      <c r="AQ1269" s="173"/>
      <c r="AR1269" s="173"/>
      <c r="AS1269" s="173"/>
      <c r="AT1269" s="173"/>
      <c r="AU1269" s="173"/>
      <c r="AV1269" s="173"/>
      <c r="AW1269" s="173"/>
      <c r="AX1269" s="173"/>
      <c r="AY1269" s="173"/>
      <c r="AZ1269" s="173"/>
      <c r="BA1269" s="173"/>
      <c r="BB1269" s="173"/>
      <c r="BC1269" s="173"/>
      <c r="BD1269" s="173"/>
      <c r="BE1269" s="173"/>
      <c r="BF1269" s="173"/>
      <c r="BG1269" s="173"/>
      <c r="BH1269" s="178"/>
    </row>
    <row r="1270" spans="1:60" s="131" customFormat="1" x14ac:dyDescent="0.25">
      <c r="A1270" s="171"/>
      <c r="B1270" s="172"/>
      <c r="C1270" s="172"/>
      <c r="D1270" s="172"/>
      <c r="E1270" s="173"/>
      <c r="F1270" s="173"/>
      <c r="G1270" s="175"/>
      <c r="H1270" s="173"/>
      <c r="I1270" s="173"/>
      <c r="J1270" s="176" t="str">
        <f t="shared" si="38"/>
        <v>;;;;;;</v>
      </c>
      <c r="K1270" s="176" t="e">
        <f>INDEX('Taxon IRN'!J:J, MATCH('Vent Colln Catalog Data'!J:J,'Taxon IRN'!H:H,0))</f>
        <v>#N/A</v>
      </c>
      <c r="L1270" s="172"/>
      <c r="M1270" s="173"/>
      <c r="N1270" s="173"/>
      <c r="O1270" s="176" t="e">
        <f>INDEX('Submersible Stations IRN'!B:B,MATCH('Vent Colln Catalog Data'!N:N,'Submersible Stations IRN'!A:A,0))</f>
        <v>#N/A</v>
      </c>
      <c r="P1270" s="173"/>
      <c r="Q1270" s="177" t="e">
        <f>INDEX('Vent Transactions IRN'!B:B,MATCH('Vent Colln Catalog Data'!P:P,'Vent Transactions IRN'!A:A,0))</f>
        <v>#N/A</v>
      </c>
      <c r="R1270" s="173"/>
      <c r="S1270" s="173"/>
      <c r="T1270" s="173"/>
      <c r="U1270" s="189"/>
      <c r="V1270" s="189"/>
      <c r="W1270" s="189"/>
      <c r="X1270" s="189"/>
      <c r="Y1270" s="190" t="str">
        <f t="shared" si="39"/>
        <v>;;;</v>
      </c>
      <c r="Z1270" s="190" t="e">
        <f>INDEX('Ocean-Country-State IRN'!A:A,MATCH('Vent Colln Catalog Data'!Y:Y,'Ocean-Country-State IRN'!B:B,0))</f>
        <v>#N/A</v>
      </c>
      <c r="AA1270" s="190"/>
      <c r="AB1270" s="173"/>
      <c r="AC1270" s="173"/>
      <c r="AD1270" s="173"/>
      <c r="AE1270" s="173"/>
      <c r="AF1270" s="173"/>
      <c r="AG1270" s="173"/>
      <c r="AH1270" s="173"/>
      <c r="AI1270" s="173"/>
      <c r="AJ1270" s="173"/>
      <c r="AK1270" s="173"/>
      <c r="AL1270" s="173"/>
      <c r="AM1270" s="173"/>
      <c r="AN1270" s="173"/>
      <c r="AO1270" s="173"/>
      <c r="AP1270" s="173"/>
      <c r="AQ1270" s="173"/>
      <c r="AR1270" s="173"/>
      <c r="AS1270" s="173"/>
      <c r="AT1270" s="173"/>
      <c r="AU1270" s="173"/>
      <c r="AV1270" s="173"/>
      <c r="AW1270" s="173"/>
      <c r="AX1270" s="173"/>
      <c r="AY1270" s="173"/>
      <c r="AZ1270" s="173"/>
      <c r="BA1270" s="173"/>
      <c r="BB1270" s="173"/>
      <c r="BC1270" s="173"/>
      <c r="BD1270" s="173"/>
      <c r="BE1270" s="173"/>
      <c r="BF1270" s="173"/>
      <c r="BG1270" s="173"/>
      <c r="BH1270" s="178"/>
    </row>
    <row r="1271" spans="1:60" s="131" customFormat="1" x14ac:dyDescent="0.25">
      <c r="A1271" s="171"/>
      <c r="B1271" s="172"/>
      <c r="C1271" s="172"/>
      <c r="D1271" s="172"/>
      <c r="E1271" s="173"/>
      <c r="F1271" s="173"/>
      <c r="G1271" s="175"/>
      <c r="H1271" s="173"/>
      <c r="I1271" s="173"/>
      <c r="J1271" s="176" t="str">
        <f t="shared" si="38"/>
        <v>;;;;;;</v>
      </c>
      <c r="K1271" s="176" t="e">
        <f>INDEX('Taxon IRN'!J:J, MATCH('Vent Colln Catalog Data'!J:J,'Taxon IRN'!H:H,0))</f>
        <v>#N/A</v>
      </c>
      <c r="L1271" s="172"/>
      <c r="M1271" s="173"/>
      <c r="N1271" s="173"/>
      <c r="O1271" s="176" t="e">
        <f>INDEX('Submersible Stations IRN'!B:B,MATCH('Vent Colln Catalog Data'!N:N,'Submersible Stations IRN'!A:A,0))</f>
        <v>#N/A</v>
      </c>
      <c r="P1271" s="173"/>
      <c r="Q1271" s="177" t="e">
        <f>INDEX('Vent Transactions IRN'!B:B,MATCH('Vent Colln Catalog Data'!P:P,'Vent Transactions IRN'!A:A,0))</f>
        <v>#N/A</v>
      </c>
      <c r="R1271" s="173"/>
      <c r="S1271" s="173"/>
      <c r="T1271" s="173"/>
      <c r="U1271" s="189"/>
      <c r="V1271" s="189"/>
      <c r="W1271" s="189"/>
      <c r="X1271" s="189"/>
      <c r="Y1271" s="190" t="str">
        <f t="shared" si="39"/>
        <v>;;;</v>
      </c>
      <c r="Z1271" s="190" t="e">
        <f>INDEX('Ocean-Country-State IRN'!A:A,MATCH('Vent Colln Catalog Data'!Y:Y,'Ocean-Country-State IRN'!B:B,0))</f>
        <v>#N/A</v>
      </c>
      <c r="AA1271" s="190"/>
      <c r="AB1271" s="173"/>
      <c r="AC1271" s="173"/>
      <c r="AD1271" s="173"/>
      <c r="AE1271" s="173"/>
      <c r="AF1271" s="173"/>
      <c r="AG1271" s="173"/>
      <c r="AH1271" s="173"/>
      <c r="AI1271" s="173"/>
      <c r="AJ1271" s="173"/>
      <c r="AK1271" s="173"/>
      <c r="AL1271" s="173"/>
      <c r="AM1271" s="173"/>
      <c r="AN1271" s="173"/>
      <c r="AO1271" s="173"/>
      <c r="AP1271" s="173"/>
      <c r="AQ1271" s="173"/>
      <c r="AR1271" s="173"/>
      <c r="AS1271" s="173"/>
      <c r="AT1271" s="173"/>
      <c r="AU1271" s="173"/>
      <c r="AV1271" s="173"/>
      <c r="AW1271" s="173"/>
      <c r="AX1271" s="173"/>
      <c r="AY1271" s="173"/>
      <c r="AZ1271" s="173"/>
      <c r="BA1271" s="173"/>
      <c r="BB1271" s="173"/>
      <c r="BC1271" s="173"/>
      <c r="BD1271" s="173"/>
      <c r="BE1271" s="173"/>
      <c r="BF1271" s="173"/>
      <c r="BG1271" s="173"/>
      <c r="BH1271" s="178"/>
    </row>
    <row r="1272" spans="1:60" s="131" customFormat="1" x14ac:dyDescent="0.25">
      <c r="A1272" s="171"/>
      <c r="B1272" s="172"/>
      <c r="C1272" s="172"/>
      <c r="D1272" s="172"/>
      <c r="E1272" s="173"/>
      <c r="F1272" s="173"/>
      <c r="G1272" s="175"/>
      <c r="H1272" s="173"/>
      <c r="I1272" s="173"/>
      <c r="J1272" s="176" t="str">
        <f t="shared" si="38"/>
        <v>;;;;;;</v>
      </c>
      <c r="K1272" s="176" t="e">
        <f>INDEX('Taxon IRN'!J:J, MATCH('Vent Colln Catalog Data'!J:J,'Taxon IRN'!H:H,0))</f>
        <v>#N/A</v>
      </c>
      <c r="L1272" s="172"/>
      <c r="M1272" s="173"/>
      <c r="N1272" s="173"/>
      <c r="O1272" s="176" t="e">
        <f>INDEX('Submersible Stations IRN'!B:B,MATCH('Vent Colln Catalog Data'!N:N,'Submersible Stations IRN'!A:A,0))</f>
        <v>#N/A</v>
      </c>
      <c r="P1272" s="173"/>
      <c r="Q1272" s="177" t="e">
        <f>INDEX('Vent Transactions IRN'!B:B,MATCH('Vent Colln Catalog Data'!P:P,'Vent Transactions IRN'!A:A,0))</f>
        <v>#N/A</v>
      </c>
      <c r="R1272" s="173"/>
      <c r="S1272" s="173"/>
      <c r="T1272" s="173"/>
      <c r="U1272" s="189"/>
      <c r="V1272" s="189"/>
      <c r="W1272" s="189"/>
      <c r="X1272" s="189"/>
      <c r="Y1272" s="190" t="str">
        <f t="shared" si="39"/>
        <v>;;;</v>
      </c>
      <c r="Z1272" s="190" t="e">
        <f>INDEX('Ocean-Country-State IRN'!A:A,MATCH('Vent Colln Catalog Data'!Y:Y,'Ocean-Country-State IRN'!B:B,0))</f>
        <v>#N/A</v>
      </c>
      <c r="AA1272" s="190"/>
      <c r="AB1272" s="173"/>
      <c r="AC1272" s="173"/>
      <c r="AD1272" s="173"/>
      <c r="AE1272" s="173"/>
      <c r="AF1272" s="173"/>
      <c r="AG1272" s="173"/>
      <c r="AH1272" s="173"/>
      <c r="AI1272" s="173"/>
      <c r="AJ1272" s="173"/>
      <c r="AK1272" s="173"/>
      <c r="AL1272" s="173"/>
      <c r="AM1272" s="173"/>
      <c r="AN1272" s="173"/>
      <c r="AO1272" s="173"/>
      <c r="AP1272" s="173"/>
      <c r="AQ1272" s="173"/>
      <c r="AR1272" s="173"/>
      <c r="AS1272" s="173"/>
      <c r="AT1272" s="173"/>
      <c r="AU1272" s="173"/>
      <c r="AV1272" s="173"/>
      <c r="AW1272" s="173"/>
      <c r="AX1272" s="173"/>
      <c r="AY1272" s="173"/>
      <c r="AZ1272" s="173"/>
      <c r="BA1272" s="173"/>
      <c r="BB1272" s="173"/>
      <c r="BC1272" s="173"/>
      <c r="BD1272" s="173"/>
      <c r="BE1272" s="173"/>
      <c r="BF1272" s="173"/>
      <c r="BG1272" s="173"/>
      <c r="BH1272" s="178"/>
    </row>
    <row r="1273" spans="1:60" s="131" customFormat="1" x14ac:dyDescent="0.25">
      <c r="A1273" s="171"/>
      <c r="B1273" s="172"/>
      <c r="C1273" s="172"/>
      <c r="D1273" s="172"/>
      <c r="E1273" s="173"/>
      <c r="F1273" s="173"/>
      <c r="G1273" s="175"/>
      <c r="H1273" s="173"/>
      <c r="I1273" s="173"/>
      <c r="J1273" s="176" t="str">
        <f t="shared" si="38"/>
        <v>;;;;;;</v>
      </c>
      <c r="K1273" s="176" t="e">
        <f>INDEX('Taxon IRN'!J:J, MATCH('Vent Colln Catalog Data'!J:J,'Taxon IRN'!H:H,0))</f>
        <v>#N/A</v>
      </c>
      <c r="L1273" s="172"/>
      <c r="M1273" s="173"/>
      <c r="N1273" s="173"/>
      <c r="O1273" s="176" t="e">
        <f>INDEX('Submersible Stations IRN'!B:B,MATCH('Vent Colln Catalog Data'!N:N,'Submersible Stations IRN'!A:A,0))</f>
        <v>#N/A</v>
      </c>
      <c r="P1273" s="173"/>
      <c r="Q1273" s="177" t="e">
        <f>INDEX('Vent Transactions IRN'!B:B,MATCH('Vent Colln Catalog Data'!P:P,'Vent Transactions IRN'!A:A,0))</f>
        <v>#N/A</v>
      </c>
      <c r="R1273" s="173"/>
      <c r="S1273" s="173"/>
      <c r="T1273" s="173"/>
      <c r="U1273" s="189"/>
      <c r="V1273" s="189"/>
      <c r="W1273" s="189"/>
      <c r="X1273" s="189"/>
      <c r="Y1273" s="190" t="str">
        <f t="shared" si="39"/>
        <v>;;;</v>
      </c>
      <c r="Z1273" s="190" t="e">
        <f>INDEX('Ocean-Country-State IRN'!A:A,MATCH('Vent Colln Catalog Data'!Y:Y,'Ocean-Country-State IRN'!B:B,0))</f>
        <v>#N/A</v>
      </c>
      <c r="AA1273" s="190"/>
      <c r="AB1273" s="173"/>
      <c r="AC1273" s="173"/>
      <c r="AD1273" s="173"/>
      <c r="AE1273" s="173"/>
      <c r="AF1273" s="173"/>
      <c r="AG1273" s="173"/>
      <c r="AH1273" s="173"/>
      <c r="AI1273" s="173"/>
      <c r="AJ1273" s="173"/>
      <c r="AK1273" s="173"/>
      <c r="AL1273" s="173"/>
      <c r="AM1273" s="173"/>
      <c r="AN1273" s="173"/>
      <c r="AO1273" s="173"/>
      <c r="AP1273" s="173"/>
      <c r="AQ1273" s="173"/>
      <c r="AR1273" s="173"/>
      <c r="AS1273" s="173"/>
      <c r="AT1273" s="173"/>
      <c r="AU1273" s="173"/>
      <c r="AV1273" s="173"/>
      <c r="AW1273" s="173"/>
      <c r="AX1273" s="173"/>
      <c r="AY1273" s="173"/>
      <c r="AZ1273" s="173"/>
      <c r="BA1273" s="173"/>
      <c r="BB1273" s="173"/>
      <c r="BC1273" s="173"/>
      <c r="BD1273" s="173"/>
      <c r="BE1273" s="173"/>
      <c r="BF1273" s="173"/>
      <c r="BG1273" s="173"/>
      <c r="BH1273" s="178"/>
    </row>
    <row r="1274" spans="1:60" s="131" customFormat="1" x14ac:dyDescent="0.25">
      <c r="A1274" s="171"/>
      <c r="B1274" s="172"/>
      <c r="C1274" s="172"/>
      <c r="D1274" s="172"/>
      <c r="E1274" s="173"/>
      <c r="F1274" s="173"/>
      <c r="G1274" s="175"/>
      <c r="H1274" s="173"/>
      <c r="I1274" s="173"/>
      <c r="J1274" s="176" t="str">
        <f t="shared" si="38"/>
        <v>;;;;;;</v>
      </c>
      <c r="K1274" s="176" t="e">
        <f>INDEX('Taxon IRN'!J:J, MATCH('Vent Colln Catalog Data'!J:J,'Taxon IRN'!H:H,0))</f>
        <v>#N/A</v>
      </c>
      <c r="L1274" s="172"/>
      <c r="M1274" s="173"/>
      <c r="N1274" s="173"/>
      <c r="O1274" s="176" t="e">
        <f>INDEX('Submersible Stations IRN'!B:B,MATCH('Vent Colln Catalog Data'!N:N,'Submersible Stations IRN'!A:A,0))</f>
        <v>#N/A</v>
      </c>
      <c r="P1274" s="173"/>
      <c r="Q1274" s="177" t="e">
        <f>INDEX('Vent Transactions IRN'!B:B,MATCH('Vent Colln Catalog Data'!P:P,'Vent Transactions IRN'!A:A,0))</f>
        <v>#N/A</v>
      </c>
      <c r="R1274" s="173"/>
      <c r="S1274" s="173"/>
      <c r="T1274" s="173"/>
      <c r="U1274" s="189"/>
      <c r="V1274" s="189"/>
      <c r="W1274" s="189"/>
      <c r="X1274" s="189"/>
      <c r="Y1274" s="190" t="str">
        <f t="shared" si="39"/>
        <v>;;;</v>
      </c>
      <c r="Z1274" s="190" t="e">
        <f>INDEX('Ocean-Country-State IRN'!A:A,MATCH('Vent Colln Catalog Data'!Y:Y,'Ocean-Country-State IRN'!B:B,0))</f>
        <v>#N/A</v>
      </c>
      <c r="AA1274" s="190"/>
      <c r="AB1274" s="173"/>
      <c r="AC1274" s="173"/>
      <c r="AD1274" s="173"/>
      <c r="AE1274" s="173"/>
      <c r="AF1274" s="173"/>
      <c r="AG1274" s="173"/>
      <c r="AH1274" s="173"/>
      <c r="AI1274" s="173"/>
      <c r="AJ1274" s="173"/>
      <c r="AK1274" s="173"/>
      <c r="AL1274" s="173"/>
      <c r="AM1274" s="173"/>
      <c r="AN1274" s="173"/>
      <c r="AO1274" s="173"/>
      <c r="AP1274" s="173"/>
      <c r="AQ1274" s="173"/>
      <c r="AR1274" s="173"/>
      <c r="AS1274" s="173"/>
      <c r="AT1274" s="173"/>
      <c r="AU1274" s="173"/>
      <c r="AV1274" s="173"/>
      <c r="AW1274" s="173"/>
      <c r="AX1274" s="173"/>
      <c r="AY1274" s="173"/>
      <c r="AZ1274" s="173"/>
      <c r="BA1274" s="173"/>
      <c r="BB1274" s="173"/>
      <c r="BC1274" s="173"/>
      <c r="BD1274" s="173"/>
      <c r="BE1274" s="173"/>
      <c r="BF1274" s="173"/>
      <c r="BG1274" s="173"/>
      <c r="BH1274" s="178"/>
    </row>
    <row r="1275" spans="1:60" s="131" customFormat="1" x14ac:dyDescent="0.25">
      <c r="A1275" s="171"/>
      <c r="B1275" s="172"/>
      <c r="C1275" s="172"/>
      <c r="D1275" s="172"/>
      <c r="E1275" s="173"/>
      <c r="F1275" s="173"/>
      <c r="G1275" s="175"/>
      <c r="H1275" s="173"/>
      <c r="I1275" s="173"/>
      <c r="J1275" s="176" t="str">
        <f t="shared" ref="J1275:J1338" si="40">CONCATENATE(B1275,";",C1275,";",D1275,";",E1275,";",F1275,";",H1275,";",I1275)</f>
        <v>;;;;;;</v>
      </c>
      <c r="K1275" s="176" t="e">
        <f>INDEX('Taxon IRN'!J:J, MATCH('Vent Colln Catalog Data'!J:J,'Taxon IRN'!H:H,0))</f>
        <v>#N/A</v>
      </c>
      <c r="L1275" s="172"/>
      <c r="M1275" s="173"/>
      <c r="N1275" s="173"/>
      <c r="O1275" s="176" t="e">
        <f>INDEX('Submersible Stations IRN'!B:B,MATCH('Vent Colln Catalog Data'!N:N,'Submersible Stations IRN'!A:A,0))</f>
        <v>#N/A</v>
      </c>
      <c r="P1275" s="173"/>
      <c r="Q1275" s="177" t="e">
        <f>INDEX('Vent Transactions IRN'!B:B,MATCH('Vent Colln Catalog Data'!P:P,'Vent Transactions IRN'!A:A,0))</f>
        <v>#N/A</v>
      </c>
      <c r="R1275" s="173"/>
      <c r="S1275" s="173"/>
      <c r="T1275" s="173"/>
      <c r="U1275" s="189"/>
      <c r="V1275" s="189"/>
      <c r="W1275" s="189"/>
      <c r="X1275" s="189"/>
      <c r="Y1275" s="190" t="str">
        <f t="shared" si="39"/>
        <v>;;;</v>
      </c>
      <c r="Z1275" s="190" t="e">
        <f>INDEX('Ocean-Country-State IRN'!A:A,MATCH('Vent Colln Catalog Data'!Y:Y,'Ocean-Country-State IRN'!B:B,0))</f>
        <v>#N/A</v>
      </c>
      <c r="AA1275" s="190"/>
      <c r="AB1275" s="173"/>
      <c r="AC1275" s="173"/>
      <c r="AD1275" s="173"/>
      <c r="AE1275" s="173"/>
      <c r="AF1275" s="173"/>
      <c r="AG1275" s="173"/>
      <c r="AH1275" s="173"/>
      <c r="AI1275" s="173"/>
      <c r="AJ1275" s="173"/>
      <c r="AK1275" s="173"/>
      <c r="AL1275" s="173"/>
      <c r="AM1275" s="173"/>
      <c r="AN1275" s="173"/>
      <c r="AO1275" s="173"/>
      <c r="AP1275" s="173"/>
      <c r="AQ1275" s="173"/>
      <c r="AR1275" s="173"/>
      <c r="AS1275" s="173"/>
      <c r="AT1275" s="173"/>
      <c r="AU1275" s="173"/>
      <c r="AV1275" s="173"/>
      <c r="AW1275" s="173"/>
      <c r="AX1275" s="173"/>
      <c r="AY1275" s="173"/>
      <c r="AZ1275" s="173"/>
      <c r="BA1275" s="173"/>
      <c r="BB1275" s="173"/>
      <c r="BC1275" s="173"/>
      <c r="BD1275" s="173"/>
      <c r="BE1275" s="173"/>
      <c r="BF1275" s="173"/>
      <c r="BG1275" s="173"/>
      <c r="BH1275" s="178"/>
    </row>
    <row r="1276" spans="1:60" s="131" customFormat="1" x14ac:dyDescent="0.25">
      <c r="A1276" s="171"/>
      <c r="B1276" s="172"/>
      <c r="C1276" s="172"/>
      <c r="D1276" s="172"/>
      <c r="E1276" s="173"/>
      <c r="F1276" s="173"/>
      <c r="G1276" s="175"/>
      <c r="H1276" s="173"/>
      <c r="I1276" s="173"/>
      <c r="J1276" s="176" t="str">
        <f t="shared" si="40"/>
        <v>;;;;;;</v>
      </c>
      <c r="K1276" s="176" t="e">
        <f>INDEX('Taxon IRN'!J:J, MATCH('Vent Colln Catalog Data'!J:J,'Taxon IRN'!H:H,0))</f>
        <v>#N/A</v>
      </c>
      <c r="L1276" s="172"/>
      <c r="M1276" s="173"/>
      <c r="N1276" s="173"/>
      <c r="O1276" s="176" t="e">
        <f>INDEX('Submersible Stations IRN'!B:B,MATCH('Vent Colln Catalog Data'!N:N,'Submersible Stations IRN'!A:A,0))</f>
        <v>#N/A</v>
      </c>
      <c r="P1276" s="173"/>
      <c r="Q1276" s="177" t="e">
        <f>INDEX('Vent Transactions IRN'!B:B,MATCH('Vent Colln Catalog Data'!P:P,'Vent Transactions IRN'!A:A,0))</f>
        <v>#N/A</v>
      </c>
      <c r="R1276" s="173"/>
      <c r="S1276" s="173"/>
      <c r="T1276" s="173"/>
      <c r="U1276" s="189"/>
      <c r="V1276" s="189"/>
      <c r="W1276" s="189"/>
      <c r="X1276" s="189"/>
      <c r="Y1276" s="190" t="str">
        <f t="shared" si="39"/>
        <v>;;;</v>
      </c>
      <c r="Z1276" s="190" t="e">
        <f>INDEX('Ocean-Country-State IRN'!A:A,MATCH('Vent Colln Catalog Data'!Y:Y,'Ocean-Country-State IRN'!B:B,0))</f>
        <v>#N/A</v>
      </c>
      <c r="AA1276" s="190"/>
      <c r="AB1276" s="173"/>
      <c r="AC1276" s="173"/>
      <c r="AD1276" s="173"/>
      <c r="AE1276" s="173"/>
      <c r="AF1276" s="173"/>
      <c r="AG1276" s="173"/>
      <c r="AH1276" s="173"/>
      <c r="AI1276" s="173"/>
      <c r="AJ1276" s="173"/>
      <c r="AK1276" s="173"/>
      <c r="AL1276" s="173"/>
      <c r="AM1276" s="173"/>
      <c r="AN1276" s="173"/>
      <c r="AO1276" s="173"/>
      <c r="AP1276" s="173"/>
      <c r="AQ1276" s="173"/>
      <c r="AR1276" s="173"/>
      <c r="AS1276" s="173"/>
      <c r="AT1276" s="173"/>
      <c r="AU1276" s="173"/>
      <c r="AV1276" s="173"/>
      <c r="AW1276" s="173"/>
      <c r="AX1276" s="173"/>
      <c r="AY1276" s="173"/>
      <c r="AZ1276" s="173"/>
      <c r="BA1276" s="173"/>
      <c r="BB1276" s="173"/>
      <c r="BC1276" s="173"/>
      <c r="BD1276" s="173"/>
      <c r="BE1276" s="173"/>
      <c r="BF1276" s="173"/>
      <c r="BG1276" s="173"/>
      <c r="BH1276" s="178"/>
    </row>
    <row r="1277" spans="1:60" s="131" customFormat="1" x14ac:dyDescent="0.25">
      <c r="A1277" s="171"/>
      <c r="B1277" s="172"/>
      <c r="C1277" s="172"/>
      <c r="D1277" s="172"/>
      <c r="E1277" s="173"/>
      <c r="F1277" s="173"/>
      <c r="G1277" s="175"/>
      <c r="H1277" s="173"/>
      <c r="I1277" s="173"/>
      <c r="J1277" s="176" t="str">
        <f t="shared" si="40"/>
        <v>;;;;;;</v>
      </c>
      <c r="K1277" s="176" t="e">
        <f>INDEX('Taxon IRN'!J:J, MATCH('Vent Colln Catalog Data'!J:J,'Taxon IRN'!H:H,0))</f>
        <v>#N/A</v>
      </c>
      <c r="L1277" s="172"/>
      <c r="M1277" s="173"/>
      <c r="N1277" s="173"/>
      <c r="O1277" s="176" t="e">
        <f>INDEX('Submersible Stations IRN'!B:B,MATCH('Vent Colln Catalog Data'!N:N,'Submersible Stations IRN'!A:A,0))</f>
        <v>#N/A</v>
      </c>
      <c r="P1277" s="173"/>
      <c r="Q1277" s="177" t="e">
        <f>INDEX('Vent Transactions IRN'!B:B,MATCH('Vent Colln Catalog Data'!P:P,'Vent Transactions IRN'!A:A,0))</f>
        <v>#N/A</v>
      </c>
      <c r="R1277" s="173"/>
      <c r="S1277" s="173"/>
      <c r="T1277" s="173"/>
      <c r="U1277" s="189"/>
      <c r="V1277" s="189"/>
      <c r="W1277" s="189"/>
      <c r="X1277" s="189"/>
      <c r="Y1277" s="190" t="str">
        <f t="shared" si="39"/>
        <v>;;;</v>
      </c>
      <c r="Z1277" s="190" t="e">
        <f>INDEX('Ocean-Country-State IRN'!A:A,MATCH('Vent Colln Catalog Data'!Y:Y,'Ocean-Country-State IRN'!B:B,0))</f>
        <v>#N/A</v>
      </c>
      <c r="AA1277" s="190"/>
      <c r="AB1277" s="173"/>
      <c r="AC1277" s="173"/>
      <c r="AD1277" s="173"/>
      <c r="AE1277" s="173"/>
      <c r="AF1277" s="173"/>
      <c r="AG1277" s="173"/>
      <c r="AH1277" s="173"/>
      <c r="AI1277" s="173"/>
      <c r="AJ1277" s="173"/>
      <c r="AK1277" s="173"/>
      <c r="AL1277" s="173"/>
      <c r="AM1277" s="173"/>
      <c r="AN1277" s="173"/>
      <c r="AO1277" s="173"/>
      <c r="AP1277" s="173"/>
      <c r="AQ1277" s="173"/>
      <c r="AR1277" s="173"/>
      <c r="AS1277" s="173"/>
      <c r="AT1277" s="173"/>
      <c r="AU1277" s="173"/>
      <c r="AV1277" s="173"/>
      <c r="AW1277" s="173"/>
      <c r="AX1277" s="173"/>
      <c r="AY1277" s="173"/>
      <c r="AZ1277" s="173"/>
      <c r="BA1277" s="173"/>
      <c r="BB1277" s="173"/>
      <c r="BC1277" s="173"/>
      <c r="BD1277" s="173"/>
      <c r="BE1277" s="173"/>
      <c r="BF1277" s="173"/>
      <c r="BG1277" s="173"/>
      <c r="BH1277" s="178"/>
    </row>
    <row r="1278" spans="1:60" s="131" customFormat="1" x14ac:dyDescent="0.25">
      <c r="A1278" s="171"/>
      <c r="B1278" s="172"/>
      <c r="C1278" s="172"/>
      <c r="D1278" s="172"/>
      <c r="E1278" s="173"/>
      <c r="F1278" s="173"/>
      <c r="G1278" s="175"/>
      <c r="H1278" s="173"/>
      <c r="I1278" s="173"/>
      <c r="J1278" s="176" t="str">
        <f t="shared" si="40"/>
        <v>;;;;;;</v>
      </c>
      <c r="K1278" s="176" t="e">
        <f>INDEX('Taxon IRN'!J:J, MATCH('Vent Colln Catalog Data'!J:J,'Taxon IRN'!H:H,0))</f>
        <v>#N/A</v>
      </c>
      <c r="L1278" s="172"/>
      <c r="M1278" s="173"/>
      <c r="N1278" s="173"/>
      <c r="O1278" s="176" t="e">
        <f>INDEX('Submersible Stations IRN'!B:B,MATCH('Vent Colln Catalog Data'!N:N,'Submersible Stations IRN'!A:A,0))</f>
        <v>#N/A</v>
      </c>
      <c r="P1278" s="173"/>
      <c r="Q1278" s="177" t="e">
        <f>INDEX('Vent Transactions IRN'!B:B,MATCH('Vent Colln Catalog Data'!P:P,'Vent Transactions IRN'!A:A,0))</f>
        <v>#N/A</v>
      </c>
      <c r="R1278" s="173"/>
      <c r="S1278" s="173"/>
      <c r="T1278" s="173"/>
      <c r="U1278" s="189"/>
      <c r="V1278" s="189"/>
      <c r="W1278" s="189"/>
      <c r="X1278" s="189"/>
      <c r="Y1278" s="190" t="str">
        <f t="shared" si="39"/>
        <v>;;;</v>
      </c>
      <c r="Z1278" s="190" t="e">
        <f>INDEX('Ocean-Country-State IRN'!A:A,MATCH('Vent Colln Catalog Data'!Y:Y,'Ocean-Country-State IRN'!B:B,0))</f>
        <v>#N/A</v>
      </c>
      <c r="AA1278" s="190"/>
      <c r="AB1278" s="173"/>
      <c r="AC1278" s="173"/>
      <c r="AD1278" s="173"/>
      <c r="AE1278" s="173"/>
      <c r="AF1278" s="173"/>
      <c r="AG1278" s="173"/>
      <c r="AH1278" s="173"/>
      <c r="AI1278" s="173"/>
      <c r="AJ1278" s="173"/>
      <c r="AK1278" s="173"/>
      <c r="AL1278" s="173"/>
      <c r="AM1278" s="173"/>
      <c r="AN1278" s="173"/>
      <c r="AO1278" s="173"/>
      <c r="AP1278" s="173"/>
      <c r="AQ1278" s="173"/>
      <c r="AR1278" s="173"/>
      <c r="AS1278" s="173"/>
      <c r="AT1278" s="173"/>
      <c r="AU1278" s="173"/>
      <c r="AV1278" s="173"/>
      <c r="AW1278" s="173"/>
      <c r="AX1278" s="173"/>
      <c r="AY1278" s="173"/>
      <c r="AZ1278" s="173"/>
      <c r="BA1278" s="173"/>
      <c r="BB1278" s="173"/>
      <c r="BC1278" s="173"/>
      <c r="BD1278" s="173"/>
      <c r="BE1278" s="173"/>
      <c r="BF1278" s="173"/>
      <c r="BG1278" s="173"/>
      <c r="BH1278" s="178"/>
    </row>
    <row r="1279" spans="1:60" s="131" customFormat="1" x14ac:dyDescent="0.25">
      <c r="A1279" s="171"/>
      <c r="B1279" s="172"/>
      <c r="C1279" s="172"/>
      <c r="D1279" s="172"/>
      <c r="E1279" s="173"/>
      <c r="F1279" s="173"/>
      <c r="G1279" s="175"/>
      <c r="H1279" s="173"/>
      <c r="I1279" s="173"/>
      <c r="J1279" s="176" t="str">
        <f t="shared" si="40"/>
        <v>;;;;;;</v>
      </c>
      <c r="K1279" s="176" t="e">
        <f>INDEX('Taxon IRN'!J:J, MATCH('Vent Colln Catalog Data'!J:J,'Taxon IRN'!H:H,0))</f>
        <v>#N/A</v>
      </c>
      <c r="L1279" s="172"/>
      <c r="M1279" s="173"/>
      <c r="N1279" s="173"/>
      <c r="O1279" s="176" t="e">
        <f>INDEX('Submersible Stations IRN'!B:B,MATCH('Vent Colln Catalog Data'!N:N,'Submersible Stations IRN'!A:A,0))</f>
        <v>#N/A</v>
      </c>
      <c r="P1279" s="173"/>
      <c r="Q1279" s="177" t="e">
        <f>INDEX('Vent Transactions IRN'!B:B,MATCH('Vent Colln Catalog Data'!P:P,'Vent Transactions IRN'!A:A,0))</f>
        <v>#N/A</v>
      </c>
      <c r="R1279" s="173"/>
      <c r="S1279" s="173"/>
      <c r="T1279" s="173"/>
      <c r="U1279" s="189"/>
      <c r="V1279" s="189"/>
      <c r="W1279" s="189"/>
      <c r="X1279" s="189"/>
      <c r="Y1279" s="190" t="str">
        <f t="shared" si="39"/>
        <v>;;;</v>
      </c>
      <c r="Z1279" s="190" t="e">
        <f>INDEX('Ocean-Country-State IRN'!A:A,MATCH('Vent Colln Catalog Data'!Y:Y,'Ocean-Country-State IRN'!B:B,0))</f>
        <v>#N/A</v>
      </c>
      <c r="AA1279" s="190"/>
      <c r="AB1279" s="173"/>
      <c r="AC1279" s="173"/>
      <c r="AD1279" s="173"/>
      <c r="AE1279" s="173"/>
      <c r="AF1279" s="173"/>
      <c r="AG1279" s="173"/>
      <c r="AH1279" s="173"/>
      <c r="AI1279" s="173"/>
      <c r="AJ1279" s="173"/>
      <c r="AK1279" s="173"/>
      <c r="AL1279" s="173"/>
      <c r="AM1279" s="173"/>
      <c r="AN1279" s="173"/>
      <c r="AO1279" s="173"/>
      <c r="AP1279" s="173"/>
      <c r="AQ1279" s="173"/>
      <c r="AR1279" s="173"/>
      <c r="AS1279" s="173"/>
      <c r="AT1279" s="173"/>
      <c r="AU1279" s="173"/>
      <c r="AV1279" s="173"/>
      <c r="AW1279" s="173"/>
      <c r="AX1279" s="173"/>
      <c r="AY1279" s="173"/>
      <c r="AZ1279" s="173"/>
      <c r="BA1279" s="173"/>
      <c r="BB1279" s="173"/>
      <c r="BC1279" s="173"/>
      <c r="BD1279" s="173"/>
      <c r="BE1279" s="173"/>
      <c r="BF1279" s="173"/>
      <c r="BG1279" s="173"/>
      <c r="BH1279" s="178"/>
    </row>
    <row r="1280" spans="1:60" s="131" customFormat="1" x14ac:dyDescent="0.25">
      <c r="A1280" s="171"/>
      <c r="B1280" s="172"/>
      <c r="C1280" s="172"/>
      <c r="D1280" s="172"/>
      <c r="E1280" s="173"/>
      <c r="F1280" s="173"/>
      <c r="G1280" s="175"/>
      <c r="H1280" s="173"/>
      <c r="I1280" s="173"/>
      <c r="J1280" s="176" t="str">
        <f t="shared" si="40"/>
        <v>;;;;;;</v>
      </c>
      <c r="K1280" s="176" t="e">
        <f>INDEX('Taxon IRN'!J:J, MATCH('Vent Colln Catalog Data'!J:J,'Taxon IRN'!H:H,0))</f>
        <v>#N/A</v>
      </c>
      <c r="L1280" s="172"/>
      <c r="M1280" s="173"/>
      <c r="N1280" s="173"/>
      <c r="O1280" s="176" t="e">
        <f>INDEX('Submersible Stations IRN'!B:B,MATCH('Vent Colln Catalog Data'!N:N,'Submersible Stations IRN'!A:A,0))</f>
        <v>#N/A</v>
      </c>
      <c r="P1280" s="173"/>
      <c r="Q1280" s="177" t="e">
        <f>INDEX('Vent Transactions IRN'!B:B,MATCH('Vent Colln Catalog Data'!P:P,'Vent Transactions IRN'!A:A,0))</f>
        <v>#N/A</v>
      </c>
      <c r="R1280" s="173"/>
      <c r="S1280" s="173"/>
      <c r="T1280" s="173"/>
      <c r="U1280" s="189"/>
      <c r="V1280" s="189"/>
      <c r="W1280" s="189"/>
      <c r="X1280" s="189"/>
      <c r="Y1280" s="190" t="str">
        <f t="shared" si="39"/>
        <v>;;;</v>
      </c>
      <c r="Z1280" s="190" t="e">
        <f>INDEX('Ocean-Country-State IRN'!A:A,MATCH('Vent Colln Catalog Data'!Y:Y,'Ocean-Country-State IRN'!B:B,0))</f>
        <v>#N/A</v>
      </c>
      <c r="AA1280" s="190"/>
      <c r="AB1280" s="173"/>
      <c r="AC1280" s="173"/>
      <c r="AD1280" s="173"/>
      <c r="AE1280" s="173"/>
      <c r="AF1280" s="173"/>
      <c r="AG1280" s="173"/>
      <c r="AH1280" s="173"/>
      <c r="AI1280" s="173"/>
      <c r="AJ1280" s="173"/>
      <c r="AK1280" s="173"/>
      <c r="AL1280" s="173"/>
      <c r="AM1280" s="173"/>
      <c r="AN1280" s="173"/>
      <c r="AO1280" s="173"/>
      <c r="AP1280" s="173"/>
      <c r="AQ1280" s="173"/>
      <c r="AR1280" s="173"/>
      <c r="AS1280" s="173"/>
      <c r="AT1280" s="173"/>
      <c r="AU1280" s="173"/>
      <c r="AV1280" s="173"/>
      <c r="AW1280" s="173"/>
      <c r="AX1280" s="173"/>
      <c r="AY1280" s="173"/>
      <c r="AZ1280" s="173"/>
      <c r="BA1280" s="173"/>
      <c r="BB1280" s="173"/>
      <c r="BC1280" s="173"/>
      <c r="BD1280" s="173"/>
      <c r="BE1280" s="173"/>
      <c r="BF1280" s="173"/>
      <c r="BG1280" s="173"/>
      <c r="BH1280" s="178"/>
    </row>
    <row r="1281" spans="1:60" s="131" customFormat="1" x14ac:dyDescent="0.25">
      <c r="A1281" s="171"/>
      <c r="B1281" s="172"/>
      <c r="C1281" s="172"/>
      <c r="D1281" s="172"/>
      <c r="E1281" s="173"/>
      <c r="F1281" s="173"/>
      <c r="G1281" s="175"/>
      <c r="H1281" s="173"/>
      <c r="I1281" s="173"/>
      <c r="J1281" s="176" t="str">
        <f t="shared" si="40"/>
        <v>;;;;;;</v>
      </c>
      <c r="K1281" s="176" t="e">
        <f>INDEX('Taxon IRN'!J:J, MATCH('Vent Colln Catalog Data'!J:J,'Taxon IRN'!H:H,0))</f>
        <v>#N/A</v>
      </c>
      <c r="L1281" s="172"/>
      <c r="M1281" s="173"/>
      <c r="N1281" s="173"/>
      <c r="O1281" s="176" t="e">
        <f>INDEX('Submersible Stations IRN'!B:B,MATCH('Vent Colln Catalog Data'!N:N,'Submersible Stations IRN'!A:A,0))</f>
        <v>#N/A</v>
      </c>
      <c r="P1281" s="173"/>
      <c r="Q1281" s="177" t="e">
        <f>INDEX('Vent Transactions IRN'!B:B,MATCH('Vent Colln Catalog Data'!P:P,'Vent Transactions IRN'!A:A,0))</f>
        <v>#N/A</v>
      </c>
      <c r="R1281" s="173"/>
      <c r="S1281" s="173"/>
      <c r="T1281" s="173"/>
      <c r="U1281" s="189"/>
      <c r="V1281" s="189"/>
      <c r="W1281" s="189"/>
      <c r="X1281" s="189"/>
      <c r="Y1281" s="190" t="str">
        <f t="shared" ref="Y1281:Y1344" si="41">CONCATENATE(U1281,";",V1281,";",W1281,";",X1281)</f>
        <v>;;;</v>
      </c>
      <c r="Z1281" s="190" t="e">
        <f>INDEX('Ocean-Country-State IRN'!A:A,MATCH('Vent Colln Catalog Data'!Y:Y,'Ocean-Country-State IRN'!B:B,0))</f>
        <v>#N/A</v>
      </c>
      <c r="AA1281" s="190"/>
      <c r="AB1281" s="173"/>
      <c r="AC1281" s="173"/>
      <c r="AD1281" s="173"/>
      <c r="AE1281" s="173"/>
      <c r="AF1281" s="173"/>
      <c r="AG1281" s="173"/>
      <c r="AH1281" s="173"/>
      <c r="AI1281" s="173"/>
      <c r="AJ1281" s="173"/>
      <c r="AK1281" s="173"/>
      <c r="AL1281" s="173"/>
      <c r="AM1281" s="173"/>
      <c r="AN1281" s="173"/>
      <c r="AO1281" s="173"/>
      <c r="AP1281" s="173"/>
      <c r="AQ1281" s="173"/>
      <c r="AR1281" s="173"/>
      <c r="AS1281" s="173"/>
      <c r="AT1281" s="173"/>
      <c r="AU1281" s="173"/>
      <c r="AV1281" s="173"/>
      <c r="AW1281" s="173"/>
      <c r="AX1281" s="173"/>
      <c r="AY1281" s="173"/>
      <c r="AZ1281" s="173"/>
      <c r="BA1281" s="173"/>
      <c r="BB1281" s="173"/>
      <c r="BC1281" s="173"/>
      <c r="BD1281" s="173"/>
      <c r="BE1281" s="173"/>
      <c r="BF1281" s="173"/>
      <c r="BG1281" s="173"/>
      <c r="BH1281" s="178"/>
    </row>
    <row r="1282" spans="1:60" s="131" customFormat="1" x14ac:dyDescent="0.25">
      <c r="A1282" s="171"/>
      <c r="B1282" s="172"/>
      <c r="C1282" s="172"/>
      <c r="D1282" s="172"/>
      <c r="E1282" s="173"/>
      <c r="F1282" s="173"/>
      <c r="G1282" s="175"/>
      <c r="H1282" s="173"/>
      <c r="I1282" s="173"/>
      <c r="J1282" s="176" t="str">
        <f t="shared" si="40"/>
        <v>;;;;;;</v>
      </c>
      <c r="K1282" s="176" t="e">
        <f>INDEX('Taxon IRN'!J:J, MATCH('Vent Colln Catalog Data'!J:J,'Taxon IRN'!H:H,0))</f>
        <v>#N/A</v>
      </c>
      <c r="L1282" s="172"/>
      <c r="M1282" s="173"/>
      <c r="N1282" s="173"/>
      <c r="O1282" s="176" t="e">
        <f>INDEX('Submersible Stations IRN'!B:B,MATCH('Vent Colln Catalog Data'!N:N,'Submersible Stations IRN'!A:A,0))</f>
        <v>#N/A</v>
      </c>
      <c r="P1282" s="173"/>
      <c r="Q1282" s="177" t="e">
        <f>INDEX('Vent Transactions IRN'!B:B,MATCH('Vent Colln Catalog Data'!P:P,'Vent Transactions IRN'!A:A,0))</f>
        <v>#N/A</v>
      </c>
      <c r="R1282" s="173"/>
      <c r="S1282" s="173"/>
      <c r="T1282" s="173"/>
      <c r="U1282" s="189"/>
      <c r="V1282" s="189"/>
      <c r="W1282" s="189"/>
      <c r="X1282" s="189"/>
      <c r="Y1282" s="190" t="str">
        <f t="shared" si="41"/>
        <v>;;;</v>
      </c>
      <c r="Z1282" s="190" t="e">
        <f>INDEX('Ocean-Country-State IRN'!A:A,MATCH('Vent Colln Catalog Data'!Y:Y,'Ocean-Country-State IRN'!B:B,0))</f>
        <v>#N/A</v>
      </c>
      <c r="AA1282" s="190"/>
      <c r="AB1282" s="173"/>
      <c r="AC1282" s="173"/>
      <c r="AD1282" s="173"/>
      <c r="AE1282" s="173"/>
      <c r="AF1282" s="173"/>
      <c r="AG1282" s="173"/>
      <c r="AH1282" s="173"/>
      <c r="AI1282" s="173"/>
      <c r="AJ1282" s="173"/>
      <c r="AK1282" s="173"/>
      <c r="AL1282" s="173"/>
      <c r="AM1282" s="173"/>
      <c r="AN1282" s="173"/>
      <c r="AO1282" s="173"/>
      <c r="AP1282" s="173"/>
      <c r="AQ1282" s="173"/>
      <c r="AR1282" s="173"/>
      <c r="AS1282" s="173"/>
      <c r="AT1282" s="173"/>
      <c r="AU1282" s="173"/>
      <c r="AV1282" s="173"/>
      <c r="AW1282" s="173"/>
      <c r="AX1282" s="173"/>
      <c r="AY1282" s="173"/>
      <c r="AZ1282" s="173"/>
      <c r="BA1282" s="173"/>
      <c r="BB1282" s="173"/>
      <c r="BC1282" s="173"/>
      <c r="BD1282" s="173"/>
      <c r="BE1282" s="173"/>
      <c r="BF1282" s="173"/>
      <c r="BG1282" s="173"/>
      <c r="BH1282" s="178"/>
    </row>
    <row r="1283" spans="1:60" s="131" customFormat="1" x14ac:dyDescent="0.25">
      <c r="A1283" s="171"/>
      <c r="B1283" s="172"/>
      <c r="C1283" s="172"/>
      <c r="D1283" s="172"/>
      <c r="E1283" s="173"/>
      <c r="F1283" s="173"/>
      <c r="G1283" s="175"/>
      <c r="H1283" s="173"/>
      <c r="I1283" s="173"/>
      <c r="J1283" s="176" t="str">
        <f t="shared" si="40"/>
        <v>;;;;;;</v>
      </c>
      <c r="K1283" s="176" t="e">
        <f>INDEX('Taxon IRN'!J:J, MATCH('Vent Colln Catalog Data'!J:J,'Taxon IRN'!H:H,0))</f>
        <v>#N/A</v>
      </c>
      <c r="L1283" s="172"/>
      <c r="M1283" s="173"/>
      <c r="N1283" s="173"/>
      <c r="O1283" s="176" t="e">
        <f>INDEX('Submersible Stations IRN'!B:B,MATCH('Vent Colln Catalog Data'!N:N,'Submersible Stations IRN'!A:A,0))</f>
        <v>#N/A</v>
      </c>
      <c r="P1283" s="173"/>
      <c r="Q1283" s="177" t="e">
        <f>INDEX('Vent Transactions IRN'!B:B,MATCH('Vent Colln Catalog Data'!P:P,'Vent Transactions IRN'!A:A,0))</f>
        <v>#N/A</v>
      </c>
      <c r="R1283" s="173"/>
      <c r="S1283" s="173"/>
      <c r="T1283" s="173"/>
      <c r="U1283" s="189"/>
      <c r="V1283" s="189"/>
      <c r="W1283" s="189"/>
      <c r="X1283" s="189"/>
      <c r="Y1283" s="190" t="str">
        <f t="shared" si="41"/>
        <v>;;;</v>
      </c>
      <c r="Z1283" s="190" t="e">
        <f>INDEX('Ocean-Country-State IRN'!A:A,MATCH('Vent Colln Catalog Data'!Y:Y,'Ocean-Country-State IRN'!B:B,0))</f>
        <v>#N/A</v>
      </c>
      <c r="AA1283" s="190"/>
      <c r="AB1283" s="173"/>
      <c r="AC1283" s="173"/>
      <c r="AD1283" s="173"/>
      <c r="AE1283" s="173"/>
      <c r="AF1283" s="173"/>
      <c r="AG1283" s="173"/>
      <c r="AH1283" s="173"/>
      <c r="AI1283" s="173"/>
      <c r="AJ1283" s="173"/>
      <c r="AK1283" s="173"/>
      <c r="AL1283" s="173"/>
      <c r="AM1283" s="173"/>
      <c r="AN1283" s="173"/>
      <c r="AO1283" s="173"/>
      <c r="AP1283" s="173"/>
      <c r="AQ1283" s="173"/>
      <c r="AR1283" s="173"/>
      <c r="AS1283" s="173"/>
      <c r="AT1283" s="173"/>
      <c r="AU1283" s="173"/>
      <c r="AV1283" s="173"/>
      <c r="AW1283" s="173"/>
      <c r="AX1283" s="173"/>
      <c r="AY1283" s="173"/>
      <c r="AZ1283" s="173"/>
      <c r="BA1283" s="173"/>
      <c r="BB1283" s="173"/>
      <c r="BC1283" s="173"/>
      <c r="BD1283" s="173"/>
      <c r="BE1283" s="173"/>
      <c r="BF1283" s="173"/>
      <c r="BG1283" s="173"/>
      <c r="BH1283" s="178"/>
    </row>
    <row r="1284" spans="1:60" s="131" customFormat="1" x14ac:dyDescent="0.25">
      <c r="A1284" s="171"/>
      <c r="B1284" s="172"/>
      <c r="C1284" s="172"/>
      <c r="D1284" s="172"/>
      <c r="E1284" s="173"/>
      <c r="F1284" s="173"/>
      <c r="G1284" s="175"/>
      <c r="H1284" s="173"/>
      <c r="I1284" s="173"/>
      <c r="J1284" s="176" t="str">
        <f t="shared" si="40"/>
        <v>;;;;;;</v>
      </c>
      <c r="K1284" s="176" t="e">
        <f>INDEX('Taxon IRN'!J:J, MATCH('Vent Colln Catalog Data'!J:J,'Taxon IRN'!H:H,0))</f>
        <v>#N/A</v>
      </c>
      <c r="L1284" s="172"/>
      <c r="M1284" s="173"/>
      <c r="N1284" s="173"/>
      <c r="O1284" s="176" t="e">
        <f>INDEX('Submersible Stations IRN'!B:B,MATCH('Vent Colln Catalog Data'!N:N,'Submersible Stations IRN'!A:A,0))</f>
        <v>#N/A</v>
      </c>
      <c r="P1284" s="173"/>
      <c r="Q1284" s="177" t="e">
        <f>INDEX('Vent Transactions IRN'!B:B,MATCH('Vent Colln Catalog Data'!P:P,'Vent Transactions IRN'!A:A,0))</f>
        <v>#N/A</v>
      </c>
      <c r="R1284" s="173"/>
      <c r="S1284" s="173"/>
      <c r="T1284" s="173"/>
      <c r="U1284" s="189"/>
      <c r="V1284" s="189"/>
      <c r="W1284" s="189"/>
      <c r="X1284" s="189"/>
      <c r="Y1284" s="190" t="str">
        <f t="shared" si="41"/>
        <v>;;;</v>
      </c>
      <c r="Z1284" s="190" t="e">
        <f>INDEX('Ocean-Country-State IRN'!A:A,MATCH('Vent Colln Catalog Data'!Y:Y,'Ocean-Country-State IRN'!B:B,0))</f>
        <v>#N/A</v>
      </c>
      <c r="AA1284" s="190"/>
      <c r="AB1284" s="173"/>
      <c r="AC1284" s="173"/>
      <c r="AD1284" s="173"/>
      <c r="AE1284" s="173"/>
      <c r="AF1284" s="173"/>
      <c r="AG1284" s="173"/>
      <c r="AH1284" s="173"/>
      <c r="AI1284" s="173"/>
      <c r="AJ1284" s="173"/>
      <c r="AK1284" s="173"/>
      <c r="AL1284" s="173"/>
      <c r="AM1284" s="173"/>
      <c r="AN1284" s="173"/>
      <c r="AO1284" s="173"/>
      <c r="AP1284" s="173"/>
      <c r="AQ1284" s="173"/>
      <c r="AR1284" s="173"/>
      <c r="AS1284" s="173"/>
      <c r="AT1284" s="173"/>
      <c r="AU1284" s="173"/>
      <c r="AV1284" s="173"/>
      <c r="AW1284" s="173"/>
      <c r="AX1284" s="173"/>
      <c r="AY1284" s="173"/>
      <c r="AZ1284" s="173"/>
      <c r="BA1284" s="173"/>
      <c r="BB1284" s="173"/>
      <c r="BC1284" s="173"/>
      <c r="BD1284" s="173"/>
      <c r="BE1284" s="173"/>
      <c r="BF1284" s="173"/>
      <c r="BG1284" s="173"/>
      <c r="BH1284" s="178"/>
    </row>
    <row r="1285" spans="1:60" s="131" customFormat="1" x14ac:dyDescent="0.25">
      <c r="A1285" s="171"/>
      <c r="B1285" s="172"/>
      <c r="C1285" s="172"/>
      <c r="D1285" s="172"/>
      <c r="E1285" s="173"/>
      <c r="F1285" s="173"/>
      <c r="G1285" s="175"/>
      <c r="H1285" s="173"/>
      <c r="I1285" s="173"/>
      <c r="J1285" s="176" t="str">
        <f t="shared" si="40"/>
        <v>;;;;;;</v>
      </c>
      <c r="K1285" s="176" t="e">
        <f>INDEX('Taxon IRN'!J:J, MATCH('Vent Colln Catalog Data'!J:J,'Taxon IRN'!H:H,0))</f>
        <v>#N/A</v>
      </c>
      <c r="L1285" s="172"/>
      <c r="M1285" s="173"/>
      <c r="N1285" s="173"/>
      <c r="O1285" s="176" t="e">
        <f>INDEX('Submersible Stations IRN'!B:B,MATCH('Vent Colln Catalog Data'!N:N,'Submersible Stations IRN'!A:A,0))</f>
        <v>#N/A</v>
      </c>
      <c r="P1285" s="173"/>
      <c r="Q1285" s="177" t="e">
        <f>INDEX('Vent Transactions IRN'!B:B,MATCH('Vent Colln Catalog Data'!P:P,'Vent Transactions IRN'!A:A,0))</f>
        <v>#N/A</v>
      </c>
      <c r="R1285" s="173"/>
      <c r="S1285" s="173"/>
      <c r="T1285" s="173"/>
      <c r="U1285" s="189"/>
      <c r="V1285" s="189"/>
      <c r="W1285" s="189"/>
      <c r="X1285" s="189"/>
      <c r="Y1285" s="190" t="str">
        <f t="shared" si="41"/>
        <v>;;;</v>
      </c>
      <c r="Z1285" s="190" t="e">
        <f>INDEX('Ocean-Country-State IRN'!A:A,MATCH('Vent Colln Catalog Data'!Y:Y,'Ocean-Country-State IRN'!B:B,0))</f>
        <v>#N/A</v>
      </c>
      <c r="AA1285" s="190"/>
      <c r="AB1285" s="173"/>
      <c r="AC1285" s="173"/>
      <c r="AD1285" s="173"/>
      <c r="AE1285" s="173"/>
      <c r="AF1285" s="173"/>
      <c r="AG1285" s="173"/>
      <c r="AH1285" s="173"/>
      <c r="AI1285" s="173"/>
      <c r="AJ1285" s="173"/>
      <c r="AK1285" s="173"/>
      <c r="AL1285" s="173"/>
      <c r="AM1285" s="173"/>
      <c r="AN1285" s="173"/>
      <c r="AO1285" s="173"/>
      <c r="AP1285" s="173"/>
      <c r="AQ1285" s="173"/>
      <c r="AR1285" s="173"/>
      <c r="AS1285" s="173"/>
      <c r="AT1285" s="173"/>
      <c r="AU1285" s="173"/>
      <c r="AV1285" s="173"/>
      <c r="AW1285" s="173"/>
      <c r="AX1285" s="173"/>
      <c r="AY1285" s="173"/>
      <c r="AZ1285" s="173"/>
      <c r="BA1285" s="173"/>
      <c r="BB1285" s="173"/>
      <c r="BC1285" s="173"/>
      <c r="BD1285" s="173"/>
      <c r="BE1285" s="173"/>
      <c r="BF1285" s="173"/>
      <c r="BG1285" s="173"/>
      <c r="BH1285" s="178"/>
    </row>
    <row r="1286" spans="1:60" s="131" customFormat="1" x14ac:dyDescent="0.25">
      <c r="A1286" s="171"/>
      <c r="B1286" s="172"/>
      <c r="C1286" s="172"/>
      <c r="D1286" s="172"/>
      <c r="E1286" s="173"/>
      <c r="F1286" s="173"/>
      <c r="G1286" s="175"/>
      <c r="H1286" s="173"/>
      <c r="I1286" s="173"/>
      <c r="J1286" s="176" t="str">
        <f t="shared" si="40"/>
        <v>;;;;;;</v>
      </c>
      <c r="K1286" s="176" t="e">
        <f>INDEX('Taxon IRN'!J:J, MATCH('Vent Colln Catalog Data'!J:J,'Taxon IRN'!H:H,0))</f>
        <v>#N/A</v>
      </c>
      <c r="L1286" s="172"/>
      <c r="M1286" s="173"/>
      <c r="N1286" s="173"/>
      <c r="O1286" s="176" t="e">
        <f>INDEX('Submersible Stations IRN'!B:B,MATCH('Vent Colln Catalog Data'!N:N,'Submersible Stations IRN'!A:A,0))</f>
        <v>#N/A</v>
      </c>
      <c r="P1286" s="173"/>
      <c r="Q1286" s="177" t="e">
        <f>INDEX('Vent Transactions IRN'!B:B,MATCH('Vent Colln Catalog Data'!P:P,'Vent Transactions IRN'!A:A,0))</f>
        <v>#N/A</v>
      </c>
      <c r="R1286" s="173"/>
      <c r="S1286" s="173"/>
      <c r="T1286" s="173"/>
      <c r="U1286" s="189"/>
      <c r="V1286" s="189"/>
      <c r="W1286" s="189"/>
      <c r="X1286" s="189"/>
      <c r="Y1286" s="190" t="str">
        <f t="shared" si="41"/>
        <v>;;;</v>
      </c>
      <c r="Z1286" s="190" t="e">
        <f>INDEX('Ocean-Country-State IRN'!A:A,MATCH('Vent Colln Catalog Data'!Y:Y,'Ocean-Country-State IRN'!B:B,0))</f>
        <v>#N/A</v>
      </c>
      <c r="AA1286" s="190"/>
      <c r="AB1286" s="173"/>
      <c r="AC1286" s="173"/>
      <c r="AD1286" s="173"/>
      <c r="AE1286" s="173"/>
      <c r="AF1286" s="173"/>
      <c r="AG1286" s="173"/>
      <c r="AH1286" s="173"/>
      <c r="AI1286" s="173"/>
      <c r="AJ1286" s="173"/>
      <c r="AK1286" s="173"/>
      <c r="AL1286" s="173"/>
      <c r="AM1286" s="173"/>
      <c r="AN1286" s="173"/>
      <c r="AO1286" s="173"/>
      <c r="AP1286" s="173"/>
      <c r="AQ1286" s="173"/>
      <c r="AR1286" s="173"/>
      <c r="AS1286" s="173"/>
      <c r="AT1286" s="173"/>
      <c r="AU1286" s="173"/>
      <c r="AV1286" s="173"/>
      <c r="AW1286" s="173"/>
      <c r="AX1286" s="173"/>
      <c r="AY1286" s="173"/>
      <c r="AZ1286" s="173"/>
      <c r="BA1286" s="173"/>
      <c r="BB1286" s="173"/>
      <c r="BC1286" s="173"/>
      <c r="BD1286" s="173"/>
      <c r="BE1286" s="173"/>
      <c r="BF1286" s="173"/>
      <c r="BG1286" s="173"/>
      <c r="BH1286" s="178"/>
    </row>
    <row r="1287" spans="1:60" s="131" customFormat="1" x14ac:dyDescent="0.25">
      <c r="A1287" s="171"/>
      <c r="B1287" s="172"/>
      <c r="C1287" s="172"/>
      <c r="D1287" s="172"/>
      <c r="E1287" s="173"/>
      <c r="F1287" s="173"/>
      <c r="G1287" s="175"/>
      <c r="H1287" s="173"/>
      <c r="I1287" s="173"/>
      <c r="J1287" s="176" t="str">
        <f t="shared" si="40"/>
        <v>;;;;;;</v>
      </c>
      <c r="K1287" s="176" t="e">
        <f>INDEX('Taxon IRN'!J:J, MATCH('Vent Colln Catalog Data'!J:J,'Taxon IRN'!H:H,0))</f>
        <v>#N/A</v>
      </c>
      <c r="L1287" s="172"/>
      <c r="M1287" s="173"/>
      <c r="N1287" s="173"/>
      <c r="O1287" s="176" t="e">
        <f>INDEX('Submersible Stations IRN'!B:B,MATCH('Vent Colln Catalog Data'!N:N,'Submersible Stations IRN'!A:A,0))</f>
        <v>#N/A</v>
      </c>
      <c r="P1287" s="173"/>
      <c r="Q1287" s="177" t="e">
        <f>INDEX('Vent Transactions IRN'!B:B,MATCH('Vent Colln Catalog Data'!P:P,'Vent Transactions IRN'!A:A,0))</f>
        <v>#N/A</v>
      </c>
      <c r="R1287" s="173"/>
      <c r="S1287" s="173"/>
      <c r="T1287" s="173"/>
      <c r="U1287" s="189"/>
      <c r="V1287" s="189"/>
      <c r="W1287" s="189"/>
      <c r="X1287" s="189"/>
      <c r="Y1287" s="190" t="str">
        <f t="shared" si="41"/>
        <v>;;;</v>
      </c>
      <c r="Z1287" s="190" t="e">
        <f>INDEX('Ocean-Country-State IRN'!A:A,MATCH('Vent Colln Catalog Data'!Y:Y,'Ocean-Country-State IRN'!B:B,0))</f>
        <v>#N/A</v>
      </c>
      <c r="AA1287" s="190"/>
      <c r="AB1287" s="173"/>
      <c r="AC1287" s="173"/>
      <c r="AD1287" s="173"/>
      <c r="AE1287" s="173"/>
      <c r="AF1287" s="173"/>
      <c r="AG1287" s="173"/>
      <c r="AH1287" s="173"/>
      <c r="AI1287" s="173"/>
      <c r="AJ1287" s="173"/>
      <c r="AK1287" s="173"/>
      <c r="AL1287" s="173"/>
      <c r="AM1287" s="173"/>
      <c r="AN1287" s="173"/>
      <c r="AO1287" s="173"/>
      <c r="AP1287" s="173"/>
      <c r="AQ1287" s="173"/>
      <c r="AR1287" s="173"/>
      <c r="AS1287" s="173"/>
      <c r="AT1287" s="173"/>
      <c r="AU1287" s="173"/>
      <c r="AV1287" s="173"/>
      <c r="AW1287" s="173"/>
      <c r="AX1287" s="173"/>
      <c r="AY1287" s="173"/>
      <c r="AZ1287" s="173"/>
      <c r="BA1287" s="173"/>
      <c r="BB1287" s="173"/>
      <c r="BC1287" s="173"/>
      <c r="BD1287" s="173"/>
      <c r="BE1287" s="173"/>
      <c r="BF1287" s="173"/>
      <c r="BG1287" s="173"/>
      <c r="BH1287" s="178"/>
    </row>
    <row r="1288" spans="1:60" s="131" customFormat="1" x14ac:dyDescent="0.25">
      <c r="A1288" s="171"/>
      <c r="B1288" s="172"/>
      <c r="C1288" s="172"/>
      <c r="D1288" s="172"/>
      <c r="E1288" s="173"/>
      <c r="F1288" s="173"/>
      <c r="G1288" s="175"/>
      <c r="H1288" s="173"/>
      <c r="I1288" s="173"/>
      <c r="J1288" s="176" t="str">
        <f t="shared" si="40"/>
        <v>;;;;;;</v>
      </c>
      <c r="K1288" s="176" t="e">
        <f>INDEX('Taxon IRN'!J:J, MATCH('Vent Colln Catalog Data'!J:J,'Taxon IRN'!H:H,0))</f>
        <v>#N/A</v>
      </c>
      <c r="L1288" s="172"/>
      <c r="M1288" s="173"/>
      <c r="N1288" s="173"/>
      <c r="O1288" s="176" t="e">
        <f>INDEX('Submersible Stations IRN'!B:B,MATCH('Vent Colln Catalog Data'!N:N,'Submersible Stations IRN'!A:A,0))</f>
        <v>#N/A</v>
      </c>
      <c r="P1288" s="173"/>
      <c r="Q1288" s="177" t="e">
        <f>INDEX('Vent Transactions IRN'!B:B,MATCH('Vent Colln Catalog Data'!P:P,'Vent Transactions IRN'!A:A,0))</f>
        <v>#N/A</v>
      </c>
      <c r="R1288" s="173"/>
      <c r="S1288" s="173"/>
      <c r="T1288" s="173"/>
      <c r="U1288" s="189"/>
      <c r="V1288" s="189"/>
      <c r="W1288" s="189"/>
      <c r="X1288" s="189"/>
      <c r="Y1288" s="190" t="str">
        <f t="shared" si="41"/>
        <v>;;;</v>
      </c>
      <c r="Z1288" s="190" t="e">
        <f>INDEX('Ocean-Country-State IRN'!A:A,MATCH('Vent Colln Catalog Data'!Y:Y,'Ocean-Country-State IRN'!B:B,0))</f>
        <v>#N/A</v>
      </c>
      <c r="AA1288" s="190"/>
      <c r="AB1288" s="173"/>
      <c r="AC1288" s="173"/>
      <c r="AD1288" s="173"/>
      <c r="AE1288" s="173"/>
      <c r="AF1288" s="173"/>
      <c r="AG1288" s="173"/>
      <c r="AH1288" s="173"/>
      <c r="AI1288" s="173"/>
      <c r="AJ1288" s="173"/>
      <c r="AK1288" s="173"/>
      <c r="AL1288" s="173"/>
      <c r="AM1288" s="173"/>
      <c r="AN1288" s="173"/>
      <c r="AO1288" s="173"/>
      <c r="AP1288" s="173"/>
      <c r="AQ1288" s="173"/>
      <c r="AR1288" s="173"/>
      <c r="AS1288" s="173"/>
      <c r="AT1288" s="173"/>
      <c r="AU1288" s="173"/>
      <c r="AV1288" s="173"/>
      <c r="AW1288" s="173"/>
      <c r="AX1288" s="173"/>
      <c r="AY1288" s="173"/>
      <c r="AZ1288" s="173"/>
      <c r="BA1288" s="173"/>
      <c r="BB1288" s="173"/>
      <c r="BC1288" s="173"/>
      <c r="BD1288" s="173"/>
      <c r="BE1288" s="173"/>
      <c r="BF1288" s="173"/>
      <c r="BG1288" s="173"/>
      <c r="BH1288" s="178"/>
    </row>
    <row r="1289" spans="1:60" s="131" customFormat="1" x14ac:dyDescent="0.25">
      <c r="A1289" s="171"/>
      <c r="B1289" s="172"/>
      <c r="C1289" s="172"/>
      <c r="D1289" s="172"/>
      <c r="E1289" s="173"/>
      <c r="F1289" s="173"/>
      <c r="G1289" s="175"/>
      <c r="H1289" s="173"/>
      <c r="I1289" s="173"/>
      <c r="J1289" s="176" t="str">
        <f t="shared" si="40"/>
        <v>;;;;;;</v>
      </c>
      <c r="K1289" s="176" t="e">
        <f>INDEX('Taxon IRN'!J:J, MATCH('Vent Colln Catalog Data'!J:J,'Taxon IRN'!H:H,0))</f>
        <v>#N/A</v>
      </c>
      <c r="L1289" s="172"/>
      <c r="M1289" s="173"/>
      <c r="N1289" s="173"/>
      <c r="O1289" s="176" t="e">
        <f>INDEX('Submersible Stations IRN'!B:B,MATCH('Vent Colln Catalog Data'!N:N,'Submersible Stations IRN'!A:A,0))</f>
        <v>#N/A</v>
      </c>
      <c r="P1289" s="173"/>
      <c r="Q1289" s="177" t="e">
        <f>INDEX('Vent Transactions IRN'!B:B,MATCH('Vent Colln Catalog Data'!P:P,'Vent Transactions IRN'!A:A,0))</f>
        <v>#N/A</v>
      </c>
      <c r="R1289" s="173"/>
      <c r="S1289" s="173"/>
      <c r="T1289" s="173"/>
      <c r="U1289" s="189"/>
      <c r="V1289" s="189"/>
      <c r="W1289" s="189"/>
      <c r="X1289" s="189"/>
      <c r="Y1289" s="190" t="str">
        <f t="shared" si="41"/>
        <v>;;;</v>
      </c>
      <c r="Z1289" s="190" t="e">
        <f>INDEX('Ocean-Country-State IRN'!A:A,MATCH('Vent Colln Catalog Data'!Y:Y,'Ocean-Country-State IRN'!B:B,0))</f>
        <v>#N/A</v>
      </c>
      <c r="AA1289" s="190"/>
      <c r="AB1289" s="173"/>
      <c r="AC1289" s="173"/>
      <c r="AD1289" s="173"/>
      <c r="AE1289" s="173"/>
      <c r="AF1289" s="173"/>
      <c r="AG1289" s="173"/>
      <c r="AH1289" s="173"/>
      <c r="AI1289" s="173"/>
      <c r="AJ1289" s="173"/>
      <c r="AK1289" s="173"/>
      <c r="AL1289" s="173"/>
      <c r="AM1289" s="173"/>
      <c r="AN1289" s="173"/>
      <c r="AO1289" s="173"/>
      <c r="AP1289" s="173"/>
      <c r="AQ1289" s="173"/>
      <c r="AR1289" s="173"/>
      <c r="AS1289" s="173"/>
      <c r="AT1289" s="173"/>
      <c r="AU1289" s="173"/>
      <c r="AV1289" s="173"/>
      <c r="AW1289" s="173"/>
      <c r="AX1289" s="173"/>
      <c r="AY1289" s="173"/>
      <c r="AZ1289" s="173"/>
      <c r="BA1289" s="173"/>
      <c r="BB1289" s="173"/>
      <c r="BC1289" s="173"/>
      <c r="BD1289" s="173"/>
      <c r="BE1289" s="173"/>
      <c r="BF1289" s="173"/>
      <c r="BG1289" s="173"/>
      <c r="BH1289" s="178"/>
    </row>
    <row r="1290" spans="1:60" s="131" customFormat="1" x14ac:dyDescent="0.25">
      <c r="A1290" s="171"/>
      <c r="B1290" s="172"/>
      <c r="C1290" s="172"/>
      <c r="D1290" s="172"/>
      <c r="E1290" s="173"/>
      <c r="F1290" s="173"/>
      <c r="G1290" s="175"/>
      <c r="H1290" s="173"/>
      <c r="I1290" s="173"/>
      <c r="J1290" s="176" t="str">
        <f t="shared" si="40"/>
        <v>;;;;;;</v>
      </c>
      <c r="K1290" s="176" t="e">
        <f>INDEX('Taxon IRN'!J:J, MATCH('Vent Colln Catalog Data'!J:J,'Taxon IRN'!H:H,0))</f>
        <v>#N/A</v>
      </c>
      <c r="L1290" s="172"/>
      <c r="M1290" s="173"/>
      <c r="N1290" s="173"/>
      <c r="O1290" s="176" t="e">
        <f>INDEX('Submersible Stations IRN'!B:B,MATCH('Vent Colln Catalog Data'!N:N,'Submersible Stations IRN'!A:A,0))</f>
        <v>#N/A</v>
      </c>
      <c r="P1290" s="173"/>
      <c r="Q1290" s="177" t="e">
        <f>INDEX('Vent Transactions IRN'!B:B,MATCH('Vent Colln Catalog Data'!P:P,'Vent Transactions IRN'!A:A,0))</f>
        <v>#N/A</v>
      </c>
      <c r="R1290" s="173"/>
      <c r="S1290" s="173"/>
      <c r="T1290" s="173"/>
      <c r="U1290" s="189"/>
      <c r="V1290" s="189"/>
      <c r="W1290" s="189"/>
      <c r="X1290" s="189"/>
      <c r="Y1290" s="190" t="str">
        <f t="shared" si="41"/>
        <v>;;;</v>
      </c>
      <c r="Z1290" s="190" t="e">
        <f>INDEX('Ocean-Country-State IRN'!A:A,MATCH('Vent Colln Catalog Data'!Y:Y,'Ocean-Country-State IRN'!B:B,0))</f>
        <v>#N/A</v>
      </c>
      <c r="AA1290" s="190"/>
      <c r="AB1290" s="173"/>
      <c r="AC1290" s="173"/>
      <c r="AD1290" s="173"/>
      <c r="AE1290" s="173"/>
      <c r="AF1290" s="173"/>
      <c r="AG1290" s="173"/>
      <c r="AH1290" s="173"/>
      <c r="AI1290" s="173"/>
      <c r="AJ1290" s="173"/>
      <c r="AK1290" s="173"/>
      <c r="AL1290" s="173"/>
      <c r="AM1290" s="173"/>
      <c r="AN1290" s="173"/>
      <c r="AO1290" s="173"/>
      <c r="AP1290" s="173"/>
      <c r="AQ1290" s="173"/>
      <c r="AR1290" s="173"/>
      <c r="AS1290" s="173"/>
      <c r="AT1290" s="173"/>
      <c r="AU1290" s="173"/>
      <c r="AV1290" s="173"/>
      <c r="AW1290" s="173"/>
      <c r="AX1290" s="173"/>
      <c r="AY1290" s="173"/>
      <c r="AZ1290" s="173"/>
      <c r="BA1290" s="173"/>
      <c r="BB1290" s="173"/>
      <c r="BC1290" s="173"/>
      <c r="BD1290" s="173"/>
      <c r="BE1290" s="173"/>
      <c r="BF1290" s="173"/>
      <c r="BG1290" s="173"/>
      <c r="BH1290" s="178"/>
    </row>
    <row r="1291" spans="1:60" s="131" customFormat="1" x14ac:dyDescent="0.25">
      <c r="A1291" s="171"/>
      <c r="B1291" s="172"/>
      <c r="C1291" s="172"/>
      <c r="D1291" s="172"/>
      <c r="E1291" s="173"/>
      <c r="F1291" s="173"/>
      <c r="G1291" s="175"/>
      <c r="H1291" s="173"/>
      <c r="I1291" s="173"/>
      <c r="J1291" s="176" t="str">
        <f t="shared" si="40"/>
        <v>;;;;;;</v>
      </c>
      <c r="K1291" s="176" t="e">
        <f>INDEX('Taxon IRN'!J:J, MATCH('Vent Colln Catalog Data'!J:J,'Taxon IRN'!H:H,0))</f>
        <v>#N/A</v>
      </c>
      <c r="L1291" s="172"/>
      <c r="M1291" s="173"/>
      <c r="N1291" s="173"/>
      <c r="O1291" s="176" t="e">
        <f>INDEX('Submersible Stations IRN'!B:B,MATCH('Vent Colln Catalog Data'!N:N,'Submersible Stations IRN'!A:A,0))</f>
        <v>#N/A</v>
      </c>
      <c r="P1291" s="173"/>
      <c r="Q1291" s="177" t="e">
        <f>INDEX('Vent Transactions IRN'!B:B,MATCH('Vent Colln Catalog Data'!P:P,'Vent Transactions IRN'!A:A,0))</f>
        <v>#N/A</v>
      </c>
      <c r="R1291" s="173"/>
      <c r="S1291" s="173"/>
      <c r="T1291" s="173"/>
      <c r="U1291" s="189"/>
      <c r="V1291" s="189"/>
      <c r="W1291" s="189"/>
      <c r="X1291" s="189"/>
      <c r="Y1291" s="190" t="str">
        <f t="shared" si="41"/>
        <v>;;;</v>
      </c>
      <c r="Z1291" s="190" t="e">
        <f>INDEX('Ocean-Country-State IRN'!A:A,MATCH('Vent Colln Catalog Data'!Y:Y,'Ocean-Country-State IRN'!B:B,0))</f>
        <v>#N/A</v>
      </c>
      <c r="AA1291" s="190"/>
      <c r="AB1291" s="173"/>
      <c r="AC1291" s="173"/>
      <c r="AD1291" s="173"/>
      <c r="AE1291" s="173"/>
      <c r="AF1291" s="173"/>
      <c r="AG1291" s="173"/>
      <c r="AH1291" s="173"/>
      <c r="AI1291" s="173"/>
      <c r="AJ1291" s="173"/>
      <c r="AK1291" s="173"/>
      <c r="AL1291" s="173"/>
      <c r="AM1291" s="173"/>
      <c r="AN1291" s="173"/>
      <c r="AO1291" s="173"/>
      <c r="AP1291" s="173"/>
      <c r="AQ1291" s="173"/>
      <c r="AR1291" s="173"/>
      <c r="AS1291" s="173"/>
      <c r="AT1291" s="173"/>
      <c r="AU1291" s="173"/>
      <c r="AV1291" s="173"/>
      <c r="AW1291" s="173"/>
      <c r="AX1291" s="173"/>
      <c r="AY1291" s="173"/>
      <c r="AZ1291" s="173"/>
      <c r="BA1291" s="173"/>
      <c r="BB1291" s="173"/>
      <c r="BC1291" s="173"/>
      <c r="BD1291" s="173"/>
      <c r="BE1291" s="173"/>
      <c r="BF1291" s="173"/>
      <c r="BG1291" s="173"/>
      <c r="BH1291" s="178"/>
    </row>
    <row r="1292" spans="1:60" s="131" customFormat="1" x14ac:dyDescent="0.25">
      <c r="A1292" s="171"/>
      <c r="B1292" s="172"/>
      <c r="C1292" s="172"/>
      <c r="D1292" s="172"/>
      <c r="E1292" s="173"/>
      <c r="F1292" s="173"/>
      <c r="G1292" s="175"/>
      <c r="H1292" s="173"/>
      <c r="I1292" s="173"/>
      <c r="J1292" s="176" t="str">
        <f t="shared" si="40"/>
        <v>;;;;;;</v>
      </c>
      <c r="K1292" s="176" t="e">
        <f>INDEX('Taxon IRN'!J:J, MATCH('Vent Colln Catalog Data'!J:J,'Taxon IRN'!H:H,0))</f>
        <v>#N/A</v>
      </c>
      <c r="L1292" s="172"/>
      <c r="M1292" s="173"/>
      <c r="N1292" s="173"/>
      <c r="O1292" s="176" t="e">
        <f>INDEX('Submersible Stations IRN'!B:B,MATCH('Vent Colln Catalog Data'!N:N,'Submersible Stations IRN'!A:A,0))</f>
        <v>#N/A</v>
      </c>
      <c r="P1292" s="173"/>
      <c r="Q1292" s="177" t="e">
        <f>INDEX('Vent Transactions IRN'!B:B,MATCH('Vent Colln Catalog Data'!P:P,'Vent Transactions IRN'!A:A,0))</f>
        <v>#N/A</v>
      </c>
      <c r="R1292" s="173"/>
      <c r="S1292" s="173"/>
      <c r="T1292" s="173"/>
      <c r="U1292" s="189"/>
      <c r="V1292" s="189"/>
      <c r="W1292" s="189"/>
      <c r="X1292" s="189"/>
      <c r="Y1292" s="190" t="str">
        <f t="shared" si="41"/>
        <v>;;;</v>
      </c>
      <c r="Z1292" s="190" t="e">
        <f>INDEX('Ocean-Country-State IRN'!A:A,MATCH('Vent Colln Catalog Data'!Y:Y,'Ocean-Country-State IRN'!B:B,0))</f>
        <v>#N/A</v>
      </c>
      <c r="AA1292" s="190"/>
      <c r="AB1292" s="173"/>
      <c r="AC1292" s="173"/>
      <c r="AD1292" s="173"/>
      <c r="AE1292" s="173"/>
      <c r="AF1292" s="173"/>
      <c r="AG1292" s="173"/>
      <c r="AH1292" s="173"/>
      <c r="AI1292" s="173"/>
      <c r="AJ1292" s="173"/>
      <c r="AK1292" s="173"/>
      <c r="AL1292" s="173"/>
      <c r="AM1292" s="173"/>
      <c r="AN1292" s="173"/>
      <c r="AO1292" s="173"/>
      <c r="AP1292" s="173"/>
      <c r="AQ1292" s="173"/>
      <c r="AR1292" s="173"/>
      <c r="AS1292" s="173"/>
      <c r="AT1292" s="173"/>
      <c r="AU1292" s="173"/>
      <c r="AV1292" s="173"/>
      <c r="AW1292" s="173"/>
      <c r="AX1292" s="173"/>
      <c r="AY1292" s="173"/>
      <c r="AZ1292" s="173"/>
      <c r="BA1292" s="173"/>
      <c r="BB1292" s="173"/>
      <c r="BC1292" s="173"/>
      <c r="BD1292" s="173"/>
      <c r="BE1292" s="173"/>
      <c r="BF1292" s="173"/>
      <c r="BG1292" s="173"/>
      <c r="BH1292" s="178"/>
    </row>
    <row r="1293" spans="1:60" s="131" customFormat="1" x14ac:dyDescent="0.25">
      <c r="A1293" s="171"/>
      <c r="B1293" s="172"/>
      <c r="C1293" s="172"/>
      <c r="D1293" s="172"/>
      <c r="E1293" s="173"/>
      <c r="F1293" s="173"/>
      <c r="G1293" s="175"/>
      <c r="H1293" s="173"/>
      <c r="I1293" s="173"/>
      <c r="J1293" s="176" t="str">
        <f t="shared" si="40"/>
        <v>;;;;;;</v>
      </c>
      <c r="K1293" s="176" t="e">
        <f>INDEX('Taxon IRN'!J:J, MATCH('Vent Colln Catalog Data'!J:J,'Taxon IRN'!H:H,0))</f>
        <v>#N/A</v>
      </c>
      <c r="L1293" s="172"/>
      <c r="M1293" s="173"/>
      <c r="N1293" s="173"/>
      <c r="O1293" s="176" t="e">
        <f>INDEX('Submersible Stations IRN'!B:B,MATCH('Vent Colln Catalog Data'!N:N,'Submersible Stations IRN'!A:A,0))</f>
        <v>#N/A</v>
      </c>
      <c r="P1293" s="173"/>
      <c r="Q1293" s="177" t="e">
        <f>INDEX('Vent Transactions IRN'!B:B,MATCH('Vent Colln Catalog Data'!P:P,'Vent Transactions IRN'!A:A,0))</f>
        <v>#N/A</v>
      </c>
      <c r="R1293" s="173"/>
      <c r="S1293" s="173"/>
      <c r="T1293" s="173"/>
      <c r="U1293" s="189"/>
      <c r="V1293" s="189"/>
      <c r="W1293" s="189"/>
      <c r="X1293" s="189"/>
      <c r="Y1293" s="190" t="str">
        <f t="shared" si="41"/>
        <v>;;;</v>
      </c>
      <c r="Z1293" s="190" t="e">
        <f>INDEX('Ocean-Country-State IRN'!A:A,MATCH('Vent Colln Catalog Data'!Y:Y,'Ocean-Country-State IRN'!B:B,0))</f>
        <v>#N/A</v>
      </c>
      <c r="AA1293" s="190"/>
      <c r="AB1293" s="173"/>
      <c r="AC1293" s="173"/>
      <c r="AD1293" s="173"/>
      <c r="AE1293" s="173"/>
      <c r="AF1293" s="173"/>
      <c r="AG1293" s="173"/>
      <c r="AH1293" s="173"/>
      <c r="AI1293" s="173"/>
      <c r="AJ1293" s="173"/>
      <c r="AK1293" s="173"/>
      <c r="AL1293" s="173"/>
      <c r="AM1293" s="173"/>
      <c r="AN1293" s="173"/>
      <c r="AO1293" s="173"/>
      <c r="AP1293" s="173"/>
      <c r="AQ1293" s="173"/>
      <c r="AR1293" s="173"/>
      <c r="AS1293" s="173"/>
      <c r="AT1293" s="173"/>
      <c r="AU1293" s="173"/>
      <c r="AV1293" s="173"/>
      <c r="AW1293" s="173"/>
      <c r="AX1293" s="173"/>
      <c r="AY1293" s="173"/>
      <c r="AZ1293" s="173"/>
      <c r="BA1293" s="173"/>
      <c r="BB1293" s="173"/>
      <c r="BC1293" s="173"/>
      <c r="BD1293" s="173"/>
      <c r="BE1293" s="173"/>
      <c r="BF1293" s="173"/>
      <c r="BG1293" s="173"/>
      <c r="BH1293" s="178"/>
    </row>
    <row r="1294" spans="1:60" s="131" customFormat="1" x14ac:dyDescent="0.25">
      <c r="A1294" s="171"/>
      <c r="B1294" s="172"/>
      <c r="C1294" s="172"/>
      <c r="D1294" s="172"/>
      <c r="E1294" s="173"/>
      <c r="F1294" s="173"/>
      <c r="G1294" s="175"/>
      <c r="H1294" s="173"/>
      <c r="I1294" s="173"/>
      <c r="J1294" s="176" t="str">
        <f t="shared" si="40"/>
        <v>;;;;;;</v>
      </c>
      <c r="K1294" s="176" t="e">
        <f>INDEX('Taxon IRN'!J:J, MATCH('Vent Colln Catalog Data'!J:J,'Taxon IRN'!H:H,0))</f>
        <v>#N/A</v>
      </c>
      <c r="L1294" s="172"/>
      <c r="M1294" s="173"/>
      <c r="N1294" s="173"/>
      <c r="O1294" s="176" t="e">
        <f>INDEX('Submersible Stations IRN'!B:B,MATCH('Vent Colln Catalog Data'!N:N,'Submersible Stations IRN'!A:A,0))</f>
        <v>#N/A</v>
      </c>
      <c r="P1294" s="173"/>
      <c r="Q1294" s="177" t="e">
        <f>INDEX('Vent Transactions IRN'!B:B,MATCH('Vent Colln Catalog Data'!P:P,'Vent Transactions IRN'!A:A,0))</f>
        <v>#N/A</v>
      </c>
      <c r="R1294" s="173"/>
      <c r="S1294" s="173"/>
      <c r="T1294" s="173"/>
      <c r="U1294" s="189"/>
      <c r="V1294" s="189"/>
      <c r="W1294" s="189"/>
      <c r="X1294" s="189"/>
      <c r="Y1294" s="190" t="str">
        <f t="shared" si="41"/>
        <v>;;;</v>
      </c>
      <c r="Z1294" s="190" t="e">
        <f>INDEX('Ocean-Country-State IRN'!A:A,MATCH('Vent Colln Catalog Data'!Y:Y,'Ocean-Country-State IRN'!B:B,0))</f>
        <v>#N/A</v>
      </c>
      <c r="AA1294" s="190"/>
      <c r="AB1294" s="173"/>
      <c r="AC1294" s="173"/>
      <c r="AD1294" s="173"/>
      <c r="AE1294" s="173"/>
      <c r="AF1294" s="173"/>
      <c r="AG1294" s="173"/>
      <c r="AH1294" s="173"/>
      <c r="AI1294" s="173"/>
      <c r="AJ1294" s="173"/>
      <c r="AK1294" s="173"/>
      <c r="AL1294" s="173"/>
      <c r="AM1294" s="173"/>
      <c r="AN1294" s="173"/>
      <c r="AO1294" s="173"/>
      <c r="AP1294" s="173"/>
      <c r="AQ1294" s="173"/>
      <c r="AR1294" s="173"/>
      <c r="AS1294" s="173"/>
      <c r="AT1294" s="173"/>
      <c r="AU1294" s="173"/>
      <c r="AV1294" s="173"/>
      <c r="AW1294" s="173"/>
      <c r="AX1294" s="173"/>
      <c r="AY1294" s="173"/>
      <c r="AZ1294" s="173"/>
      <c r="BA1294" s="173"/>
      <c r="BB1294" s="173"/>
      <c r="BC1294" s="173"/>
      <c r="BD1294" s="173"/>
      <c r="BE1294" s="173"/>
      <c r="BF1294" s="173"/>
      <c r="BG1294" s="173"/>
      <c r="BH1294" s="178"/>
    </row>
    <row r="1295" spans="1:60" s="131" customFormat="1" x14ac:dyDescent="0.25">
      <c r="A1295" s="171"/>
      <c r="B1295" s="172"/>
      <c r="C1295" s="172"/>
      <c r="D1295" s="172"/>
      <c r="E1295" s="173"/>
      <c r="F1295" s="173"/>
      <c r="G1295" s="175"/>
      <c r="H1295" s="173"/>
      <c r="I1295" s="173"/>
      <c r="J1295" s="176" t="str">
        <f t="shared" si="40"/>
        <v>;;;;;;</v>
      </c>
      <c r="K1295" s="176" t="e">
        <f>INDEX('Taxon IRN'!J:J, MATCH('Vent Colln Catalog Data'!J:J,'Taxon IRN'!H:H,0))</f>
        <v>#N/A</v>
      </c>
      <c r="L1295" s="172"/>
      <c r="M1295" s="173"/>
      <c r="N1295" s="173"/>
      <c r="O1295" s="176" t="e">
        <f>INDEX('Submersible Stations IRN'!B:B,MATCH('Vent Colln Catalog Data'!N:N,'Submersible Stations IRN'!A:A,0))</f>
        <v>#N/A</v>
      </c>
      <c r="P1295" s="173"/>
      <c r="Q1295" s="177" t="e">
        <f>INDEX('Vent Transactions IRN'!B:B,MATCH('Vent Colln Catalog Data'!P:P,'Vent Transactions IRN'!A:A,0))</f>
        <v>#N/A</v>
      </c>
      <c r="R1295" s="173"/>
      <c r="S1295" s="173"/>
      <c r="T1295" s="173"/>
      <c r="U1295" s="189"/>
      <c r="V1295" s="189"/>
      <c r="W1295" s="189"/>
      <c r="X1295" s="189"/>
      <c r="Y1295" s="190" t="str">
        <f t="shared" si="41"/>
        <v>;;;</v>
      </c>
      <c r="Z1295" s="190" t="e">
        <f>INDEX('Ocean-Country-State IRN'!A:A,MATCH('Vent Colln Catalog Data'!Y:Y,'Ocean-Country-State IRN'!B:B,0))</f>
        <v>#N/A</v>
      </c>
      <c r="AA1295" s="190"/>
      <c r="AB1295" s="173"/>
      <c r="AC1295" s="173"/>
      <c r="AD1295" s="173"/>
      <c r="AE1295" s="173"/>
      <c r="AF1295" s="173"/>
      <c r="AG1295" s="173"/>
      <c r="AH1295" s="173"/>
      <c r="AI1295" s="173"/>
      <c r="AJ1295" s="173"/>
      <c r="AK1295" s="173"/>
      <c r="AL1295" s="173"/>
      <c r="AM1295" s="173"/>
      <c r="AN1295" s="173"/>
      <c r="AO1295" s="173"/>
      <c r="AP1295" s="173"/>
      <c r="AQ1295" s="173"/>
      <c r="AR1295" s="173"/>
      <c r="AS1295" s="173"/>
      <c r="AT1295" s="173"/>
      <c r="AU1295" s="173"/>
      <c r="AV1295" s="173"/>
      <c r="AW1295" s="173"/>
      <c r="AX1295" s="173"/>
      <c r="AY1295" s="173"/>
      <c r="AZ1295" s="173"/>
      <c r="BA1295" s="173"/>
      <c r="BB1295" s="173"/>
      <c r="BC1295" s="173"/>
      <c r="BD1295" s="173"/>
      <c r="BE1295" s="173"/>
      <c r="BF1295" s="173"/>
      <c r="BG1295" s="173"/>
      <c r="BH1295" s="178"/>
    </row>
    <row r="1296" spans="1:60" s="131" customFormat="1" x14ac:dyDescent="0.25">
      <c r="A1296" s="171"/>
      <c r="B1296" s="172"/>
      <c r="C1296" s="172"/>
      <c r="D1296" s="172"/>
      <c r="E1296" s="173"/>
      <c r="F1296" s="173"/>
      <c r="G1296" s="175"/>
      <c r="H1296" s="173"/>
      <c r="I1296" s="173"/>
      <c r="J1296" s="176" t="str">
        <f t="shared" si="40"/>
        <v>;;;;;;</v>
      </c>
      <c r="K1296" s="176" t="e">
        <f>INDEX('Taxon IRN'!J:J, MATCH('Vent Colln Catalog Data'!J:J,'Taxon IRN'!H:H,0))</f>
        <v>#N/A</v>
      </c>
      <c r="L1296" s="172"/>
      <c r="M1296" s="173"/>
      <c r="N1296" s="173"/>
      <c r="O1296" s="176" t="e">
        <f>INDEX('Submersible Stations IRN'!B:B,MATCH('Vent Colln Catalog Data'!N:N,'Submersible Stations IRN'!A:A,0))</f>
        <v>#N/A</v>
      </c>
      <c r="P1296" s="173"/>
      <c r="Q1296" s="177" t="e">
        <f>INDEX('Vent Transactions IRN'!B:B,MATCH('Vent Colln Catalog Data'!P:P,'Vent Transactions IRN'!A:A,0))</f>
        <v>#N/A</v>
      </c>
      <c r="R1296" s="173"/>
      <c r="S1296" s="173"/>
      <c r="T1296" s="173"/>
      <c r="U1296" s="189"/>
      <c r="V1296" s="189"/>
      <c r="W1296" s="189"/>
      <c r="X1296" s="189"/>
      <c r="Y1296" s="190" t="str">
        <f t="shared" si="41"/>
        <v>;;;</v>
      </c>
      <c r="Z1296" s="190" t="e">
        <f>INDEX('Ocean-Country-State IRN'!A:A,MATCH('Vent Colln Catalog Data'!Y:Y,'Ocean-Country-State IRN'!B:B,0))</f>
        <v>#N/A</v>
      </c>
      <c r="AA1296" s="190"/>
      <c r="AB1296" s="173"/>
      <c r="AC1296" s="173"/>
      <c r="AD1296" s="173"/>
      <c r="AE1296" s="173"/>
      <c r="AF1296" s="173"/>
      <c r="AG1296" s="173"/>
      <c r="AH1296" s="173"/>
      <c r="AI1296" s="173"/>
      <c r="AJ1296" s="173"/>
      <c r="AK1296" s="173"/>
      <c r="AL1296" s="173"/>
      <c r="AM1296" s="173"/>
      <c r="AN1296" s="173"/>
      <c r="AO1296" s="173"/>
      <c r="AP1296" s="173"/>
      <c r="AQ1296" s="173"/>
      <c r="AR1296" s="173"/>
      <c r="AS1296" s="173"/>
      <c r="AT1296" s="173"/>
      <c r="AU1296" s="173"/>
      <c r="AV1296" s="173"/>
      <c r="AW1296" s="173"/>
      <c r="AX1296" s="173"/>
      <c r="AY1296" s="173"/>
      <c r="AZ1296" s="173"/>
      <c r="BA1296" s="173"/>
      <c r="BB1296" s="173"/>
      <c r="BC1296" s="173"/>
      <c r="BD1296" s="173"/>
      <c r="BE1296" s="173"/>
      <c r="BF1296" s="173"/>
      <c r="BG1296" s="173"/>
      <c r="BH1296" s="178"/>
    </row>
    <row r="1297" spans="1:60" s="131" customFormat="1" x14ac:dyDescent="0.25">
      <c r="A1297" s="171"/>
      <c r="B1297" s="172"/>
      <c r="C1297" s="172"/>
      <c r="D1297" s="172"/>
      <c r="E1297" s="173"/>
      <c r="F1297" s="173"/>
      <c r="G1297" s="175"/>
      <c r="H1297" s="173"/>
      <c r="I1297" s="173"/>
      <c r="J1297" s="176" t="str">
        <f t="shared" si="40"/>
        <v>;;;;;;</v>
      </c>
      <c r="K1297" s="176" t="e">
        <f>INDEX('Taxon IRN'!J:J, MATCH('Vent Colln Catalog Data'!J:J,'Taxon IRN'!H:H,0))</f>
        <v>#N/A</v>
      </c>
      <c r="L1297" s="172"/>
      <c r="M1297" s="173"/>
      <c r="N1297" s="173"/>
      <c r="O1297" s="176" t="e">
        <f>INDEX('Submersible Stations IRN'!B:B,MATCH('Vent Colln Catalog Data'!N:N,'Submersible Stations IRN'!A:A,0))</f>
        <v>#N/A</v>
      </c>
      <c r="P1297" s="173"/>
      <c r="Q1297" s="177" t="e">
        <f>INDEX('Vent Transactions IRN'!B:B,MATCH('Vent Colln Catalog Data'!P:P,'Vent Transactions IRN'!A:A,0))</f>
        <v>#N/A</v>
      </c>
      <c r="R1297" s="173"/>
      <c r="S1297" s="173"/>
      <c r="T1297" s="173"/>
      <c r="U1297" s="189"/>
      <c r="V1297" s="189"/>
      <c r="W1297" s="189"/>
      <c r="X1297" s="189"/>
      <c r="Y1297" s="190" t="str">
        <f t="shared" si="41"/>
        <v>;;;</v>
      </c>
      <c r="Z1297" s="190" t="e">
        <f>INDEX('Ocean-Country-State IRN'!A:A,MATCH('Vent Colln Catalog Data'!Y:Y,'Ocean-Country-State IRN'!B:B,0))</f>
        <v>#N/A</v>
      </c>
      <c r="AA1297" s="190"/>
      <c r="AB1297" s="173"/>
      <c r="AC1297" s="173"/>
      <c r="AD1297" s="173"/>
      <c r="AE1297" s="173"/>
      <c r="AF1297" s="173"/>
      <c r="AG1297" s="173"/>
      <c r="AH1297" s="173"/>
      <c r="AI1297" s="173"/>
      <c r="AJ1297" s="173"/>
      <c r="AK1297" s="173"/>
      <c r="AL1297" s="173"/>
      <c r="AM1297" s="173"/>
      <c r="AN1297" s="173"/>
      <c r="AO1297" s="173"/>
      <c r="AP1297" s="173"/>
      <c r="AQ1297" s="173"/>
      <c r="AR1297" s="173"/>
      <c r="AS1297" s="173"/>
      <c r="AT1297" s="173"/>
      <c r="AU1297" s="173"/>
      <c r="AV1297" s="173"/>
      <c r="AW1297" s="173"/>
      <c r="AX1297" s="173"/>
      <c r="AY1297" s="173"/>
      <c r="AZ1297" s="173"/>
      <c r="BA1297" s="173"/>
      <c r="BB1297" s="173"/>
      <c r="BC1297" s="173"/>
      <c r="BD1297" s="173"/>
      <c r="BE1297" s="173"/>
      <c r="BF1297" s="173"/>
      <c r="BG1297" s="173"/>
      <c r="BH1297" s="178"/>
    </row>
    <row r="1298" spans="1:60" s="131" customFormat="1" x14ac:dyDescent="0.25">
      <c r="A1298" s="171"/>
      <c r="B1298" s="172"/>
      <c r="C1298" s="172"/>
      <c r="D1298" s="172"/>
      <c r="E1298" s="173"/>
      <c r="F1298" s="173"/>
      <c r="G1298" s="175"/>
      <c r="H1298" s="173"/>
      <c r="I1298" s="173"/>
      <c r="J1298" s="176" t="str">
        <f t="shared" si="40"/>
        <v>;;;;;;</v>
      </c>
      <c r="K1298" s="176" t="e">
        <f>INDEX('Taxon IRN'!J:J, MATCH('Vent Colln Catalog Data'!J:J,'Taxon IRN'!H:H,0))</f>
        <v>#N/A</v>
      </c>
      <c r="L1298" s="172"/>
      <c r="M1298" s="173"/>
      <c r="N1298" s="173"/>
      <c r="O1298" s="176" t="e">
        <f>INDEX('Submersible Stations IRN'!B:B,MATCH('Vent Colln Catalog Data'!N:N,'Submersible Stations IRN'!A:A,0))</f>
        <v>#N/A</v>
      </c>
      <c r="P1298" s="173"/>
      <c r="Q1298" s="177" t="e">
        <f>INDEX('Vent Transactions IRN'!B:B,MATCH('Vent Colln Catalog Data'!P:P,'Vent Transactions IRN'!A:A,0))</f>
        <v>#N/A</v>
      </c>
      <c r="R1298" s="173"/>
      <c r="S1298" s="173"/>
      <c r="T1298" s="173"/>
      <c r="U1298" s="189"/>
      <c r="V1298" s="189"/>
      <c r="W1298" s="189"/>
      <c r="X1298" s="189"/>
      <c r="Y1298" s="190" t="str">
        <f t="shared" si="41"/>
        <v>;;;</v>
      </c>
      <c r="Z1298" s="190" t="e">
        <f>INDEX('Ocean-Country-State IRN'!A:A,MATCH('Vent Colln Catalog Data'!Y:Y,'Ocean-Country-State IRN'!B:B,0))</f>
        <v>#N/A</v>
      </c>
      <c r="AA1298" s="190"/>
      <c r="AB1298" s="173"/>
      <c r="AC1298" s="173"/>
      <c r="AD1298" s="173"/>
      <c r="AE1298" s="173"/>
      <c r="AF1298" s="173"/>
      <c r="AG1298" s="173"/>
      <c r="AH1298" s="173"/>
      <c r="AI1298" s="173"/>
      <c r="AJ1298" s="173"/>
      <c r="AK1298" s="173"/>
      <c r="AL1298" s="173"/>
      <c r="AM1298" s="173"/>
      <c r="AN1298" s="173"/>
      <c r="AO1298" s="173"/>
      <c r="AP1298" s="173"/>
      <c r="AQ1298" s="173"/>
      <c r="AR1298" s="173"/>
      <c r="AS1298" s="173"/>
      <c r="AT1298" s="173"/>
      <c r="AU1298" s="173"/>
      <c r="AV1298" s="173"/>
      <c r="AW1298" s="173"/>
      <c r="AX1298" s="173"/>
      <c r="AY1298" s="173"/>
      <c r="AZ1298" s="173"/>
      <c r="BA1298" s="173"/>
      <c r="BB1298" s="173"/>
      <c r="BC1298" s="173"/>
      <c r="BD1298" s="173"/>
      <c r="BE1298" s="173"/>
      <c r="BF1298" s="173"/>
      <c r="BG1298" s="173"/>
      <c r="BH1298" s="178"/>
    </row>
    <row r="1299" spans="1:60" s="131" customFormat="1" x14ac:dyDescent="0.25">
      <c r="A1299" s="171"/>
      <c r="B1299" s="172"/>
      <c r="C1299" s="172"/>
      <c r="D1299" s="172"/>
      <c r="E1299" s="173"/>
      <c r="F1299" s="173"/>
      <c r="G1299" s="175"/>
      <c r="H1299" s="173"/>
      <c r="I1299" s="173"/>
      <c r="J1299" s="176" t="str">
        <f t="shared" si="40"/>
        <v>;;;;;;</v>
      </c>
      <c r="K1299" s="176" t="e">
        <f>INDEX('Taxon IRN'!J:J, MATCH('Vent Colln Catalog Data'!J:J,'Taxon IRN'!H:H,0))</f>
        <v>#N/A</v>
      </c>
      <c r="L1299" s="172"/>
      <c r="M1299" s="173"/>
      <c r="N1299" s="173"/>
      <c r="O1299" s="176" t="e">
        <f>INDEX('Submersible Stations IRN'!B:B,MATCH('Vent Colln Catalog Data'!N:N,'Submersible Stations IRN'!A:A,0))</f>
        <v>#N/A</v>
      </c>
      <c r="P1299" s="173"/>
      <c r="Q1299" s="177" t="e">
        <f>INDEX('Vent Transactions IRN'!B:B,MATCH('Vent Colln Catalog Data'!P:P,'Vent Transactions IRN'!A:A,0))</f>
        <v>#N/A</v>
      </c>
      <c r="R1299" s="173"/>
      <c r="S1299" s="173"/>
      <c r="T1299" s="173"/>
      <c r="U1299" s="189"/>
      <c r="V1299" s="189"/>
      <c r="W1299" s="189"/>
      <c r="X1299" s="189"/>
      <c r="Y1299" s="190" t="str">
        <f t="shared" si="41"/>
        <v>;;;</v>
      </c>
      <c r="Z1299" s="190" t="e">
        <f>INDEX('Ocean-Country-State IRN'!A:A,MATCH('Vent Colln Catalog Data'!Y:Y,'Ocean-Country-State IRN'!B:B,0))</f>
        <v>#N/A</v>
      </c>
      <c r="AA1299" s="190"/>
      <c r="AB1299" s="173"/>
      <c r="AC1299" s="173"/>
      <c r="AD1299" s="173"/>
      <c r="AE1299" s="173"/>
      <c r="AF1299" s="173"/>
      <c r="AG1299" s="173"/>
      <c r="AH1299" s="173"/>
      <c r="AI1299" s="173"/>
      <c r="AJ1299" s="173"/>
      <c r="AK1299" s="173"/>
      <c r="AL1299" s="173"/>
      <c r="AM1299" s="173"/>
      <c r="AN1299" s="173"/>
      <c r="AO1299" s="173"/>
      <c r="AP1299" s="173"/>
      <c r="AQ1299" s="173"/>
      <c r="AR1299" s="173"/>
      <c r="AS1299" s="173"/>
      <c r="AT1299" s="173"/>
      <c r="AU1299" s="173"/>
      <c r="AV1299" s="173"/>
      <c r="AW1299" s="173"/>
      <c r="AX1299" s="173"/>
      <c r="AY1299" s="173"/>
      <c r="AZ1299" s="173"/>
      <c r="BA1299" s="173"/>
      <c r="BB1299" s="173"/>
      <c r="BC1299" s="173"/>
      <c r="BD1299" s="173"/>
      <c r="BE1299" s="173"/>
      <c r="BF1299" s="173"/>
      <c r="BG1299" s="173"/>
      <c r="BH1299" s="178"/>
    </row>
    <row r="1300" spans="1:60" s="131" customFormat="1" x14ac:dyDescent="0.25">
      <c r="A1300" s="171"/>
      <c r="B1300" s="172"/>
      <c r="C1300" s="172"/>
      <c r="D1300" s="172"/>
      <c r="E1300" s="173"/>
      <c r="F1300" s="173"/>
      <c r="G1300" s="175"/>
      <c r="H1300" s="173"/>
      <c r="I1300" s="173"/>
      <c r="J1300" s="176" t="str">
        <f t="shared" si="40"/>
        <v>;;;;;;</v>
      </c>
      <c r="K1300" s="176" t="e">
        <f>INDEX('Taxon IRN'!J:J, MATCH('Vent Colln Catalog Data'!J:J,'Taxon IRN'!H:H,0))</f>
        <v>#N/A</v>
      </c>
      <c r="L1300" s="172"/>
      <c r="M1300" s="173"/>
      <c r="N1300" s="173"/>
      <c r="O1300" s="176" t="e">
        <f>INDEX('Submersible Stations IRN'!B:B,MATCH('Vent Colln Catalog Data'!N:N,'Submersible Stations IRN'!A:A,0))</f>
        <v>#N/A</v>
      </c>
      <c r="P1300" s="173"/>
      <c r="Q1300" s="177" t="e">
        <f>INDEX('Vent Transactions IRN'!B:B,MATCH('Vent Colln Catalog Data'!P:P,'Vent Transactions IRN'!A:A,0))</f>
        <v>#N/A</v>
      </c>
      <c r="R1300" s="173"/>
      <c r="S1300" s="173"/>
      <c r="T1300" s="173"/>
      <c r="U1300" s="189"/>
      <c r="V1300" s="189"/>
      <c r="W1300" s="189"/>
      <c r="X1300" s="189"/>
      <c r="Y1300" s="190" t="str">
        <f t="shared" si="41"/>
        <v>;;;</v>
      </c>
      <c r="Z1300" s="190" t="e">
        <f>INDEX('Ocean-Country-State IRN'!A:A,MATCH('Vent Colln Catalog Data'!Y:Y,'Ocean-Country-State IRN'!B:B,0))</f>
        <v>#N/A</v>
      </c>
      <c r="AA1300" s="190"/>
      <c r="AB1300" s="173"/>
      <c r="AC1300" s="173"/>
      <c r="AD1300" s="173"/>
      <c r="AE1300" s="173"/>
      <c r="AF1300" s="173"/>
      <c r="AG1300" s="173"/>
      <c r="AH1300" s="173"/>
      <c r="AI1300" s="173"/>
      <c r="AJ1300" s="173"/>
      <c r="AK1300" s="173"/>
      <c r="AL1300" s="173"/>
      <c r="AM1300" s="173"/>
      <c r="AN1300" s="173"/>
      <c r="AO1300" s="173"/>
      <c r="AP1300" s="173"/>
      <c r="AQ1300" s="173"/>
      <c r="AR1300" s="173"/>
      <c r="AS1300" s="173"/>
      <c r="AT1300" s="173"/>
      <c r="AU1300" s="173"/>
      <c r="AV1300" s="173"/>
      <c r="AW1300" s="173"/>
      <c r="AX1300" s="173"/>
      <c r="AY1300" s="173"/>
      <c r="AZ1300" s="173"/>
      <c r="BA1300" s="173"/>
      <c r="BB1300" s="173"/>
      <c r="BC1300" s="173"/>
      <c r="BD1300" s="173"/>
      <c r="BE1300" s="173"/>
      <c r="BF1300" s="173"/>
      <c r="BG1300" s="173"/>
      <c r="BH1300" s="178"/>
    </row>
    <row r="1301" spans="1:60" s="131" customFormat="1" x14ac:dyDescent="0.25">
      <c r="A1301" s="171"/>
      <c r="B1301" s="172"/>
      <c r="C1301" s="172"/>
      <c r="D1301" s="172"/>
      <c r="E1301" s="173"/>
      <c r="F1301" s="173"/>
      <c r="G1301" s="175"/>
      <c r="H1301" s="173"/>
      <c r="I1301" s="173"/>
      <c r="J1301" s="176" t="str">
        <f t="shared" si="40"/>
        <v>;;;;;;</v>
      </c>
      <c r="K1301" s="176" t="e">
        <f>INDEX('Taxon IRN'!J:J, MATCH('Vent Colln Catalog Data'!J:J,'Taxon IRN'!H:H,0))</f>
        <v>#N/A</v>
      </c>
      <c r="L1301" s="172"/>
      <c r="M1301" s="173"/>
      <c r="N1301" s="173"/>
      <c r="O1301" s="176" t="e">
        <f>INDEX('Submersible Stations IRN'!B:B,MATCH('Vent Colln Catalog Data'!N:N,'Submersible Stations IRN'!A:A,0))</f>
        <v>#N/A</v>
      </c>
      <c r="P1301" s="173"/>
      <c r="Q1301" s="177" t="e">
        <f>INDEX('Vent Transactions IRN'!B:B,MATCH('Vent Colln Catalog Data'!P:P,'Vent Transactions IRN'!A:A,0))</f>
        <v>#N/A</v>
      </c>
      <c r="R1301" s="173"/>
      <c r="S1301" s="173"/>
      <c r="T1301" s="173"/>
      <c r="U1301" s="189"/>
      <c r="V1301" s="189"/>
      <c r="W1301" s="189"/>
      <c r="X1301" s="189"/>
      <c r="Y1301" s="190" t="str">
        <f t="shared" si="41"/>
        <v>;;;</v>
      </c>
      <c r="Z1301" s="190" t="e">
        <f>INDEX('Ocean-Country-State IRN'!A:A,MATCH('Vent Colln Catalog Data'!Y:Y,'Ocean-Country-State IRN'!B:B,0))</f>
        <v>#N/A</v>
      </c>
      <c r="AA1301" s="190"/>
      <c r="AB1301" s="173"/>
      <c r="AC1301" s="173"/>
      <c r="AD1301" s="173"/>
      <c r="AE1301" s="173"/>
      <c r="AF1301" s="173"/>
      <c r="AG1301" s="173"/>
      <c r="AH1301" s="173"/>
      <c r="AI1301" s="173"/>
      <c r="AJ1301" s="173"/>
      <c r="AK1301" s="173"/>
      <c r="AL1301" s="173"/>
      <c r="AM1301" s="173"/>
      <c r="AN1301" s="173"/>
      <c r="AO1301" s="173"/>
      <c r="AP1301" s="173"/>
      <c r="AQ1301" s="173"/>
      <c r="AR1301" s="173"/>
      <c r="AS1301" s="173"/>
      <c r="AT1301" s="173"/>
      <c r="AU1301" s="173"/>
      <c r="AV1301" s="173"/>
      <c r="AW1301" s="173"/>
      <c r="AX1301" s="173"/>
      <c r="AY1301" s="173"/>
      <c r="AZ1301" s="173"/>
      <c r="BA1301" s="173"/>
      <c r="BB1301" s="173"/>
      <c r="BC1301" s="173"/>
      <c r="BD1301" s="173"/>
      <c r="BE1301" s="173"/>
      <c r="BF1301" s="173"/>
      <c r="BG1301" s="173"/>
      <c r="BH1301" s="178"/>
    </row>
    <row r="1302" spans="1:60" s="131" customFormat="1" x14ac:dyDescent="0.25">
      <c r="A1302" s="171"/>
      <c r="B1302" s="172"/>
      <c r="C1302" s="172"/>
      <c r="D1302" s="172"/>
      <c r="E1302" s="173"/>
      <c r="F1302" s="173"/>
      <c r="G1302" s="175"/>
      <c r="H1302" s="173"/>
      <c r="I1302" s="173"/>
      <c r="J1302" s="176" t="str">
        <f t="shared" si="40"/>
        <v>;;;;;;</v>
      </c>
      <c r="K1302" s="176" t="e">
        <f>INDEX('Taxon IRN'!J:J, MATCH('Vent Colln Catalog Data'!J:J,'Taxon IRN'!H:H,0))</f>
        <v>#N/A</v>
      </c>
      <c r="L1302" s="172"/>
      <c r="M1302" s="173"/>
      <c r="N1302" s="173"/>
      <c r="O1302" s="176" t="e">
        <f>INDEX('Submersible Stations IRN'!B:B,MATCH('Vent Colln Catalog Data'!N:N,'Submersible Stations IRN'!A:A,0))</f>
        <v>#N/A</v>
      </c>
      <c r="P1302" s="173"/>
      <c r="Q1302" s="177" t="e">
        <f>INDEX('Vent Transactions IRN'!B:B,MATCH('Vent Colln Catalog Data'!P:P,'Vent Transactions IRN'!A:A,0))</f>
        <v>#N/A</v>
      </c>
      <c r="R1302" s="173"/>
      <c r="S1302" s="173"/>
      <c r="T1302" s="173"/>
      <c r="U1302" s="189"/>
      <c r="V1302" s="189"/>
      <c r="W1302" s="189"/>
      <c r="X1302" s="189"/>
      <c r="Y1302" s="190" t="str">
        <f t="shared" si="41"/>
        <v>;;;</v>
      </c>
      <c r="Z1302" s="190" t="e">
        <f>INDEX('Ocean-Country-State IRN'!A:A,MATCH('Vent Colln Catalog Data'!Y:Y,'Ocean-Country-State IRN'!B:B,0))</f>
        <v>#N/A</v>
      </c>
      <c r="AA1302" s="190"/>
      <c r="AB1302" s="173"/>
      <c r="AC1302" s="173"/>
      <c r="AD1302" s="173"/>
      <c r="AE1302" s="173"/>
      <c r="AF1302" s="173"/>
      <c r="AG1302" s="173"/>
      <c r="AH1302" s="173"/>
      <c r="AI1302" s="173"/>
      <c r="AJ1302" s="173"/>
      <c r="AK1302" s="173"/>
      <c r="AL1302" s="173"/>
      <c r="AM1302" s="173"/>
      <c r="AN1302" s="173"/>
      <c r="AO1302" s="173"/>
      <c r="AP1302" s="173"/>
      <c r="AQ1302" s="173"/>
      <c r="AR1302" s="173"/>
      <c r="AS1302" s="173"/>
      <c r="AT1302" s="173"/>
      <c r="AU1302" s="173"/>
      <c r="AV1302" s="173"/>
      <c r="AW1302" s="173"/>
      <c r="AX1302" s="173"/>
      <c r="AY1302" s="173"/>
      <c r="AZ1302" s="173"/>
      <c r="BA1302" s="173"/>
      <c r="BB1302" s="173"/>
      <c r="BC1302" s="173"/>
      <c r="BD1302" s="173"/>
      <c r="BE1302" s="173"/>
      <c r="BF1302" s="173"/>
      <c r="BG1302" s="173"/>
      <c r="BH1302" s="178"/>
    </row>
    <row r="1303" spans="1:60" s="131" customFormat="1" x14ac:dyDescent="0.25">
      <c r="A1303" s="171"/>
      <c r="B1303" s="172"/>
      <c r="C1303" s="172"/>
      <c r="D1303" s="172"/>
      <c r="E1303" s="173"/>
      <c r="F1303" s="173"/>
      <c r="G1303" s="175"/>
      <c r="H1303" s="173"/>
      <c r="I1303" s="173"/>
      <c r="J1303" s="176" t="str">
        <f t="shared" si="40"/>
        <v>;;;;;;</v>
      </c>
      <c r="K1303" s="176" t="e">
        <f>INDEX('Taxon IRN'!J:J, MATCH('Vent Colln Catalog Data'!J:J,'Taxon IRN'!H:H,0))</f>
        <v>#N/A</v>
      </c>
      <c r="L1303" s="172"/>
      <c r="M1303" s="173"/>
      <c r="N1303" s="173"/>
      <c r="O1303" s="176" t="e">
        <f>INDEX('Submersible Stations IRN'!B:B,MATCH('Vent Colln Catalog Data'!N:N,'Submersible Stations IRN'!A:A,0))</f>
        <v>#N/A</v>
      </c>
      <c r="P1303" s="173"/>
      <c r="Q1303" s="177" t="e">
        <f>INDEX('Vent Transactions IRN'!B:B,MATCH('Vent Colln Catalog Data'!P:P,'Vent Transactions IRN'!A:A,0))</f>
        <v>#N/A</v>
      </c>
      <c r="R1303" s="173"/>
      <c r="S1303" s="173"/>
      <c r="T1303" s="173"/>
      <c r="U1303" s="189"/>
      <c r="V1303" s="189"/>
      <c r="W1303" s="189"/>
      <c r="X1303" s="189"/>
      <c r="Y1303" s="190" t="str">
        <f t="shared" si="41"/>
        <v>;;;</v>
      </c>
      <c r="Z1303" s="190" t="e">
        <f>INDEX('Ocean-Country-State IRN'!A:A,MATCH('Vent Colln Catalog Data'!Y:Y,'Ocean-Country-State IRN'!B:B,0))</f>
        <v>#N/A</v>
      </c>
      <c r="AA1303" s="190"/>
      <c r="AB1303" s="173"/>
      <c r="AC1303" s="173"/>
      <c r="AD1303" s="173"/>
      <c r="AE1303" s="173"/>
      <c r="AF1303" s="173"/>
      <c r="AG1303" s="173"/>
      <c r="AH1303" s="173"/>
      <c r="AI1303" s="173"/>
      <c r="AJ1303" s="173"/>
      <c r="AK1303" s="173"/>
      <c r="AL1303" s="173"/>
      <c r="AM1303" s="173"/>
      <c r="AN1303" s="173"/>
      <c r="AO1303" s="173"/>
      <c r="AP1303" s="173"/>
      <c r="AQ1303" s="173"/>
      <c r="AR1303" s="173"/>
      <c r="AS1303" s="173"/>
      <c r="AT1303" s="173"/>
      <c r="AU1303" s="173"/>
      <c r="AV1303" s="173"/>
      <c r="AW1303" s="173"/>
      <c r="AX1303" s="173"/>
      <c r="AY1303" s="173"/>
      <c r="AZ1303" s="173"/>
      <c r="BA1303" s="173"/>
      <c r="BB1303" s="173"/>
      <c r="BC1303" s="173"/>
      <c r="BD1303" s="173"/>
      <c r="BE1303" s="173"/>
      <c r="BF1303" s="173"/>
      <c r="BG1303" s="173"/>
      <c r="BH1303" s="178"/>
    </row>
    <row r="1304" spans="1:60" s="131" customFormat="1" x14ac:dyDescent="0.25">
      <c r="A1304" s="171"/>
      <c r="B1304" s="172"/>
      <c r="C1304" s="172"/>
      <c r="D1304" s="172"/>
      <c r="E1304" s="173"/>
      <c r="F1304" s="173"/>
      <c r="G1304" s="175"/>
      <c r="H1304" s="173"/>
      <c r="I1304" s="173"/>
      <c r="J1304" s="176" t="str">
        <f t="shared" si="40"/>
        <v>;;;;;;</v>
      </c>
      <c r="K1304" s="176" t="e">
        <f>INDEX('Taxon IRN'!J:J, MATCH('Vent Colln Catalog Data'!J:J,'Taxon IRN'!H:H,0))</f>
        <v>#N/A</v>
      </c>
      <c r="L1304" s="172"/>
      <c r="M1304" s="173"/>
      <c r="N1304" s="173"/>
      <c r="O1304" s="176" t="e">
        <f>INDEX('Submersible Stations IRN'!B:B,MATCH('Vent Colln Catalog Data'!N:N,'Submersible Stations IRN'!A:A,0))</f>
        <v>#N/A</v>
      </c>
      <c r="P1304" s="173"/>
      <c r="Q1304" s="177" t="e">
        <f>INDEX('Vent Transactions IRN'!B:B,MATCH('Vent Colln Catalog Data'!P:P,'Vent Transactions IRN'!A:A,0))</f>
        <v>#N/A</v>
      </c>
      <c r="R1304" s="173"/>
      <c r="S1304" s="173"/>
      <c r="T1304" s="173"/>
      <c r="U1304" s="189"/>
      <c r="V1304" s="189"/>
      <c r="W1304" s="189"/>
      <c r="X1304" s="189"/>
      <c r="Y1304" s="190" t="str">
        <f t="shared" si="41"/>
        <v>;;;</v>
      </c>
      <c r="Z1304" s="190" t="e">
        <f>INDEX('Ocean-Country-State IRN'!A:A,MATCH('Vent Colln Catalog Data'!Y:Y,'Ocean-Country-State IRN'!B:B,0))</f>
        <v>#N/A</v>
      </c>
      <c r="AA1304" s="190"/>
      <c r="AB1304" s="173"/>
      <c r="AC1304" s="173"/>
      <c r="AD1304" s="173"/>
      <c r="AE1304" s="173"/>
      <c r="AF1304" s="173"/>
      <c r="AG1304" s="173"/>
      <c r="AH1304" s="173"/>
      <c r="AI1304" s="173"/>
      <c r="AJ1304" s="173"/>
      <c r="AK1304" s="173"/>
      <c r="AL1304" s="173"/>
      <c r="AM1304" s="173"/>
      <c r="AN1304" s="173"/>
      <c r="AO1304" s="173"/>
      <c r="AP1304" s="173"/>
      <c r="AQ1304" s="173"/>
      <c r="AR1304" s="173"/>
      <c r="AS1304" s="173"/>
      <c r="AT1304" s="173"/>
      <c r="AU1304" s="173"/>
      <c r="AV1304" s="173"/>
      <c r="AW1304" s="173"/>
      <c r="AX1304" s="173"/>
      <c r="AY1304" s="173"/>
      <c r="AZ1304" s="173"/>
      <c r="BA1304" s="173"/>
      <c r="BB1304" s="173"/>
      <c r="BC1304" s="173"/>
      <c r="BD1304" s="173"/>
      <c r="BE1304" s="173"/>
      <c r="BF1304" s="173"/>
      <c r="BG1304" s="173"/>
      <c r="BH1304" s="178"/>
    </row>
    <row r="1305" spans="1:60" s="131" customFormat="1" x14ac:dyDescent="0.25">
      <c r="A1305" s="171"/>
      <c r="B1305" s="172"/>
      <c r="C1305" s="172"/>
      <c r="D1305" s="172"/>
      <c r="E1305" s="173"/>
      <c r="F1305" s="173"/>
      <c r="G1305" s="175"/>
      <c r="H1305" s="173"/>
      <c r="I1305" s="173"/>
      <c r="J1305" s="176" t="str">
        <f t="shared" si="40"/>
        <v>;;;;;;</v>
      </c>
      <c r="K1305" s="176" t="e">
        <f>INDEX('Taxon IRN'!J:J, MATCH('Vent Colln Catalog Data'!J:J,'Taxon IRN'!H:H,0))</f>
        <v>#N/A</v>
      </c>
      <c r="L1305" s="172"/>
      <c r="M1305" s="173"/>
      <c r="N1305" s="173"/>
      <c r="O1305" s="176" t="e">
        <f>INDEX('Submersible Stations IRN'!B:B,MATCH('Vent Colln Catalog Data'!N:N,'Submersible Stations IRN'!A:A,0))</f>
        <v>#N/A</v>
      </c>
      <c r="P1305" s="173"/>
      <c r="Q1305" s="177" t="e">
        <f>INDEX('Vent Transactions IRN'!B:B,MATCH('Vent Colln Catalog Data'!P:P,'Vent Transactions IRN'!A:A,0))</f>
        <v>#N/A</v>
      </c>
      <c r="R1305" s="173"/>
      <c r="S1305" s="173"/>
      <c r="T1305" s="173"/>
      <c r="U1305" s="189"/>
      <c r="V1305" s="189"/>
      <c r="W1305" s="189"/>
      <c r="X1305" s="189"/>
      <c r="Y1305" s="190" t="str">
        <f t="shared" si="41"/>
        <v>;;;</v>
      </c>
      <c r="Z1305" s="190" t="e">
        <f>INDEX('Ocean-Country-State IRN'!A:A,MATCH('Vent Colln Catalog Data'!Y:Y,'Ocean-Country-State IRN'!B:B,0))</f>
        <v>#N/A</v>
      </c>
      <c r="AA1305" s="190"/>
      <c r="AB1305" s="173"/>
      <c r="AC1305" s="173"/>
      <c r="AD1305" s="173"/>
      <c r="AE1305" s="173"/>
      <c r="AF1305" s="173"/>
      <c r="AG1305" s="173"/>
      <c r="AH1305" s="173"/>
      <c r="AI1305" s="173"/>
      <c r="AJ1305" s="173"/>
      <c r="AK1305" s="173"/>
      <c r="AL1305" s="173"/>
      <c r="AM1305" s="173"/>
      <c r="AN1305" s="173"/>
      <c r="AO1305" s="173"/>
      <c r="AP1305" s="173"/>
      <c r="AQ1305" s="173"/>
      <c r="AR1305" s="173"/>
      <c r="AS1305" s="173"/>
      <c r="AT1305" s="173"/>
      <c r="AU1305" s="173"/>
      <c r="AV1305" s="173"/>
      <c r="AW1305" s="173"/>
      <c r="AX1305" s="173"/>
      <c r="AY1305" s="173"/>
      <c r="AZ1305" s="173"/>
      <c r="BA1305" s="173"/>
      <c r="BB1305" s="173"/>
      <c r="BC1305" s="173"/>
      <c r="BD1305" s="173"/>
      <c r="BE1305" s="173"/>
      <c r="BF1305" s="173"/>
      <c r="BG1305" s="173"/>
      <c r="BH1305" s="178"/>
    </row>
    <row r="1306" spans="1:60" s="131" customFormat="1" x14ac:dyDescent="0.25">
      <c r="A1306" s="171"/>
      <c r="B1306" s="172"/>
      <c r="C1306" s="172"/>
      <c r="D1306" s="172"/>
      <c r="E1306" s="173"/>
      <c r="F1306" s="173"/>
      <c r="G1306" s="175"/>
      <c r="H1306" s="173"/>
      <c r="I1306" s="173"/>
      <c r="J1306" s="176" t="str">
        <f t="shared" si="40"/>
        <v>;;;;;;</v>
      </c>
      <c r="K1306" s="176" t="e">
        <f>INDEX('Taxon IRN'!J:J, MATCH('Vent Colln Catalog Data'!J:J,'Taxon IRN'!H:H,0))</f>
        <v>#N/A</v>
      </c>
      <c r="L1306" s="172"/>
      <c r="M1306" s="173"/>
      <c r="N1306" s="173"/>
      <c r="O1306" s="176" t="e">
        <f>INDEX('Submersible Stations IRN'!B:B,MATCH('Vent Colln Catalog Data'!N:N,'Submersible Stations IRN'!A:A,0))</f>
        <v>#N/A</v>
      </c>
      <c r="P1306" s="173"/>
      <c r="Q1306" s="177" t="e">
        <f>INDEX('Vent Transactions IRN'!B:B,MATCH('Vent Colln Catalog Data'!P:P,'Vent Transactions IRN'!A:A,0))</f>
        <v>#N/A</v>
      </c>
      <c r="R1306" s="173"/>
      <c r="S1306" s="173"/>
      <c r="T1306" s="173"/>
      <c r="U1306" s="189"/>
      <c r="V1306" s="189"/>
      <c r="W1306" s="189"/>
      <c r="X1306" s="189"/>
      <c r="Y1306" s="190" t="str">
        <f t="shared" si="41"/>
        <v>;;;</v>
      </c>
      <c r="Z1306" s="190" t="e">
        <f>INDEX('Ocean-Country-State IRN'!A:A,MATCH('Vent Colln Catalog Data'!Y:Y,'Ocean-Country-State IRN'!B:B,0))</f>
        <v>#N/A</v>
      </c>
      <c r="AA1306" s="190"/>
      <c r="AB1306" s="173"/>
      <c r="AC1306" s="173"/>
      <c r="AD1306" s="173"/>
      <c r="AE1306" s="173"/>
      <c r="AF1306" s="173"/>
      <c r="AG1306" s="173"/>
      <c r="AH1306" s="173"/>
      <c r="AI1306" s="173"/>
      <c r="AJ1306" s="173"/>
      <c r="AK1306" s="173"/>
      <c r="AL1306" s="173"/>
      <c r="AM1306" s="173"/>
      <c r="AN1306" s="173"/>
      <c r="AO1306" s="173"/>
      <c r="AP1306" s="173"/>
      <c r="AQ1306" s="173"/>
      <c r="AR1306" s="173"/>
      <c r="AS1306" s="173"/>
      <c r="AT1306" s="173"/>
      <c r="AU1306" s="173"/>
      <c r="AV1306" s="173"/>
      <c r="AW1306" s="173"/>
      <c r="AX1306" s="173"/>
      <c r="AY1306" s="173"/>
      <c r="AZ1306" s="173"/>
      <c r="BA1306" s="173"/>
      <c r="BB1306" s="173"/>
      <c r="BC1306" s="173"/>
      <c r="BD1306" s="173"/>
      <c r="BE1306" s="173"/>
      <c r="BF1306" s="173"/>
      <c r="BG1306" s="173"/>
      <c r="BH1306" s="178"/>
    </row>
    <row r="1307" spans="1:60" s="131" customFormat="1" x14ac:dyDescent="0.25">
      <c r="A1307" s="171"/>
      <c r="B1307" s="172"/>
      <c r="C1307" s="172"/>
      <c r="D1307" s="172"/>
      <c r="E1307" s="173"/>
      <c r="F1307" s="173"/>
      <c r="G1307" s="175"/>
      <c r="H1307" s="173"/>
      <c r="I1307" s="173"/>
      <c r="J1307" s="176" t="str">
        <f t="shared" si="40"/>
        <v>;;;;;;</v>
      </c>
      <c r="K1307" s="176" t="e">
        <f>INDEX('Taxon IRN'!J:J, MATCH('Vent Colln Catalog Data'!J:J,'Taxon IRN'!H:H,0))</f>
        <v>#N/A</v>
      </c>
      <c r="L1307" s="172"/>
      <c r="M1307" s="173"/>
      <c r="N1307" s="173"/>
      <c r="O1307" s="176" t="e">
        <f>INDEX('Submersible Stations IRN'!B:B,MATCH('Vent Colln Catalog Data'!N:N,'Submersible Stations IRN'!A:A,0))</f>
        <v>#N/A</v>
      </c>
      <c r="P1307" s="173"/>
      <c r="Q1307" s="177" t="e">
        <f>INDEX('Vent Transactions IRN'!B:B,MATCH('Vent Colln Catalog Data'!P:P,'Vent Transactions IRN'!A:A,0))</f>
        <v>#N/A</v>
      </c>
      <c r="R1307" s="173"/>
      <c r="S1307" s="173"/>
      <c r="T1307" s="173"/>
      <c r="U1307" s="189"/>
      <c r="V1307" s="189"/>
      <c r="W1307" s="189"/>
      <c r="X1307" s="189"/>
      <c r="Y1307" s="190" t="str">
        <f t="shared" si="41"/>
        <v>;;;</v>
      </c>
      <c r="Z1307" s="190" t="e">
        <f>INDEX('Ocean-Country-State IRN'!A:A,MATCH('Vent Colln Catalog Data'!Y:Y,'Ocean-Country-State IRN'!B:B,0))</f>
        <v>#N/A</v>
      </c>
      <c r="AA1307" s="190"/>
      <c r="AB1307" s="173"/>
      <c r="AC1307" s="173"/>
      <c r="AD1307" s="173"/>
      <c r="AE1307" s="173"/>
      <c r="AF1307" s="173"/>
      <c r="AG1307" s="173"/>
      <c r="AH1307" s="173"/>
      <c r="AI1307" s="173"/>
      <c r="AJ1307" s="173"/>
      <c r="AK1307" s="173"/>
      <c r="AL1307" s="173"/>
      <c r="AM1307" s="173"/>
      <c r="AN1307" s="173"/>
      <c r="AO1307" s="173"/>
      <c r="AP1307" s="173"/>
      <c r="AQ1307" s="173"/>
      <c r="AR1307" s="173"/>
      <c r="AS1307" s="173"/>
      <c r="AT1307" s="173"/>
      <c r="AU1307" s="173"/>
      <c r="AV1307" s="173"/>
      <c r="AW1307" s="173"/>
      <c r="AX1307" s="173"/>
      <c r="AY1307" s="173"/>
      <c r="AZ1307" s="173"/>
      <c r="BA1307" s="173"/>
      <c r="BB1307" s="173"/>
      <c r="BC1307" s="173"/>
      <c r="BD1307" s="173"/>
      <c r="BE1307" s="173"/>
      <c r="BF1307" s="173"/>
      <c r="BG1307" s="173"/>
      <c r="BH1307" s="178"/>
    </row>
    <row r="1308" spans="1:60" s="131" customFormat="1" x14ac:dyDescent="0.25">
      <c r="A1308" s="171"/>
      <c r="B1308" s="172"/>
      <c r="C1308" s="172"/>
      <c r="D1308" s="172"/>
      <c r="E1308" s="173"/>
      <c r="F1308" s="173"/>
      <c r="G1308" s="175"/>
      <c r="H1308" s="173"/>
      <c r="I1308" s="173"/>
      <c r="J1308" s="176" t="str">
        <f t="shared" si="40"/>
        <v>;;;;;;</v>
      </c>
      <c r="K1308" s="176" t="e">
        <f>INDEX('Taxon IRN'!J:J, MATCH('Vent Colln Catalog Data'!J:J,'Taxon IRN'!H:H,0))</f>
        <v>#N/A</v>
      </c>
      <c r="L1308" s="172"/>
      <c r="M1308" s="173"/>
      <c r="N1308" s="173"/>
      <c r="O1308" s="176" t="e">
        <f>INDEX('Submersible Stations IRN'!B:B,MATCH('Vent Colln Catalog Data'!N:N,'Submersible Stations IRN'!A:A,0))</f>
        <v>#N/A</v>
      </c>
      <c r="P1308" s="173"/>
      <c r="Q1308" s="177" t="e">
        <f>INDEX('Vent Transactions IRN'!B:B,MATCH('Vent Colln Catalog Data'!P:P,'Vent Transactions IRN'!A:A,0))</f>
        <v>#N/A</v>
      </c>
      <c r="R1308" s="173"/>
      <c r="S1308" s="173"/>
      <c r="T1308" s="173"/>
      <c r="U1308" s="189"/>
      <c r="V1308" s="189"/>
      <c r="W1308" s="189"/>
      <c r="X1308" s="189"/>
      <c r="Y1308" s="190" t="str">
        <f t="shared" si="41"/>
        <v>;;;</v>
      </c>
      <c r="Z1308" s="190" t="e">
        <f>INDEX('Ocean-Country-State IRN'!A:A,MATCH('Vent Colln Catalog Data'!Y:Y,'Ocean-Country-State IRN'!B:B,0))</f>
        <v>#N/A</v>
      </c>
      <c r="AA1308" s="190"/>
      <c r="AB1308" s="173"/>
      <c r="AC1308" s="173"/>
      <c r="AD1308" s="173"/>
      <c r="AE1308" s="173"/>
      <c r="AF1308" s="173"/>
      <c r="AG1308" s="173"/>
      <c r="AH1308" s="173"/>
      <c r="AI1308" s="173"/>
      <c r="AJ1308" s="173"/>
      <c r="AK1308" s="173"/>
      <c r="AL1308" s="173"/>
      <c r="AM1308" s="173"/>
      <c r="AN1308" s="173"/>
      <c r="AO1308" s="173"/>
      <c r="AP1308" s="173"/>
      <c r="AQ1308" s="173"/>
      <c r="AR1308" s="173"/>
      <c r="AS1308" s="173"/>
      <c r="AT1308" s="173"/>
      <c r="AU1308" s="173"/>
      <c r="AV1308" s="173"/>
      <c r="AW1308" s="173"/>
      <c r="AX1308" s="173"/>
      <c r="AY1308" s="173"/>
      <c r="AZ1308" s="173"/>
      <c r="BA1308" s="173"/>
      <c r="BB1308" s="173"/>
      <c r="BC1308" s="173"/>
      <c r="BD1308" s="173"/>
      <c r="BE1308" s="173"/>
      <c r="BF1308" s="173"/>
      <c r="BG1308" s="173"/>
      <c r="BH1308" s="178"/>
    </row>
    <row r="1309" spans="1:60" s="131" customFormat="1" x14ac:dyDescent="0.25">
      <c r="A1309" s="171"/>
      <c r="B1309" s="172"/>
      <c r="C1309" s="172"/>
      <c r="D1309" s="172"/>
      <c r="E1309" s="173"/>
      <c r="F1309" s="173"/>
      <c r="G1309" s="175"/>
      <c r="H1309" s="173"/>
      <c r="I1309" s="173"/>
      <c r="J1309" s="176" t="str">
        <f t="shared" si="40"/>
        <v>;;;;;;</v>
      </c>
      <c r="K1309" s="176" t="e">
        <f>INDEX('Taxon IRN'!J:J, MATCH('Vent Colln Catalog Data'!J:J,'Taxon IRN'!H:H,0))</f>
        <v>#N/A</v>
      </c>
      <c r="L1309" s="172"/>
      <c r="M1309" s="173"/>
      <c r="N1309" s="173"/>
      <c r="O1309" s="176" t="e">
        <f>INDEX('Submersible Stations IRN'!B:B,MATCH('Vent Colln Catalog Data'!N:N,'Submersible Stations IRN'!A:A,0))</f>
        <v>#N/A</v>
      </c>
      <c r="P1309" s="173"/>
      <c r="Q1309" s="177" t="e">
        <f>INDEX('Vent Transactions IRN'!B:B,MATCH('Vent Colln Catalog Data'!P:P,'Vent Transactions IRN'!A:A,0))</f>
        <v>#N/A</v>
      </c>
      <c r="R1309" s="173"/>
      <c r="S1309" s="173"/>
      <c r="T1309" s="173"/>
      <c r="U1309" s="189"/>
      <c r="V1309" s="189"/>
      <c r="W1309" s="189"/>
      <c r="X1309" s="189"/>
      <c r="Y1309" s="190" t="str">
        <f t="shared" si="41"/>
        <v>;;;</v>
      </c>
      <c r="Z1309" s="190" t="e">
        <f>INDEX('Ocean-Country-State IRN'!A:A,MATCH('Vent Colln Catalog Data'!Y:Y,'Ocean-Country-State IRN'!B:B,0))</f>
        <v>#N/A</v>
      </c>
      <c r="AA1309" s="190"/>
      <c r="AB1309" s="173"/>
      <c r="AC1309" s="173"/>
      <c r="AD1309" s="173"/>
      <c r="AE1309" s="173"/>
      <c r="AF1309" s="173"/>
      <c r="AG1309" s="173"/>
      <c r="AH1309" s="173"/>
      <c r="AI1309" s="173"/>
      <c r="AJ1309" s="173"/>
      <c r="AK1309" s="173"/>
      <c r="AL1309" s="173"/>
      <c r="AM1309" s="173"/>
      <c r="AN1309" s="173"/>
      <c r="AO1309" s="173"/>
      <c r="AP1309" s="173"/>
      <c r="AQ1309" s="173"/>
      <c r="AR1309" s="173"/>
      <c r="AS1309" s="173"/>
      <c r="AT1309" s="173"/>
      <c r="AU1309" s="173"/>
      <c r="AV1309" s="173"/>
      <c r="AW1309" s="173"/>
      <c r="AX1309" s="173"/>
      <c r="AY1309" s="173"/>
      <c r="AZ1309" s="173"/>
      <c r="BA1309" s="173"/>
      <c r="BB1309" s="173"/>
      <c r="BC1309" s="173"/>
      <c r="BD1309" s="173"/>
      <c r="BE1309" s="173"/>
      <c r="BF1309" s="173"/>
      <c r="BG1309" s="173"/>
      <c r="BH1309" s="178"/>
    </row>
    <row r="1310" spans="1:60" s="131" customFormat="1" x14ac:dyDescent="0.25">
      <c r="A1310" s="171"/>
      <c r="B1310" s="172"/>
      <c r="C1310" s="172"/>
      <c r="D1310" s="172"/>
      <c r="E1310" s="173"/>
      <c r="F1310" s="173"/>
      <c r="G1310" s="175"/>
      <c r="H1310" s="173"/>
      <c r="I1310" s="173"/>
      <c r="J1310" s="176" t="str">
        <f t="shared" si="40"/>
        <v>;;;;;;</v>
      </c>
      <c r="K1310" s="176" t="e">
        <f>INDEX('Taxon IRN'!J:J, MATCH('Vent Colln Catalog Data'!J:J,'Taxon IRN'!H:H,0))</f>
        <v>#N/A</v>
      </c>
      <c r="L1310" s="172"/>
      <c r="M1310" s="173"/>
      <c r="N1310" s="173"/>
      <c r="O1310" s="176" t="e">
        <f>INDEX('Submersible Stations IRN'!B:B,MATCH('Vent Colln Catalog Data'!N:N,'Submersible Stations IRN'!A:A,0))</f>
        <v>#N/A</v>
      </c>
      <c r="P1310" s="173"/>
      <c r="Q1310" s="177" t="e">
        <f>INDEX('Vent Transactions IRN'!B:B,MATCH('Vent Colln Catalog Data'!P:P,'Vent Transactions IRN'!A:A,0))</f>
        <v>#N/A</v>
      </c>
      <c r="R1310" s="173"/>
      <c r="S1310" s="173"/>
      <c r="T1310" s="173"/>
      <c r="U1310" s="189"/>
      <c r="V1310" s="189"/>
      <c r="W1310" s="189"/>
      <c r="X1310" s="189"/>
      <c r="Y1310" s="190" t="str">
        <f t="shared" si="41"/>
        <v>;;;</v>
      </c>
      <c r="Z1310" s="190" t="e">
        <f>INDEX('Ocean-Country-State IRN'!A:A,MATCH('Vent Colln Catalog Data'!Y:Y,'Ocean-Country-State IRN'!B:B,0))</f>
        <v>#N/A</v>
      </c>
      <c r="AA1310" s="190"/>
      <c r="AB1310" s="173"/>
      <c r="AC1310" s="173"/>
      <c r="AD1310" s="173"/>
      <c r="AE1310" s="173"/>
      <c r="AF1310" s="173"/>
      <c r="AG1310" s="173"/>
      <c r="AH1310" s="173"/>
      <c r="AI1310" s="173"/>
      <c r="AJ1310" s="173"/>
      <c r="AK1310" s="173"/>
      <c r="AL1310" s="173"/>
      <c r="AM1310" s="173"/>
      <c r="AN1310" s="173"/>
      <c r="AO1310" s="173"/>
      <c r="AP1310" s="173"/>
      <c r="AQ1310" s="173"/>
      <c r="AR1310" s="173"/>
      <c r="AS1310" s="173"/>
      <c r="AT1310" s="173"/>
      <c r="AU1310" s="173"/>
      <c r="AV1310" s="173"/>
      <c r="AW1310" s="173"/>
      <c r="AX1310" s="173"/>
      <c r="AY1310" s="173"/>
      <c r="AZ1310" s="173"/>
      <c r="BA1310" s="173"/>
      <c r="BB1310" s="173"/>
      <c r="BC1310" s="173"/>
      <c r="BD1310" s="173"/>
      <c r="BE1310" s="173"/>
      <c r="BF1310" s="173"/>
      <c r="BG1310" s="173"/>
      <c r="BH1310" s="178"/>
    </row>
    <row r="1311" spans="1:60" s="131" customFormat="1" x14ac:dyDescent="0.25">
      <c r="A1311" s="171"/>
      <c r="B1311" s="172"/>
      <c r="C1311" s="172"/>
      <c r="D1311" s="172"/>
      <c r="E1311" s="173"/>
      <c r="F1311" s="173"/>
      <c r="G1311" s="175"/>
      <c r="H1311" s="173"/>
      <c r="I1311" s="173"/>
      <c r="J1311" s="176" t="str">
        <f t="shared" si="40"/>
        <v>;;;;;;</v>
      </c>
      <c r="K1311" s="176" t="e">
        <f>INDEX('Taxon IRN'!J:J, MATCH('Vent Colln Catalog Data'!J:J,'Taxon IRN'!H:H,0))</f>
        <v>#N/A</v>
      </c>
      <c r="L1311" s="172"/>
      <c r="M1311" s="173"/>
      <c r="N1311" s="173"/>
      <c r="O1311" s="176" t="e">
        <f>INDEX('Submersible Stations IRN'!B:B,MATCH('Vent Colln Catalog Data'!N:N,'Submersible Stations IRN'!A:A,0))</f>
        <v>#N/A</v>
      </c>
      <c r="P1311" s="173"/>
      <c r="Q1311" s="177" t="e">
        <f>INDEX('Vent Transactions IRN'!B:B,MATCH('Vent Colln Catalog Data'!P:P,'Vent Transactions IRN'!A:A,0))</f>
        <v>#N/A</v>
      </c>
      <c r="R1311" s="173"/>
      <c r="S1311" s="173"/>
      <c r="T1311" s="173"/>
      <c r="U1311" s="189"/>
      <c r="V1311" s="189"/>
      <c r="W1311" s="189"/>
      <c r="X1311" s="189"/>
      <c r="Y1311" s="190" t="str">
        <f t="shared" si="41"/>
        <v>;;;</v>
      </c>
      <c r="Z1311" s="190" t="e">
        <f>INDEX('Ocean-Country-State IRN'!A:A,MATCH('Vent Colln Catalog Data'!Y:Y,'Ocean-Country-State IRN'!B:B,0))</f>
        <v>#N/A</v>
      </c>
      <c r="AA1311" s="190"/>
      <c r="AB1311" s="173"/>
      <c r="AC1311" s="173"/>
      <c r="AD1311" s="173"/>
      <c r="AE1311" s="173"/>
      <c r="AF1311" s="173"/>
      <c r="AG1311" s="173"/>
      <c r="AH1311" s="173"/>
      <c r="AI1311" s="173"/>
      <c r="AJ1311" s="173"/>
      <c r="AK1311" s="173"/>
      <c r="AL1311" s="173"/>
      <c r="AM1311" s="173"/>
      <c r="AN1311" s="173"/>
      <c r="AO1311" s="173"/>
      <c r="AP1311" s="173"/>
      <c r="AQ1311" s="173"/>
      <c r="AR1311" s="173"/>
      <c r="AS1311" s="173"/>
      <c r="AT1311" s="173"/>
      <c r="AU1311" s="173"/>
      <c r="AV1311" s="173"/>
      <c r="AW1311" s="173"/>
      <c r="AX1311" s="173"/>
      <c r="AY1311" s="173"/>
      <c r="AZ1311" s="173"/>
      <c r="BA1311" s="173"/>
      <c r="BB1311" s="173"/>
      <c r="BC1311" s="173"/>
      <c r="BD1311" s="173"/>
      <c r="BE1311" s="173"/>
      <c r="BF1311" s="173"/>
      <c r="BG1311" s="173"/>
      <c r="BH1311" s="178"/>
    </row>
    <row r="1312" spans="1:60" s="131" customFormat="1" x14ac:dyDescent="0.25">
      <c r="A1312" s="171"/>
      <c r="B1312" s="172"/>
      <c r="C1312" s="172"/>
      <c r="D1312" s="172"/>
      <c r="E1312" s="173"/>
      <c r="F1312" s="173"/>
      <c r="G1312" s="175"/>
      <c r="H1312" s="173"/>
      <c r="I1312" s="173"/>
      <c r="J1312" s="176" t="str">
        <f t="shared" si="40"/>
        <v>;;;;;;</v>
      </c>
      <c r="K1312" s="176" t="e">
        <f>INDEX('Taxon IRN'!J:J, MATCH('Vent Colln Catalog Data'!J:J,'Taxon IRN'!H:H,0))</f>
        <v>#N/A</v>
      </c>
      <c r="L1312" s="172"/>
      <c r="M1312" s="173"/>
      <c r="N1312" s="173"/>
      <c r="O1312" s="176" t="e">
        <f>INDEX('Submersible Stations IRN'!B:B,MATCH('Vent Colln Catalog Data'!N:N,'Submersible Stations IRN'!A:A,0))</f>
        <v>#N/A</v>
      </c>
      <c r="P1312" s="173"/>
      <c r="Q1312" s="177" t="e">
        <f>INDEX('Vent Transactions IRN'!B:B,MATCH('Vent Colln Catalog Data'!P:P,'Vent Transactions IRN'!A:A,0))</f>
        <v>#N/A</v>
      </c>
      <c r="R1312" s="173"/>
      <c r="S1312" s="173"/>
      <c r="T1312" s="173"/>
      <c r="U1312" s="189"/>
      <c r="V1312" s="189"/>
      <c r="W1312" s="189"/>
      <c r="X1312" s="189"/>
      <c r="Y1312" s="190" t="str">
        <f t="shared" si="41"/>
        <v>;;;</v>
      </c>
      <c r="Z1312" s="190" t="e">
        <f>INDEX('Ocean-Country-State IRN'!A:A,MATCH('Vent Colln Catalog Data'!Y:Y,'Ocean-Country-State IRN'!B:B,0))</f>
        <v>#N/A</v>
      </c>
      <c r="AA1312" s="190"/>
      <c r="AB1312" s="173"/>
      <c r="AC1312" s="173"/>
      <c r="AD1312" s="173"/>
      <c r="AE1312" s="173"/>
      <c r="AF1312" s="173"/>
      <c r="AG1312" s="173"/>
      <c r="AH1312" s="173"/>
      <c r="AI1312" s="173"/>
      <c r="AJ1312" s="173"/>
      <c r="AK1312" s="173"/>
      <c r="AL1312" s="173"/>
      <c r="AM1312" s="173"/>
      <c r="AN1312" s="173"/>
      <c r="AO1312" s="173"/>
      <c r="AP1312" s="173"/>
      <c r="AQ1312" s="173"/>
      <c r="AR1312" s="173"/>
      <c r="AS1312" s="173"/>
      <c r="AT1312" s="173"/>
      <c r="AU1312" s="173"/>
      <c r="AV1312" s="173"/>
      <c r="AW1312" s="173"/>
      <c r="AX1312" s="173"/>
      <c r="AY1312" s="173"/>
      <c r="AZ1312" s="173"/>
      <c r="BA1312" s="173"/>
      <c r="BB1312" s="173"/>
      <c r="BC1312" s="173"/>
      <c r="BD1312" s="173"/>
      <c r="BE1312" s="173"/>
      <c r="BF1312" s="173"/>
      <c r="BG1312" s="173"/>
      <c r="BH1312" s="178"/>
    </row>
    <row r="1313" spans="1:60" s="131" customFormat="1" x14ac:dyDescent="0.25">
      <c r="A1313" s="171"/>
      <c r="B1313" s="172"/>
      <c r="C1313" s="172"/>
      <c r="D1313" s="172"/>
      <c r="E1313" s="173"/>
      <c r="F1313" s="173"/>
      <c r="G1313" s="175"/>
      <c r="H1313" s="173"/>
      <c r="I1313" s="173"/>
      <c r="J1313" s="176" t="str">
        <f t="shared" si="40"/>
        <v>;;;;;;</v>
      </c>
      <c r="K1313" s="176" t="e">
        <f>INDEX('Taxon IRN'!J:J, MATCH('Vent Colln Catalog Data'!J:J,'Taxon IRN'!H:H,0))</f>
        <v>#N/A</v>
      </c>
      <c r="L1313" s="172"/>
      <c r="M1313" s="173"/>
      <c r="N1313" s="173"/>
      <c r="O1313" s="176" t="e">
        <f>INDEX('Submersible Stations IRN'!B:B,MATCH('Vent Colln Catalog Data'!N:N,'Submersible Stations IRN'!A:A,0))</f>
        <v>#N/A</v>
      </c>
      <c r="P1313" s="173"/>
      <c r="Q1313" s="177" t="e">
        <f>INDEX('Vent Transactions IRN'!B:B,MATCH('Vent Colln Catalog Data'!P:P,'Vent Transactions IRN'!A:A,0))</f>
        <v>#N/A</v>
      </c>
      <c r="R1313" s="173"/>
      <c r="S1313" s="173"/>
      <c r="T1313" s="173"/>
      <c r="U1313" s="189"/>
      <c r="V1313" s="189"/>
      <c r="W1313" s="189"/>
      <c r="X1313" s="189"/>
      <c r="Y1313" s="190" t="str">
        <f t="shared" si="41"/>
        <v>;;;</v>
      </c>
      <c r="Z1313" s="190" t="e">
        <f>INDEX('Ocean-Country-State IRN'!A:A,MATCH('Vent Colln Catalog Data'!Y:Y,'Ocean-Country-State IRN'!B:B,0))</f>
        <v>#N/A</v>
      </c>
      <c r="AA1313" s="190"/>
      <c r="AB1313" s="173"/>
      <c r="AC1313" s="173"/>
      <c r="AD1313" s="173"/>
      <c r="AE1313" s="173"/>
      <c r="AF1313" s="173"/>
      <c r="AG1313" s="173"/>
      <c r="AH1313" s="173"/>
      <c r="AI1313" s="173"/>
      <c r="AJ1313" s="173"/>
      <c r="AK1313" s="173"/>
      <c r="AL1313" s="173"/>
      <c r="AM1313" s="173"/>
      <c r="AN1313" s="173"/>
      <c r="AO1313" s="173"/>
      <c r="AP1313" s="173"/>
      <c r="AQ1313" s="173"/>
      <c r="AR1313" s="173"/>
      <c r="AS1313" s="173"/>
      <c r="AT1313" s="173"/>
      <c r="AU1313" s="173"/>
      <c r="AV1313" s="173"/>
      <c r="AW1313" s="173"/>
      <c r="AX1313" s="173"/>
      <c r="AY1313" s="173"/>
      <c r="AZ1313" s="173"/>
      <c r="BA1313" s="173"/>
      <c r="BB1313" s="173"/>
      <c r="BC1313" s="173"/>
      <c r="BD1313" s="173"/>
      <c r="BE1313" s="173"/>
      <c r="BF1313" s="173"/>
      <c r="BG1313" s="173"/>
      <c r="BH1313" s="178"/>
    </row>
    <row r="1314" spans="1:60" s="131" customFormat="1" x14ac:dyDescent="0.25">
      <c r="A1314" s="171"/>
      <c r="B1314" s="172"/>
      <c r="C1314" s="172"/>
      <c r="D1314" s="172"/>
      <c r="E1314" s="173"/>
      <c r="F1314" s="173"/>
      <c r="G1314" s="175"/>
      <c r="H1314" s="173"/>
      <c r="I1314" s="173"/>
      <c r="J1314" s="176" t="str">
        <f t="shared" si="40"/>
        <v>;;;;;;</v>
      </c>
      <c r="K1314" s="176" t="e">
        <f>INDEX('Taxon IRN'!J:J, MATCH('Vent Colln Catalog Data'!J:J,'Taxon IRN'!H:H,0))</f>
        <v>#N/A</v>
      </c>
      <c r="L1314" s="172"/>
      <c r="M1314" s="173"/>
      <c r="N1314" s="173"/>
      <c r="O1314" s="176" t="e">
        <f>INDEX('Submersible Stations IRN'!B:B,MATCH('Vent Colln Catalog Data'!N:N,'Submersible Stations IRN'!A:A,0))</f>
        <v>#N/A</v>
      </c>
      <c r="P1314" s="173"/>
      <c r="Q1314" s="177" t="e">
        <f>INDEX('Vent Transactions IRN'!B:B,MATCH('Vent Colln Catalog Data'!P:P,'Vent Transactions IRN'!A:A,0))</f>
        <v>#N/A</v>
      </c>
      <c r="R1314" s="173"/>
      <c r="S1314" s="173"/>
      <c r="T1314" s="173"/>
      <c r="U1314" s="189"/>
      <c r="V1314" s="189"/>
      <c r="W1314" s="189"/>
      <c r="X1314" s="189"/>
      <c r="Y1314" s="190" t="str">
        <f t="shared" si="41"/>
        <v>;;;</v>
      </c>
      <c r="Z1314" s="190" t="e">
        <f>INDEX('Ocean-Country-State IRN'!A:A,MATCH('Vent Colln Catalog Data'!Y:Y,'Ocean-Country-State IRN'!B:B,0))</f>
        <v>#N/A</v>
      </c>
      <c r="AA1314" s="190"/>
      <c r="AB1314" s="173"/>
      <c r="AC1314" s="173"/>
      <c r="AD1314" s="173"/>
      <c r="AE1314" s="173"/>
      <c r="AF1314" s="173"/>
      <c r="AG1314" s="173"/>
      <c r="AH1314" s="173"/>
      <c r="AI1314" s="173"/>
      <c r="AJ1314" s="173"/>
      <c r="AK1314" s="173"/>
      <c r="AL1314" s="173"/>
      <c r="AM1314" s="173"/>
      <c r="AN1314" s="173"/>
      <c r="AO1314" s="173"/>
      <c r="AP1314" s="173"/>
      <c r="AQ1314" s="173"/>
      <c r="AR1314" s="173"/>
      <c r="AS1314" s="173"/>
      <c r="AT1314" s="173"/>
      <c r="AU1314" s="173"/>
      <c r="AV1314" s="173"/>
      <c r="AW1314" s="173"/>
      <c r="AX1314" s="173"/>
      <c r="AY1314" s="173"/>
      <c r="AZ1314" s="173"/>
      <c r="BA1314" s="173"/>
      <c r="BB1314" s="173"/>
      <c r="BC1314" s="173"/>
      <c r="BD1314" s="173"/>
      <c r="BE1314" s="173"/>
      <c r="BF1314" s="173"/>
      <c r="BG1314" s="173"/>
      <c r="BH1314" s="178"/>
    </row>
    <row r="1315" spans="1:60" s="131" customFormat="1" x14ac:dyDescent="0.25">
      <c r="A1315" s="171"/>
      <c r="B1315" s="172"/>
      <c r="C1315" s="172"/>
      <c r="D1315" s="172"/>
      <c r="E1315" s="173"/>
      <c r="F1315" s="173"/>
      <c r="G1315" s="175"/>
      <c r="H1315" s="173"/>
      <c r="I1315" s="173"/>
      <c r="J1315" s="176" t="str">
        <f t="shared" si="40"/>
        <v>;;;;;;</v>
      </c>
      <c r="K1315" s="176" t="e">
        <f>INDEX('Taxon IRN'!J:J, MATCH('Vent Colln Catalog Data'!J:J,'Taxon IRN'!H:H,0))</f>
        <v>#N/A</v>
      </c>
      <c r="L1315" s="172"/>
      <c r="M1315" s="173"/>
      <c r="N1315" s="173"/>
      <c r="O1315" s="176" t="e">
        <f>INDEX('Submersible Stations IRN'!B:B,MATCH('Vent Colln Catalog Data'!N:N,'Submersible Stations IRN'!A:A,0))</f>
        <v>#N/A</v>
      </c>
      <c r="P1315" s="173"/>
      <c r="Q1315" s="177" t="e">
        <f>INDEX('Vent Transactions IRN'!B:B,MATCH('Vent Colln Catalog Data'!P:P,'Vent Transactions IRN'!A:A,0))</f>
        <v>#N/A</v>
      </c>
      <c r="R1315" s="173"/>
      <c r="S1315" s="173"/>
      <c r="T1315" s="173"/>
      <c r="U1315" s="189"/>
      <c r="V1315" s="189"/>
      <c r="W1315" s="189"/>
      <c r="X1315" s="189"/>
      <c r="Y1315" s="190" t="str">
        <f t="shared" si="41"/>
        <v>;;;</v>
      </c>
      <c r="Z1315" s="190" t="e">
        <f>INDEX('Ocean-Country-State IRN'!A:A,MATCH('Vent Colln Catalog Data'!Y:Y,'Ocean-Country-State IRN'!B:B,0))</f>
        <v>#N/A</v>
      </c>
      <c r="AA1315" s="190"/>
      <c r="AB1315" s="173"/>
      <c r="AC1315" s="173"/>
      <c r="AD1315" s="173"/>
      <c r="AE1315" s="173"/>
      <c r="AF1315" s="173"/>
      <c r="AG1315" s="173"/>
      <c r="AH1315" s="173"/>
      <c r="AI1315" s="173"/>
      <c r="AJ1315" s="173"/>
      <c r="AK1315" s="173"/>
      <c r="AL1315" s="173"/>
      <c r="AM1315" s="173"/>
      <c r="AN1315" s="173"/>
      <c r="AO1315" s="173"/>
      <c r="AP1315" s="173"/>
      <c r="AQ1315" s="173"/>
      <c r="AR1315" s="173"/>
      <c r="AS1315" s="173"/>
      <c r="AT1315" s="173"/>
      <c r="AU1315" s="173"/>
      <c r="AV1315" s="173"/>
      <c r="AW1315" s="173"/>
      <c r="AX1315" s="173"/>
      <c r="AY1315" s="173"/>
      <c r="AZ1315" s="173"/>
      <c r="BA1315" s="173"/>
      <c r="BB1315" s="173"/>
      <c r="BC1315" s="173"/>
      <c r="BD1315" s="173"/>
      <c r="BE1315" s="173"/>
      <c r="BF1315" s="173"/>
      <c r="BG1315" s="173"/>
      <c r="BH1315" s="178"/>
    </row>
    <row r="1316" spans="1:60" s="131" customFormat="1" x14ac:dyDescent="0.25">
      <c r="A1316" s="171"/>
      <c r="B1316" s="172"/>
      <c r="C1316" s="172"/>
      <c r="D1316" s="172"/>
      <c r="E1316" s="173"/>
      <c r="F1316" s="173"/>
      <c r="G1316" s="175"/>
      <c r="H1316" s="173"/>
      <c r="I1316" s="173"/>
      <c r="J1316" s="176" t="str">
        <f t="shared" si="40"/>
        <v>;;;;;;</v>
      </c>
      <c r="K1316" s="176" t="e">
        <f>INDEX('Taxon IRN'!J:J, MATCH('Vent Colln Catalog Data'!J:J,'Taxon IRN'!H:H,0))</f>
        <v>#N/A</v>
      </c>
      <c r="L1316" s="172"/>
      <c r="M1316" s="173"/>
      <c r="N1316" s="173"/>
      <c r="O1316" s="176" t="e">
        <f>INDEX('Submersible Stations IRN'!B:B,MATCH('Vent Colln Catalog Data'!N:N,'Submersible Stations IRN'!A:A,0))</f>
        <v>#N/A</v>
      </c>
      <c r="P1316" s="173"/>
      <c r="Q1316" s="177" t="e">
        <f>INDEX('Vent Transactions IRN'!B:B,MATCH('Vent Colln Catalog Data'!P:P,'Vent Transactions IRN'!A:A,0))</f>
        <v>#N/A</v>
      </c>
      <c r="R1316" s="173"/>
      <c r="S1316" s="173"/>
      <c r="T1316" s="173"/>
      <c r="U1316" s="189"/>
      <c r="V1316" s="189"/>
      <c r="W1316" s="189"/>
      <c r="X1316" s="189"/>
      <c r="Y1316" s="190" t="str">
        <f t="shared" si="41"/>
        <v>;;;</v>
      </c>
      <c r="Z1316" s="190" t="e">
        <f>INDEX('Ocean-Country-State IRN'!A:A,MATCH('Vent Colln Catalog Data'!Y:Y,'Ocean-Country-State IRN'!B:B,0))</f>
        <v>#N/A</v>
      </c>
      <c r="AA1316" s="190"/>
      <c r="AB1316" s="173"/>
      <c r="AC1316" s="173"/>
      <c r="AD1316" s="173"/>
      <c r="AE1316" s="173"/>
      <c r="AF1316" s="173"/>
      <c r="AG1316" s="173"/>
      <c r="AH1316" s="173"/>
      <c r="AI1316" s="173"/>
      <c r="AJ1316" s="173"/>
      <c r="AK1316" s="173"/>
      <c r="AL1316" s="173"/>
      <c r="AM1316" s="173"/>
      <c r="AN1316" s="173"/>
      <c r="AO1316" s="173"/>
      <c r="AP1316" s="173"/>
      <c r="AQ1316" s="173"/>
      <c r="AR1316" s="173"/>
      <c r="AS1316" s="173"/>
      <c r="AT1316" s="173"/>
      <c r="AU1316" s="173"/>
      <c r="AV1316" s="173"/>
      <c r="AW1316" s="173"/>
      <c r="AX1316" s="173"/>
      <c r="AY1316" s="173"/>
      <c r="AZ1316" s="173"/>
      <c r="BA1316" s="173"/>
      <c r="BB1316" s="173"/>
      <c r="BC1316" s="173"/>
      <c r="BD1316" s="173"/>
      <c r="BE1316" s="173"/>
      <c r="BF1316" s="173"/>
      <c r="BG1316" s="173"/>
      <c r="BH1316" s="178"/>
    </row>
    <row r="1317" spans="1:60" s="131" customFormat="1" x14ac:dyDescent="0.25">
      <c r="A1317" s="171"/>
      <c r="B1317" s="172"/>
      <c r="C1317" s="172"/>
      <c r="D1317" s="172"/>
      <c r="E1317" s="173"/>
      <c r="F1317" s="173"/>
      <c r="G1317" s="175"/>
      <c r="H1317" s="173"/>
      <c r="I1317" s="173"/>
      <c r="J1317" s="176" t="str">
        <f t="shared" si="40"/>
        <v>;;;;;;</v>
      </c>
      <c r="K1317" s="176" t="e">
        <f>INDEX('Taxon IRN'!J:J, MATCH('Vent Colln Catalog Data'!J:J,'Taxon IRN'!H:H,0))</f>
        <v>#N/A</v>
      </c>
      <c r="L1317" s="172"/>
      <c r="M1317" s="173"/>
      <c r="N1317" s="173"/>
      <c r="O1317" s="176" t="e">
        <f>INDEX('Submersible Stations IRN'!B:B,MATCH('Vent Colln Catalog Data'!N:N,'Submersible Stations IRN'!A:A,0))</f>
        <v>#N/A</v>
      </c>
      <c r="P1317" s="173"/>
      <c r="Q1317" s="177" t="e">
        <f>INDEX('Vent Transactions IRN'!B:B,MATCH('Vent Colln Catalog Data'!P:P,'Vent Transactions IRN'!A:A,0))</f>
        <v>#N/A</v>
      </c>
      <c r="R1317" s="173"/>
      <c r="S1317" s="173"/>
      <c r="T1317" s="173"/>
      <c r="U1317" s="189"/>
      <c r="V1317" s="189"/>
      <c r="W1317" s="189"/>
      <c r="X1317" s="189"/>
      <c r="Y1317" s="190" t="str">
        <f t="shared" si="41"/>
        <v>;;;</v>
      </c>
      <c r="Z1317" s="190" t="e">
        <f>INDEX('Ocean-Country-State IRN'!A:A,MATCH('Vent Colln Catalog Data'!Y:Y,'Ocean-Country-State IRN'!B:B,0))</f>
        <v>#N/A</v>
      </c>
      <c r="AA1317" s="190"/>
      <c r="AB1317" s="173"/>
      <c r="AC1317" s="173"/>
      <c r="AD1317" s="173"/>
      <c r="AE1317" s="173"/>
      <c r="AF1317" s="173"/>
      <c r="AG1317" s="173"/>
      <c r="AH1317" s="173"/>
      <c r="AI1317" s="173"/>
      <c r="AJ1317" s="173"/>
      <c r="AK1317" s="173"/>
      <c r="AL1317" s="173"/>
      <c r="AM1317" s="173"/>
      <c r="AN1317" s="173"/>
      <c r="AO1317" s="173"/>
      <c r="AP1317" s="173"/>
      <c r="AQ1317" s="173"/>
      <c r="AR1317" s="173"/>
      <c r="AS1317" s="173"/>
      <c r="AT1317" s="173"/>
      <c r="AU1317" s="173"/>
      <c r="AV1317" s="173"/>
      <c r="AW1317" s="173"/>
      <c r="AX1317" s="173"/>
      <c r="AY1317" s="173"/>
      <c r="AZ1317" s="173"/>
      <c r="BA1317" s="173"/>
      <c r="BB1317" s="173"/>
      <c r="BC1317" s="173"/>
      <c r="BD1317" s="173"/>
      <c r="BE1317" s="173"/>
      <c r="BF1317" s="173"/>
      <c r="BG1317" s="173"/>
      <c r="BH1317" s="178"/>
    </row>
    <row r="1318" spans="1:60" s="131" customFormat="1" x14ac:dyDescent="0.25">
      <c r="A1318" s="171"/>
      <c r="B1318" s="172"/>
      <c r="C1318" s="172"/>
      <c r="D1318" s="172"/>
      <c r="E1318" s="173"/>
      <c r="F1318" s="173"/>
      <c r="G1318" s="175"/>
      <c r="H1318" s="173"/>
      <c r="I1318" s="173"/>
      <c r="J1318" s="176" t="str">
        <f t="shared" si="40"/>
        <v>;;;;;;</v>
      </c>
      <c r="K1318" s="176" t="e">
        <f>INDEX('Taxon IRN'!J:J, MATCH('Vent Colln Catalog Data'!J:J,'Taxon IRN'!H:H,0))</f>
        <v>#N/A</v>
      </c>
      <c r="L1318" s="172"/>
      <c r="M1318" s="173"/>
      <c r="N1318" s="173"/>
      <c r="O1318" s="176" t="e">
        <f>INDEX('Submersible Stations IRN'!B:B,MATCH('Vent Colln Catalog Data'!N:N,'Submersible Stations IRN'!A:A,0))</f>
        <v>#N/A</v>
      </c>
      <c r="P1318" s="173"/>
      <c r="Q1318" s="177" t="e">
        <f>INDEX('Vent Transactions IRN'!B:B,MATCH('Vent Colln Catalog Data'!P:P,'Vent Transactions IRN'!A:A,0))</f>
        <v>#N/A</v>
      </c>
      <c r="R1318" s="173"/>
      <c r="S1318" s="173"/>
      <c r="T1318" s="173"/>
      <c r="U1318" s="189"/>
      <c r="V1318" s="189"/>
      <c r="W1318" s="189"/>
      <c r="X1318" s="189"/>
      <c r="Y1318" s="190" t="str">
        <f t="shared" si="41"/>
        <v>;;;</v>
      </c>
      <c r="Z1318" s="190" t="e">
        <f>INDEX('Ocean-Country-State IRN'!A:A,MATCH('Vent Colln Catalog Data'!Y:Y,'Ocean-Country-State IRN'!B:B,0))</f>
        <v>#N/A</v>
      </c>
      <c r="AA1318" s="190"/>
      <c r="AB1318" s="173"/>
      <c r="AC1318" s="173"/>
      <c r="AD1318" s="173"/>
      <c r="AE1318" s="173"/>
      <c r="AF1318" s="173"/>
      <c r="AG1318" s="173"/>
      <c r="AH1318" s="173"/>
      <c r="AI1318" s="173"/>
      <c r="AJ1318" s="173"/>
      <c r="AK1318" s="173"/>
      <c r="AL1318" s="173"/>
      <c r="AM1318" s="173"/>
      <c r="AN1318" s="173"/>
      <c r="AO1318" s="173"/>
      <c r="AP1318" s="173"/>
      <c r="AQ1318" s="173"/>
      <c r="AR1318" s="173"/>
      <c r="AS1318" s="173"/>
      <c r="AT1318" s="173"/>
      <c r="AU1318" s="173"/>
      <c r="AV1318" s="173"/>
      <c r="AW1318" s="173"/>
      <c r="AX1318" s="173"/>
      <c r="AY1318" s="173"/>
      <c r="AZ1318" s="173"/>
      <c r="BA1318" s="173"/>
      <c r="BB1318" s="173"/>
      <c r="BC1318" s="173"/>
      <c r="BD1318" s="173"/>
      <c r="BE1318" s="173"/>
      <c r="BF1318" s="173"/>
      <c r="BG1318" s="173"/>
      <c r="BH1318" s="178"/>
    </row>
    <row r="1319" spans="1:60" s="131" customFormat="1" x14ac:dyDescent="0.25">
      <c r="A1319" s="171"/>
      <c r="B1319" s="172"/>
      <c r="C1319" s="172"/>
      <c r="D1319" s="172"/>
      <c r="E1319" s="173"/>
      <c r="F1319" s="173"/>
      <c r="G1319" s="175"/>
      <c r="H1319" s="173"/>
      <c r="I1319" s="173"/>
      <c r="J1319" s="176" t="str">
        <f t="shared" si="40"/>
        <v>;;;;;;</v>
      </c>
      <c r="K1319" s="176" t="e">
        <f>INDEX('Taxon IRN'!J:J, MATCH('Vent Colln Catalog Data'!J:J,'Taxon IRN'!H:H,0))</f>
        <v>#N/A</v>
      </c>
      <c r="L1319" s="172"/>
      <c r="M1319" s="173"/>
      <c r="N1319" s="173"/>
      <c r="O1319" s="176" t="e">
        <f>INDEX('Submersible Stations IRN'!B:B,MATCH('Vent Colln Catalog Data'!N:N,'Submersible Stations IRN'!A:A,0))</f>
        <v>#N/A</v>
      </c>
      <c r="P1319" s="173"/>
      <c r="Q1319" s="177" t="e">
        <f>INDEX('Vent Transactions IRN'!B:B,MATCH('Vent Colln Catalog Data'!P:P,'Vent Transactions IRN'!A:A,0))</f>
        <v>#N/A</v>
      </c>
      <c r="R1319" s="173"/>
      <c r="S1319" s="173"/>
      <c r="T1319" s="173"/>
      <c r="U1319" s="189"/>
      <c r="V1319" s="189"/>
      <c r="W1319" s="189"/>
      <c r="X1319" s="189"/>
      <c r="Y1319" s="190" t="str">
        <f t="shared" si="41"/>
        <v>;;;</v>
      </c>
      <c r="Z1319" s="190" t="e">
        <f>INDEX('Ocean-Country-State IRN'!A:A,MATCH('Vent Colln Catalog Data'!Y:Y,'Ocean-Country-State IRN'!B:B,0))</f>
        <v>#N/A</v>
      </c>
      <c r="AA1319" s="190"/>
      <c r="AB1319" s="173"/>
      <c r="AC1319" s="173"/>
      <c r="AD1319" s="173"/>
      <c r="AE1319" s="173"/>
      <c r="AF1319" s="173"/>
      <c r="AG1319" s="173"/>
      <c r="AH1319" s="173"/>
      <c r="AI1319" s="173"/>
      <c r="AJ1319" s="173"/>
      <c r="AK1319" s="173"/>
      <c r="AL1319" s="173"/>
      <c r="AM1319" s="173"/>
      <c r="AN1319" s="173"/>
      <c r="AO1319" s="173"/>
      <c r="AP1319" s="173"/>
      <c r="AQ1319" s="173"/>
      <c r="AR1319" s="173"/>
      <c r="AS1319" s="173"/>
      <c r="AT1319" s="173"/>
      <c r="AU1319" s="173"/>
      <c r="AV1319" s="173"/>
      <c r="AW1319" s="173"/>
      <c r="AX1319" s="173"/>
      <c r="AY1319" s="173"/>
      <c r="AZ1319" s="173"/>
      <c r="BA1319" s="173"/>
      <c r="BB1319" s="173"/>
      <c r="BC1319" s="173"/>
      <c r="BD1319" s="173"/>
      <c r="BE1319" s="173"/>
      <c r="BF1319" s="173"/>
      <c r="BG1319" s="173"/>
      <c r="BH1319" s="178"/>
    </row>
    <row r="1320" spans="1:60" s="131" customFormat="1" x14ac:dyDescent="0.25">
      <c r="A1320" s="171"/>
      <c r="B1320" s="172"/>
      <c r="C1320" s="172"/>
      <c r="D1320" s="172"/>
      <c r="E1320" s="173"/>
      <c r="F1320" s="173"/>
      <c r="G1320" s="175"/>
      <c r="H1320" s="173"/>
      <c r="I1320" s="173"/>
      <c r="J1320" s="176" t="str">
        <f t="shared" si="40"/>
        <v>;;;;;;</v>
      </c>
      <c r="K1320" s="176" t="e">
        <f>INDEX('Taxon IRN'!J:J, MATCH('Vent Colln Catalog Data'!J:J,'Taxon IRN'!H:H,0))</f>
        <v>#N/A</v>
      </c>
      <c r="L1320" s="172"/>
      <c r="M1320" s="173"/>
      <c r="N1320" s="173"/>
      <c r="O1320" s="176" t="e">
        <f>INDEX('Submersible Stations IRN'!B:B,MATCH('Vent Colln Catalog Data'!N:N,'Submersible Stations IRN'!A:A,0))</f>
        <v>#N/A</v>
      </c>
      <c r="P1320" s="173"/>
      <c r="Q1320" s="177" t="e">
        <f>INDEX('Vent Transactions IRN'!B:B,MATCH('Vent Colln Catalog Data'!P:P,'Vent Transactions IRN'!A:A,0))</f>
        <v>#N/A</v>
      </c>
      <c r="R1320" s="173"/>
      <c r="S1320" s="173"/>
      <c r="T1320" s="173"/>
      <c r="U1320" s="189"/>
      <c r="V1320" s="189"/>
      <c r="W1320" s="189"/>
      <c r="X1320" s="189"/>
      <c r="Y1320" s="190" t="str">
        <f t="shared" si="41"/>
        <v>;;;</v>
      </c>
      <c r="Z1320" s="190" t="e">
        <f>INDEX('Ocean-Country-State IRN'!A:A,MATCH('Vent Colln Catalog Data'!Y:Y,'Ocean-Country-State IRN'!B:B,0))</f>
        <v>#N/A</v>
      </c>
      <c r="AA1320" s="190"/>
      <c r="AB1320" s="173"/>
      <c r="AC1320" s="173"/>
      <c r="AD1320" s="173"/>
      <c r="AE1320" s="173"/>
      <c r="AF1320" s="173"/>
      <c r="AG1320" s="173"/>
      <c r="AH1320" s="173"/>
      <c r="AI1320" s="173"/>
      <c r="AJ1320" s="173"/>
      <c r="AK1320" s="173"/>
      <c r="AL1320" s="173"/>
      <c r="AM1320" s="173"/>
      <c r="AN1320" s="173"/>
      <c r="AO1320" s="173"/>
      <c r="AP1320" s="173"/>
      <c r="AQ1320" s="173"/>
      <c r="AR1320" s="173"/>
      <c r="AS1320" s="173"/>
      <c r="AT1320" s="173"/>
      <c r="AU1320" s="173"/>
      <c r="AV1320" s="173"/>
      <c r="AW1320" s="173"/>
      <c r="AX1320" s="173"/>
      <c r="AY1320" s="173"/>
      <c r="AZ1320" s="173"/>
      <c r="BA1320" s="173"/>
      <c r="BB1320" s="173"/>
      <c r="BC1320" s="173"/>
      <c r="BD1320" s="173"/>
      <c r="BE1320" s="173"/>
      <c r="BF1320" s="173"/>
      <c r="BG1320" s="173"/>
      <c r="BH1320" s="178"/>
    </row>
    <row r="1321" spans="1:60" s="131" customFormat="1" x14ac:dyDescent="0.25">
      <c r="A1321" s="171"/>
      <c r="B1321" s="172"/>
      <c r="C1321" s="172"/>
      <c r="D1321" s="172"/>
      <c r="E1321" s="173"/>
      <c r="F1321" s="173"/>
      <c r="G1321" s="175"/>
      <c r="H1321" s="173"/>
      <c r="I1321" s="173"/>
      <c r="J1321" s="176" t="str">
        <f t="shared" si="40"/>
        <v>;;;;;;</v>
      </c>
      <c r="K1321" s="176" t="e">
        <f>INDEX('Taxon IRN'!J:J, MATCH('Vent Colln Catalog Data'!J:J,'Taxon IRN'!H:H,0))</f>
        <v>#N/A</v>
      </c>
      <c r="L1321" s="172"/>
      <c r="M1321" s="173"/>
      <c r="N1321" s="173"/>
      <c r="O1321" s="176" t="e">
        <f>INDEX('Submersible Stations IRN'!B:B,MATCH('Vent Colln Catalog Data'!N:N,'Submersible Stations IRN'!A:A,0))</f>
        <v>#N/A</v>
      </c>
      <c r="P1321" s="173"/>
      <c r="Q1321" s="177" t="e">
        <f>INDEX('Vent Transactions IRN'!B:B,MATCH('Vent Colln Catalog Data'!P:P,'Vent Transactions IRN'!A:A,0))</f>
        <v>#N/A</v>
      </c>
      <c r="R1321" s="173"/>
      <c r="S1321" s="173"/>
      <c r="T1321" s="173"/>
      <c r="U1321" s="189"/>
      <c r="V1321" s="189"/>
      <c r="W1321" s="189"/>
      <c r="X1321" s="189"/>
      <c r="Y1321" s="190" t="str">
        <f t="shared" si="41"/>
        <v>;;;</v>
      </c>
      <c r="Z1321" s="190" t="e">
        <f>INDEX('Ocean-Country-State IRN'!A:A,MATCH('Vent Colln Catalog Data'!Y:Y,'Ocean-Country-State IRN'!B:B,0))</f>
        <v>#N/A</v>
      </c>
      <c r="AA1321" s="190"/>
      <c r="AB1321" s="173"/>
      <c r="AC1321" s="173"/>
      <c r="AD1321" s="173"/>
      <c r="AE1321" s="173"/>
      <c r="AF1321" s="173"/>
      <c r="AG1321" s="173"/>
      <c r="AH1321" s="173"/>
      <c r="AI1321" s="173"/>
      <c r="AJ1321" s="173"/>
      <c r="AK1321" s="173"/>
      <c r="AL1321" s="173"/>
      <c r="AM1321" s="173"/>
      <c r="AN1321" s="173"/>
      <c r="AO1321" s="173"/>
      <c r="AP1321" s="173"/>
      <c r="AQ1321" s="173"/>
      <c r="AR1321" s="173"/>
      <c r="AS1321" s="173"/>
      <c r="AT1321" s="173"/>
      <c r="AU1321" s="173"/>
      <c r="AV1321" s="173"/>
      <c r="AW1321" s="173"/>
      <c r="AX1321" s="173"/>
      <c r="AY1321" s="173"/>
      <c r="AZ1321" s="173"/>
      <c r="BA1321" s="173"/>
      <c r="BB1321" s="173"/>
      <c r="BC1321" s="173"/>
      <c r="BD1321" s="173"/>
      <c r="BE1321" s="173"/>
      <c r="BF1321" s="173"/>
      <c r="BG1321" s="173"/>
      <c r="BH1321" s="178"/>
    </row>
    <row r="1322" spans="1:60" s="131" customFormat="1" x14ac:dyDescent="0.25">
      <c r="A1322" s="171"/>
      <c r="B1322" s="172"/>
      <c r="C1322" s="172"/>
      <c r="D1322" s="172"/>
      <c r="E1322" s="173"/>
      <c r="F1322" s="173"/>
      <c r="G1322" s="175"/>
      <c r="H1322" s="173"/>
      <c r="I1322" s="173"/>
      <c r="J1322" s="176" t="str">
        <f t="shared" si="40"/>
        <v>;;;;;;</v>
      </c>
      <c r="K1322" s="176" t="e">
        <f>INDEX('Taxon IRN'!J:J, MATCH('Vent Colln Catalog Data'!J:J,'Taxon IRN'!H:H,0))</f>
        <v>#N/A</v>
      </c>
      <c r="L1322" s="172"/>
      <c r="M1322" s="173"/>
      <c r="N1322" s="173"/>
      <c r="O1322" s="176" t="e">
        <f>INDEX('Submersible Stations IRN'!B:B,MATCH('Vent Colln Catalog Data'!N:N,'Submersible Stations IRN'!A:A,0))</f>
        <v>#N/A</v>
      </c>
      <c r="P1322" s="173"/>
      <c r="Q1322" s="177" t="e">
        <f>INDEX('Vent Transactions IRN'!B:B,MATCH('Vent Colln Catalog Data'!P:P,'Vent Transactions IRN'!A:A,0))</f>
        <v>#N/A</v>
      </c>
      <c r="R1322" s="173"/>
      <c r="S1322" s="173"/>
      <c r="T1322" s="173"/>
      <c r="U1322" s="189"/>
      <c r="V1322" s="189"/>
      <c r="W1322" s="189"/>
      <c r="X1322" s="189"/>
      <c r="Y1322" s="190" t="str">
        <f t="shared" si="41"/>
        <v>;;;</v>
      </c>
      <c r="Z1322" s="190" t="e">
        <f>INDEX('Ocean-Country-State IRN'!A:A,MATCH('Vent Colln Catalog Data'!Y:Y,'Ocean-Country-State IRN'!B:B,0))</f>
        <v>#N/A</v>
      </c>
      <c r="AA1322" s="190"/>
      <c r="AB1322" s="173"/>
      <c r="AC1322" s="173"/>
      <c r="AD1322" s="173"/>
      <c r="AE1322" s="173"/>
      <c r="AF1322" s="173"/>
      <c r="AG1322" s="173"/>
      <c r="AH1322" s="173"/>
      <c r="AI1322" s="173"/>
      <c r="AJ1322" s="173"/>
      <c r="AK1322" s="173"/>
      <c r="AL1322" s="173"/>
      <c r="AM1322" s="173"/>
      <c r="AN1322" s="173"/>
      <c r="AO1322" s="173"/>
      <c r="AP1322" s="173"/>
      <c r="AQ1322" s="173"/>
      <c r="AR1322" s="173"/>
      <c r="AS1322" s="173"/>
      <c r="AT1322" s="173"/>
      <c r="AU1322" s="173"/>
      <c r="AV1322" s="173"/>
      <c r="AW1322" s="173"/>
      <c r="AX1322" s="173"/>
      <c r="AY1322" s="173"/>
      <c r="AZ1322" s="173"/>
      <c r="BA1322" s="173"/>
      <c r="BB1322" s="173"/>
      <c r="BC1322" s="173"/>
      <c r="BD1322" s="173"/>
      <c r="BE1322" s="173"/>
      <c r="BF1322" s="173"/>
      <c r="BG1322" s="173"/>
      <c r="BH1322" s="178"/>
    </row>
    <row r="1323" spans="1:60" s="131" customFormat="1" x14ac:dyDescent="0.25">
      <c r="A1323" s="171"/>
      <c r="B1323" s="172"/>
      <c r="C1323" s="172"/>
      <c r="D1323" s="172"/>
      <c r="E1323" s="173"/>
      <c r="F1323" s="173"/>
      <c r="G1323" s="175"/>
      <c r="H1323" s="173"/>
      <c r="I1323" s="173"/>
      <c r="J1323" s="176" t="str">
        <f t="shared" si="40"/>
        <v>;;;;;;</v>
      </c>
      <c r="K1323" s="176" t="e">
        <f>INDEX('Taxon IRN'!J:J, MATCH('Vent Colln Catalog Data'!J:J,'Taxon IRN'!H:H,0))</f>
        <v>#N/A</v>
      </c>
      <c r="L1323" s="172"/>
      <c r="M1323" s="173"/>
      <c r="N1323" s="173"/>
      <c r="O1323" s="176" t="e">
        <f>INDEX('Submersible Stations IRN'!B:B,MATCH('Vent Colln Catalog Data'!N:N,'Submersible Stations IRN'!A:A,0))</f>
        <v>#N/A</v>
      </c>
      <c r="P1323" s="173"/>
      <c r="Q1323" s="177" t="e">
        <f>INDEX('Vent Transactions IRN'!B:B,MATCH('Vent Colln Catalog Data'!P:P,'Vent Transactions IRN'!A:A,0))</f>
        <v>#N/A</v>
      </c>
      <c r="R1323" s="173"/>
      <c r="S1323" s="173"/>
      <c r="T1323" s="173"/>
      <c r="U1323" s="189"/>
      <c r="V1323" s="189"/>
      <c r="W1323" s="189"/>
      <c r="X1323" s="189"/>
      <c r="Y1323" s="190" t="str">
        <f t="shared" si="41"/>
        <v>;;;</v>
      </c>
      <c r="Z1323" s="190" t="e">
        <f>INDEX('Ocean-Country-State IRN'!A:A,MATCH('Vent Colln Catalog Data'!Y:Y,'Ocean-Country-State IRN'!B:B,0))</f>
        <v>#N/A</v>
      </c>
      <c r="AA1323" s="190"/>
      <c r="AB1323" s="173"/>
      <c r="AC1323" s="173"/>
      <c r="AD1323" s="173"/>
      <c r="AE1323" s="173"/>
      <c r="AF1323" s="173"/>
      <c r="AG1323" s="173"/>
      <c r="AH1323" s="173"/>
      <c r="AI1323" s="173"/>
      <c r="AJ1323" s="173"/>
      <c r="AK1323" s="173"/>
      <c r="AL1323" s="173"/>
      <c r="AM1323" s="173"/>
      <c r="AN1323" s="173"/>
      <c r="AO1323" s="173"/>
      <c r="AP1323" s="173"/>
      <c r="AQ1323" s="173"/>
      <c r="AR1323" s="173"/>
      <c r="AS1323" s="173"/>
      <c r="AT1323" s="173"/>
      <c r="AU1323" s="173"/>
      <c r="AV1323" s="173"/>
      <c r="AW1323" s="173"/>
      <c r="AX1323" s="173"/>
      <c r="AY1323" s="173"/>
      <c r="AZ1323" s="173"/>
      <c r="BA1323" s="173"/>
      <c r="BB1323" s="173"/>
      <c r="BC1323" s="173"/>
      <c r="BD1323" s="173"/>
      <c r="BE1323" s="173"/>
      <c r="BF1323" s="173"/>
      <c r="BG1323" s="173"/>
      <c r="BH1323" s="178"/>
    </row>
    <row r="1324" spans="1:60" s="131" customFormat="1" x14ac:dyDescent="0.25">
      <c r="A1324" s="171"/>
      <c r="B1324" s="172"/>
      <c r="C1324" s="172"/>
      <c r="D1324" s="172"/>
      <c r="E1324" s="173"/>
      <c r="F1324" s="173"/>
      <c r="G1324" s="175"/>
      <c r="H1324" s="173"/>
      <c r="I1324" s="173"/>
      <c r="J1324" s="176" t="str">
        <f t="shared" si="40"/>
        <v>;;;;;;</v>
      </c>
      <c r="K1324" s="176" t="e">
        <f>INDEX('Taxon IRN'!J:J, MATCH('Vent Colln Catalog Data'!J:J,'Taxon IRN'!H:H,0))</f>
        <v>#N/A</v>
      </c>
      <c r="L1324" s="172"/>
      <c r="M1324" s="173"/>
      <c r="N1324" s="173"/>
      <c r="O1324" s="176" t="e">
        <f>INDEX('Submersible Stations IRN'!B:B,MATCH('Vent Colln Catalog Data'!N:N,'Submersible Stations IRN'!A:A,0))</f>
        <v>#N/A</v>
      </c>
      <c r="P1324" s="173"/>
      <c r="Q1324" s="177" t="e">
        <f>INDEX('Vent Transactions IRN'!B:B,MATCH('Vent Colln Catalog Data'!P:P,'Vent Transactions IRN'!A:A,0))</f>
        <v>#N/A</v>
      </c>
      <c r="R1324" s="173"/>
      <c r="S1324" s="173"/>
      <c r="T1324" s="173"/>
      <c r="U1324" s="189"/>
      <c r="V1324" s="189"/>
      <c r="W1324" s="189"/>
      <c r="X1324" s="189"/>
      <c r="Y1324" s="190" t="str">
        <f t="shared" si="41"/>
        <v>;;;</v>
      </c>
      <c r="Z1324" s="190" t="e">
        <f>INDEX('Ocean-Country-State IRN'!A:A,MATCH('Vent Colln Catalog Data'!Y:Y,'Ocean-Country-State IRN'!B:B,0))</f>
        <v>#N/A</v>
      </c>
      <c r="AA1324" s="190"/>
      <c r="AB1324" s="173"/>
      <c r="AC1324" s="173"/>
      <c r="AD1324" s="173"/>
      <c r="AE1324" s="173"/>
      <c r="AF1324" s="173"/>
      <c r="AG1324" s="173"/>
      <c r="AH1324" s="173"/>
      <c r="AI1324" s="173"/>
      <c r="AJ1324" s="173"/>
      <c r="AK1324" s="173"/>
      <c r="AL1324" s="173"/>
      <c r="AM1324" s="173"/>
      <c r="AN1324" s="173"/>
      <c r="AO1324" s="173"/>
      <c r="AP1324" s="173"/>
      <c r="AQ1324" s="173"/>
      <c r="AR1324" s="173"/>
      <c r="AS1324" s="173"/>
      <c r="AT1324" s="173"/>
      <c r="AU1324" s="173"/>
      <c r="AV1324" s="173"/>
      <c r="AW1324" s="173"/>
      <c r="AX1324" s="173"/>
      <c r="AY1324" s="173"/>
      <c r="AZ1324" s="173"/>
      <c r="BA1324" s="173"/>
      <c r="BB1324" s="173"/>
      <c r="BC1324" s="173"/>
      <c r="BD1324" s="173"/>
      <c r="BE1324" s="173"/>
      <c r="BF1324" s="173"/>
      <c r="BG1324" s="173"/>
      <c r="BH1324" s="178"/>
    </row>
    <row r="1325" spans="1:60" s="131" customFormat="1" x14ac:dyDescent="0.25">
      <c r="A1325" s="171"/>
      <c r="B1325" s="172"/>
      <c r="C1325" s="172"/>
      <c r="D1325" s="172"/>
      <c r="E1325" s="173"/>
      <c r="F1325" s="173"/>
      <c r="G1325" s="175"/>
      <c r="H1325" s="173"/>
      <c r="I1325" s="173"/>
      <c r="J1325" s="176" t="str">
        <f t="shared" si="40"/>
        <v>;;;;;;</v>
      </c>
      <c r="K1325" s="176" t="e">
        <f>INDEX('Taxon IRN'!J:J, MATCH('Vent Colln Catalog Data'!J:J,'Taxon IRN'!H:H,0))</f>
        <v>#N/A</v>
      </c>
      <c r="L1325" s="172"/>
      <c r="M1325" s="173"/>
      <c r="N1325" s="173"/>
      <c r="O1325" s="176" t="e">
        <f>INDEX('Submersible Stations IRN'!B:B,MATCH('Vent Colln Catalog Data'!N:N,'Submersible Stations IRN'!A:A,0))</f>
        <v>#N/A</v>
      </c>
      <c r="P1325" s="173"/>
      <c r="Q1325" s="177" t="e">
        <f>INDEX('Vent Transactions IRN'!B:B,MATCH('Vent Colln Catalog Data'!P:P,'Vent Transactions IRN'!A:A,0))</f>
        <v>#N/A</v>
      </c>
      <c r="R1325" s="173"/>
      <c r="S1325" s="173"/>
      <c r="T1325" s="173"/>
      <c r="U1325" s="189"/>
      <c r="V1325" s="189"/>
      <c r="W1325" s="189"/>
      <c r="X1325" s="189"/>
      <c r="Y1325" s="190" t="str">
        <f t="shared" si="41"/>
        <v>;;;</v>
      </c>
      <c r="Z1325" s="190" t="e">
        <f>INDEX('Ocean-Country-State IRN'!A:A,MATCH('Vent Colln Catalog Data'!Y:Y,'Ocean-Country-State IRN'!B:B,0))</f>
        <v>#N/A</v>
      </c>
      <c r="AA1325" s="190"/>
      <c r="AB1325" s="173"/>
      <c r="AC1325" s="173"/>
      <c r="AD1325" s="173"/>
      <c r="AE1325" s="173"/>
      <c r="AF1325" s="173"/>
      <c r="AG1325" s="173"/>
      <c r="AH1325" s="173"/>
      <c r="AI1325" s="173"/>
      <c r="AJ1325" s="173"/>
      <c r="AK1325" s="173"/>
      <c r="AL1325" s="173"/>
      <c r="AM1325" s="173"/>
      <c r="AN1325" s="173"/>
      <c r="AO1325" s="173"/>
      <c r="AP1325" s="173"/>
      <c r="AQ1325" s="173"/>
      <c r="AR1325" s="173"/>
      <c r="AS1325" s="173"/>
      <c r="AT1325" s="173"/>
      <c r="AU1325" s="173"/>
      <c r="AV1325" s="173"/>
      <c r="AW1325" s="173"/>
      <c r="AX1325" s="173"/>
      <c r="AY1325" s="173"/>
      <c r="AZ1325" s="173"/>
      <c r="BA1325" s="173"/>
      <c r="BB1325" s="173"/>
      <c r="BC1325" s="173"/>
      <c r="BD1325" s="173"/>
      <c r="BE1325" s="173"/>
      <c r="BF1325" s="173"/>
      <c r="BG1325" s="173"/>
      <c r="BH1325" s="178"/>
    </row>
    <row r="1326" spans="1:60" s="131" customFormat="1" x14ac:dyDescent="0.25">
      <c r="A1326" s="171"/>
      <c r="B1326" s="172"/>
      <c r="C1326" s="172"/>
      <c r="D1326" s="172"/>
      <c r="E1326" s="173"/>
      <c r="F1326" s="173"/>
      <c r="G1326" s="175"/>
      <c r="H1326" s="173"/>
      <c r="I1326" s="173"/>
      <c r="J1326" s="176" t="str">
        <f t="shared" si="40"/>
        <v>;;;;;;</v>
      </c>
      <c r="K1326" s="176" t="e">
        <f>INDEX('Taxon IRN'!J:J, MATCH('Vent Colln Catalog Data'!J:J,'Taxon IRN'!H:H,0))</f>
        <v>#N/A</v>
      </c>
      <c r="L1326" s="172"/>
      <c r="M1326" s="173"/>
      <c r="N1326" s="173"/>
      <c r="O1326" s="176" t="e">
        <f>INDEX('Submersible Stations IRN'!B:B,MATCH('Vent Colln Catalog Data'!N:N,'Submersible Stations IRN'!A:A,0))</f>
        <v>#N/A</v>
      </c>
      <c r="P1326" s="173"/>
      <c r="Q1326" s="177" t="e">
        <f>INDEX('Vent Transactions IRN'!B:B,MATCH('Vent Colln Catalog Data'!P:P,'Vent Transactions IRN'!A:A,0))</f>
        <v>#N/A</v>
      </c>
      <c r="R1326" s="173"/>
      <c r="S1326" s="173"/>
      <c r="T1326" s="173"/>
      <c r="U1326" s="189"/>
      <c r="V1326" s="189"/>
      <c r="W1326" s="189"/>
      <c r="X1326" s="189"/>
      <c r="Y1326" s="190" t="str">
        <f t="shared" si="41"/>
        <v>;;;</v>
      </c>
      <c r="Z1326" s="190" t="e">
        <f>INDEX('Ocean-Country-State IRN'!A:A,MATCH('Vent Colln Catalog Data'!Y:Y,'Ocean-Country-State IRN'!B:B,0))</f>
        <v>#N/A</v>
      </c>
      <c r="AA1326" s="190"/>
      <c r="AB1326" s="173"/>
      <c r="AC1326" s="173"/>
      <c r="AD1326" s="173"/>
      <c r="AE1326" s="173"/>
      <c r="AF1326" s="173"/>
      <c r="AG1326" s="173"/>
      <c r="AH1326" s="173"/>
      <c r="AI1326" s="173"/>
      <c r="AJ1326" s="173"/>
      <c r="AK1326" s="173"/>
      <c r="AL1326" s="173"/>
      <c r="AM1326" s="173"/>
      <c r="AN1326" s="173"/>
      <c r="AO1326" s="173"/>
      <c r="AP1326" s="173"/>
      <c r="AQ1326" s="173"/>
      <c r="AR1326" s="173"/>
      <c r="AS1326" s="173"/>
      <c r="AT1326" s="173"/>
      <c r="AU1326" s="173"/>
      <c r="AV1326" s="173"/>
      <c r="AW1326" s="173"/>
      <c r="AX1326" s="173"/>
      <c r="AY1326" s="173"/>
      <c r="AZ1326" s="173"/>
      <c r="BA1326" s="173"/>
      <c r="BB1326" s="173"/>
      <c r="BC1326" s="173"/>
      <c r="BD1326" s="173"/>
      <c r="BE1326" s="173"/>
      <c r="BF1326" s="173"/>
      <c r="BG1326" s="173"/>
      <c r="BH1326" s="178"/>
    </row>
    <row r="1327" spans="1:60" s="131" customFormat="1" x14ac:dyDescent="0.25">
      <c r="A1327" s="171"/>
      <c r="B1327" s="172"/>
      <c r="C1327" s="172"/>
      <c r="D1327" s="172"/>
      <c r="E1327" s="173"/>
      <c r="F1327" s="173"/>
      <c r="G1327" s="175"/>
      <c r="H1327" s="173"/>
      <c r="I1327" s="173"/>
      <c r="J1327" s="176" t="str">
        <f t="shared" si="40"/>
        <v>;;;;;;</v>
      </c>
      <c r="K1327" s="176" t="e">
        <f>INDEX('Taxon IRN'!J:J, MATCH('Vent Colln Catalog Data'!J:J,'Taxon IRN'!H:H,0))</f>
        <v>#N/A</v>
      </c>
      <c r="L1327" s="172"/>
      <c r="M1327" s="173"/>
      <c r="N1327" s="173"/>
      <c r="O1327" s="176" t="e">
        <f>INDEX('Submersible Stations IRN'!B:B,MATCH('Vent Colln Catalog Data'!N:N,'Submersible Stations IRN'!A:A,0))</f>
        <v>#N/A</v>
      </c>
      <c r="P1327" s="173"/>
      <c r="Q1327" s="177" t="e">
        <f>INDEX('Vent Transactions IRN'!B:B,MATCH('Vent Colln Catalog Data'!P:P,'Vent Transactions IRN'!A:A,0))</f>
        <v>#N/A</v>
      </c>
      <c r="R1327" s="173"/>
      <c r="S1327" s="173"/>
      <c r="T1327" s="173"/>
      <c r="U1327" s="189"/>
      <c r="V1327" s="189"/>
      <c r="W1327" s="189"/>
      <c r="X1327" s="189"/>
      <c r="Y1327" s="190" t="str">
        <f t="shared" si="41"/>
        <v>;;;</v>
      </c>
      <c r="Z1327" s="190" t="e">
        <f>INDEX('Ocean-Country-State IRN'!A:A,MATCH('Vent Colln Catalog Data'!Y:Y,'Ocean-Country-State IRN'!B:B,0))</f>
        <v>#N/A</v>
      </c>
      <c r="AA1327" s="190"/>
      <c r="AB1327" s="173"/>
      <c r="AC1327" s="173"/>
      <c r="AD1327" s="173"/>
      <c r="AE1327" s="173"/>
      <c r="AF1327" s="173"/>
      <c r="AG1327" s="173"/>
      <c r="AH1327" s="173"/>
      <c r="AI1327" s="173"/>
      <c r="AJ1327" s="173"/>
      <c r="AK1327" s="173"/>
      <c r="AL1327" s="173"/>
      <c r="AM1327" s="173"/>
      <c r="AN1327" s="173"/>
      <c r="AO1327" s="173"/>
      <c r="AP1327" s="173"/>
      <c r="AQ1327" s="173"/>
      <c r="AR1327" s="173"/>
      <c r="AS1327" s="173"/>
      <c r="AT1327" s="173"/>
      <c r="AU1327" s="173"/>
      <c r="AV1327" s="173"/>
      <c r="AW1327" s="173"/>
      <c r="AX1327" s="173"/>
      <c r="AY1327" s="173"/>
      <c r="AZ1327" s="173"/>
      <c r="BA1327" s="173"/>
      <c r="BB1327" s="173"/>
      <c r="BC1327" s="173"/>
      <c r="BD1327" s="173"/>
      <c r="BE1327" s="173"/>
      <c r="BF1327" s="173"/>
      <c r="BG1327" s="173"/>
      <c r="BH1327" s="178"/>
    </row>
    <row r="1328" spans="1:60" s="131" customFormat="1" x14ac:dyDescent="0.25">
      <c r="A1328" s="171"/>
      <c r="B1328" s="172"/>
      <c r="C1328" s="172"/>
      <c r="D1328" s="172"/>
      <c r="E1328" s="173"/>
      <c r="F1328" s="173"/>
      <c r="G1328" s="175"/>
      <c r="H1328" s="173"/>
      <c r="I1328" s="173"/>
      <c r="J1328" s="176" t="str">
        <f t="shared" si="40"/>
        <v>;;;;;;</v>
      </c>
      <c r="K1328" s="176" t="e">
        <f>INDEX('Taxon IRN'!J:J, MATCH('Vent Colln Catalog Data'!J:J,'Taxon IRN'!H:H,0))</f>
        <v>#N/A</v>
      </c>
      <c r="L1328" s="172"/>
      <c r="M1328" s="173"/>
      <c r="N1328" s="173"/>
      <c r="O1328" s="176" t="e">
        <f>INDEX('Submersible Stations IRN'!B:B,MATCH('Vent Colln Catalog Data'!N:N,'Submersible Stations IRN'!A:A,0))</f>
        <v>#N/A</v>
      </c>
      <c r="P1328" s="173"/>
      <c r="Q1328" s="177" t="e">
        <f>INDEX('Vent Transactions IRN'!B:B,MATCH('Vent Colln Catalog Data'!P:P,'Vent Transactions IRN'!A:A,0))</f>
        <v>#N/A</v>
      </c>
      <c r="R1328" s="173"/>
      <c r="S1328" s="173"/>
      <c r="T1328" s="173"/>
      <c r="U1328" s="189"/>
      <c r="V1328" s="189"/>
      <c r="W1328" s="189"/>
      <c r="X1328" s="189"/>
      <c r="Y1328" s="190" t="str">
        <f t="shared" si="41"/>
        <v>;;;</v>
      </c>
      <c r="Z1328" s="190" t="e">
        <f>INDEX('Ocean-Country-State IRN'!A:A,MATCH('Vent Colln Catalog Data'!Y:Y,'Ocean-Country-State IRN'!B:B,0))</f>
        <v>#N/A</v>
      </c>
      <c r="AA1328" s="190"/>
      <c r="AB1328" s="173"/>
      <c r="AC1328" s="173"/>
      <c r="AD1328" s="173"/>
      <c r="AE1328" s="173"/>
      <c r="AF1328" s="173"/>
      <c r="AG1328" s="173"/>
      <c r="AH1328" s="173"/>
      <c r="AI1328" s="173"/>
      <c r="AJ1328" s="173"/>
      <c r="AK1328" s="173"/>
      <c r="AL1328" s="173"/>
      <c r="AM1328" s="173"/>
      <c r="AN1328" s="173"/>
      <c r="AO1328" s="173"/>
      <c r="AP1328" s="173"/>
      <c r="AQ1328" s="173"/>
      <c r="AR1328" s="173"/>
      <c r="AS1328" s="173"/>
      <c r="AT1328" s="173"/>
      <c r="AU1328" s="173"/>
      <c r="AV1328" s="173"/>
      <c r="AW1328" s="173"/>
      <c r="AX1328" s="173"/>
      <c r="AY1328" s="173"/>
      <c r="AZ1328" s="173"/>
      <c r="BA1328" s="173"/>
      <c r="BB1328" s="173"/>
      <c r="BC1328" s="173"/>
      <c r="BD1328" s="173"/>
      <c r="BE1328" s="173"/>
      <c r="BF1328" s="173"/>
      <c r="BG1328" s="173"/>
      <c r="BH1328" s="178"/>
    </row>
    <row r="1329" spans="1:60" s="131" customFormat="1" x14ac:dyDescent="0.25">
      <c r="A1329" s="171"/>
      <c r="B1329" s="172"/>
      <c r="C1329" s="172"/>
      <c r="D1329" s="172"/>
      <c r="E1329" s="173"/>
      <c r="F1329" s="173"/>
      <c r="G1329" s="175"/>
      <c r="H1329" s="173"/>
      <c r="I1329" s="173"/>
      <c r="J1329" s="176" t="str">
        <f t="shared" si="40"/>
        <v>;;;;;;</v>
      </c>
      <c r="K1329" s="176" t="e">
        <f>INDEX('Taxon IRN'!J:J, MATCH('Vent Colln Catalog Data'!J:J,'Taxon IRN'!H:H,0))</f>
        <v>#N/A</v>
      </c>
      <c r="L1329" s="172"/>
      <c r="M1329" s="173"/>
      <c r="N1329" s="173"/>
      <c r="O1329" s="176" t="e">
        <f>INDEX('Submersible Stations IRN'!B:B,MATCH('Vent Colln Catalog Data'!N:N,'Submersible Stations IRN'!A:A,0))</f>
        <v>#N/A</v>
      </c>
      <c r="P1329" s="173"/>
      <c r="Q1329" s="177" t="e">
        <f>INDEX('Vent Transactions IRN'!B:B,MATCH('Vent Colln Catalog Data'!P:P,'Vent Transactions IRN'!A:A,0))</f>
        <v>#N/A</v>
      </c>
      <c r="R1329" s="173"/>
      <c r="S1329" s="173"/>
      <c r="T1329" s="173"/>
      <c r="U1329" s="189"/>
      <c r="V1329" s="189"/>
      <c r="W1329" s="189"/>
      <c r="X1329" s="189"/>
      <c r="Y1329" s="190" t="str">
        <f t="shared" si="41"/>
        <v>;;;</v>
      </c>
      <c r="Z1329" s="190" t="e">
        <f>INDEX('Ocean-Country-State IRN'!A:A,MATCH('Vent Colln Catalog Data'!Y:Y,'Ocean-Country-State IRN'!B:B,0))</f>
        <v>#N/A</v>
      </c>
      <c r="AA1329" s="190"/>
      <c r="AB1329" s="173"/>
      <c r="AC1329" s="173"/>
      <c r="AD1329" s="173"/>
      <c r="AE1329" s="173"/>
      <c r="AF1329" s="173"/>
      <c r="AG1329" s="173"/>
      <c r="AH1329" s="173"/>
      <c r="AI1329" s="173"/>
      <c r="AJ1329" s="173"/>
      <c r="AK1329" s="173"/>
      <c r="AL1329" s="173"/>
      <c r="AM1329" s="173"/>
      <c r="AN1329" s="173"/>
      <c r="AO1329" s="173"/>
      <c r="AP1329" s="173"/>
      <c r="AQ1329" s="173"/>
      <c r="AR1329" s="173"/>
      <c r="AS1329" s="173"/>
      <c r="AT1329" s="173"/>
      <c r="AU1329" s="173"/>
      <c r="AV1329" s="173"/>
      <c r="AW1329" s="173"/>
      <c r="AX1329" s="173"/>
      <c r="AY1329" s="173"/>
      <c r="AZ1329" s="173"/>
      <c r="BA1329" s="173"/>
      <c r="BB1329" s="173"/>
      <c r="BC1329" s="173"/>
      <c r="BD1329" s="173"/>
      <c r="BE1329" s="173"/>
      <c r="BF1329" s="173"/>
      <c r="BG1329" s="173"/>
      <c r="BH1329" s="178"/>
    </row>
    <row r="1330" spans="1:60" s="131" customFormat="1" x14ac:dyDescent="0.25">
      <c r="A1330" s="171"/>
      <c r="B1330" s="172"/>
      <c r="C1330" s="172"/>
      <c r="D1330" s="172"/>
      <c r="E1330" s="173"/>
      <c r="F1330" s="173"/>
      <c r="G1330" s="175"/>
      <c r="H1330" s="173"/>
      <c r="I1330" s="173"/>
      <c r="J1330" s="176" t="str">
        <f t="shared" si="40"/>
        <v>;;;;;;</v>
      </c>
      <c r="K1330" s="176" t="e">
        <f>INDEX('Taxon IRN'!J:J, MATCH('Vent Colln Catalog Data'!J:J,'Taxon IRN'!H:H,0))</f>
        <v>#N/A</v>
      </c>
      <c r="L1330" s="172"/>
      <c r="M1330" s="173"/>
      <c r="N1330" s="173"/>
      <c r="O1330" s="176" t="e">
        <f>INDEX('Submersible Stations IRN'!B:B,MATCH('Vent Colln Catalog Data'!N:N,'Submersible Stations IRN'!A:A,0))</f>
        <v>#N/A</v>
      </c>
      <c r="P1330" s="173"/>
      <c r="Q1330" s="177" t="e">
        <f>INDEX('Vent Transactions IRN'!B:B,MATCH('Vent Colln Catalog Data'!P:P,'Vent Transactions IRN'!A:A,0))</f>
        <v>#N/A</v>
      </c>
      <c r="R1330" s="173"/>
      <c r="S1330" s="173"/>
      <c r="T1330" s="173"/>
      <c r="U1330" s="189"/>
      <c r="V1330" s="189"/>
      <c r="W1330" s="189"/>
      <c r="X1330" s="189"/>
      <c r="Y1330" s="190" t="str">
        <f t="shared" si="41"/>
        <v>;;;</v>
      </c>
      <c r="Z1330" s="190" t="e">
        <f>INDEX('Ocean-Country-State IRN'!A:A,MATCH('Vent Colln Catalog Data'!Y:Y,'Ocean-Country-State IRN'!B:B,0))</f>
        <v>#N/A</v>
      </c>
      <c r="AA1330" s="190"/>
      <c r="AB1330" s="173"/>
      <c r="AC1330" s="173"/>
      <c r="AD1330" s="173"/>
      <c r="AE1330" s="173"/>
      <c r="AF1330" s="173"/>
      <c r="AG1330" s="173"/>
      <c r="AH1330" s="173"/>
      <c r="AI1330" s="173"/>
      <c r="AJ1330" s="173"/>
      <c r="AK1330" s="173"/>
      <c r="AL1330" s="173"/>
      <c r="AM1330" s="173"/>
      <c r="AN1330" s="173"/>
      <c r="AO1330" s="173"/>
      <c r="AP1330" s="173"/>
      <c r="AQ1330" s="173"/>
      <c r="AR1330" s="173"/>
      <c r="AS1330" s="173"/>
      <c r="AT1330" s="173"/>
      <c r="AU1330" s="173"/>
      <c r="AV1330" s="173"/>
      <c r="AW1330" s="173"/>
      <c r="AX1330" s="173"/>
      <c r="AY1330" s="173"/>
      <c r="AZ1330" s="173"/>
      <c r="BA1330" s="173"/>
      <c r="BB1330" s="173"/>
      <c r="BC1330" s="173"/>
      <c r="BD1330" s="173"/>
      <c r="BE1330" s="173"/>
      <c r="BF1330" s="173"/>
      <c r="BG1330" s="173"/>
      <c r="BH1330" s="178"/>
    </row>
    <row r="1331" spans="1:60" s="131" customFormat="1" x14ac:dyDescent="0.25">
      <c r="A1331" s="171"/>
      <c r="B1331" s="172"/>
      <c r="C1331" s="172"/>
      <c r="D1331" s="172"/>
      <c r="E1331" s="173"/>
      <c r="F1331" s="173"/>
      <c r="G1331" s="175"/>
      <c r="H1331" s="173"/>
      <c r="I1331" s="173"/>
      <c r="J1331" s="176" t="str">
        <f t="shared" si="40"/>
        <v>;;;;;;</v>
      </c>
      <c r="K1331" s="176" t="e">
        <f>INDEX('Taxon IRN'!J:J, MATCH('Vent Colln Catalog Data'!J:J,'Taxon IRN'!H:H,0))</f>
        <v>#N/A</v>
      </c>
      <c r="L1331" s="172"/>
      <c r="M1331" s="173"/>
      <c r="N1331" s="173"/>
      <c r="O1331" s="176" t="e">
        <f>INDEX('Submersible Stations IRN'!B:B,MATCH('Vent Colln Catalog Data'!N:N,'Submersible Stations IRN'!A:A,0))</f>
        <v>#N/A</v>
      </c>
      <c r="P1331" s="173"/>
      <c r="Q1331" s="177" t="e">
        <f>INDEX('Vent Transactions IRN'!B:B,MATCH('Vent Colln Catalog Data'!P:P,'Vent Transactions IRN'!A:A,0))</f>
        <v>#N/A</v>
      </c>
      <c r="R1331" s="173"/>
      <c r="S1331" s="173"/>
      <c r="T1331" s="173"/>
      <c r="U1331" s="189"/>
      <c r="V1331" s="189"/>
      <c r="W1331" s="189"/>
      <c r="X1331" s="189"/>
      <c r="Y1331" s="190" t="str">
        <f t="shared" si="41"/>
        <v>;;;</v>
      </c>
      <c r="Z1331" s="190" t="e">
        <f>INDEX('Ocean-Country-State IRN'!A:A,MATCH('Vent Colln Catalog Data'!Y:Y,'Ocean-Country-State IRN'!B:B,0))</f>
        <v>#N/A</v>
      </c>
      <c r="AA1331" s="190"/>
      <c r="AB1331" s="173"/>
      <c r="AC1331" s="173"/>
      <c r="AD1331" s="173"/>
      <c r="AE1331" s="173"/>
      <c r="AF1331" s="173"/>
      <c r="AG1331" s="173"/>
      <c r="AH1331" s="173"/>
      <c r="AI1331" s="173"/>
      <c r="AJ1331" s="173"/>
      <c r="AK1331" s="173"/>
      <c r="AL1331" s="173"/>
      <c r="AM1331" s="173"/>
      <c r="AN1331" s="173"/>
      <c r="AO1331" s="173"/>
      <c r="AP1331" s="173"/>
      <c r="AQ1331" s="173"/>
      <c r="AR1331" s="173"/>
      <c r="AS1331" s="173"/>
      <c r="AT1331" s="173"/>
      <c r="AU1331" s="173"/>
      <c r="AV1331" s="173"/>
      <c r="AW1331" s="173"/>
      <c r="AX1331" s="173"/>
      <c r="AY1331" s="173"/>
      <c r="AZ1331" s="173"/>
      <c r="BA1331" s="173"/>
      <c r="BB1331" s="173"/>
      <c r="BC1331" s="173"/>
      <c r="BD1331" s="173"/>
      <c r="BE1331" s="173"/>
      <c r="BF1331" s="173"/>
      <c r="BG1331" s="173"/>
      <c r="BH1331" s="178"/>
    </row>
    <row r="1332" spans="1:60" s="131" customFormat="1" x14ac:dyDescent="0.25">
      <c r="A1332" s="171"/>
      <c r="B1332" s="172"/>
      <c r="C1332" s="172"/>
      <c r="D1332" s="172"/>
      <c r="E1332" s="173"/>
      <c r="F1332" s="173"/>
      <c r="G1332" s="175"/>
      <c r="H1332" s="173"/>
      <c r="I1332" s="173"/>
      <c r="J1332" s="176" t="str">
        <f t="shared" si="40"/>
        <v>;;;;;;</v>
      </c>
      <c r="K1332" s="176" t="e">
        <f>INDEX('Taxon IRN'!J:J, MATCH('Vent Colln Catalog Data'!J:J,'Taxon IRN'!H:H,0))</f>
        <v>#N/A</v>
      </c>
      <c r="L1332" s="172"/>
      <c r="M1332" s="173"/>
      <c r="N1332" s="173"/>
      <c r="O1332" s="176" t="e">
        <f>INDEX('Submersible Stations IRN'!B:B,MATCH('Vent Colln Catalog Data'!N:N,'Submersible Stations IRN'!A:A,0))</f>
        <v>#N/A</v>
      </c>
      <c r="P1332" s="173"/>
      <c r="Q1332" s="177" t="e">
        <f>INDEX('Vent Transactions IRN'!B:B,MATCH('Vent Colln Catalog Data'!P:P,'Vent Transactions IRN'!A:A,0))</f>
        <v>#N/A</v>
      </c>
      <c r="R1332" s="173"/>
      <c r="S1332" s="173"/>
      <c r="T1332" s="173"/>
      <c r="U1332" s="189"/>
      <c r="V1332" s="189"/>
      <c r="W1332" s="189"/>
      <c r="X1332" s="189"/>
      <c r="Y1332" s="190" t="str">
        <f t="shared" si="41"/>
        <v>;;;</v>
      </c>
      <c r="Z1332" s="190" t="e">
        <f>INDEX('Ocean-Country-State IRN'!A:A,MATCH('Vent Colln Catalog Data'!Y:Y,'Ocean-Country-State IRN'!B:B,0))</f>
        <v>#N/A</v>
      </c>
      <c r="AA1332" s="190"/>
      <c r="AB1332" s="173"/>
      <c r="AC1332" s="173"/>
      <c r="AD1332" s="173"/>
      <c r="AE1332" s="173"/>
      <c r="AF1332" s="173"/>
      <c r="AG1332" s="173"/>
      <c r="AH1332" s="173"/>
      <c r="AI1332" s="173"/>
      <c r="AJ1332" s="173"/>
      <c r="AK1332" s="173"/>
      <c r="AL1332" s="173"/>
      <c r="AM1332" s="173"/>
      <c r="AN1332" s="173"/>
      <c r="AO1332" s="173"/>
      <c r="AP1332" s="173"/>
      <c r="AQ1332" s="173"/>
      <c r="AR1332" s="173"/>
      <c r="AS1332" s="173"/>
      <c r="AT1332" s="173"/>
      <c r="AU1332" s="173"/>
      <c r="AV1332" s="173"/>
      <c r="AW1332" s="173"/>
      <c r="AX1332" s="173"/>
      <c r="AY1332" s="173"/>
      <c r="AZ1332" s="173"/>
      <c r="BA1332" s="173"/>
      <c r="BB1332" s="173"/>
      <c r="BC1332" s="173"/>
      <c r="BD1332" s="173"/>
      <c r="BE1332" s="173"/>
      <c r="BF1332" s="173"/>
      <c r="BG1332" s="173"/>
      <c r="BH1332" s="178"/>
    </row>
    <row r="1333" spans="1:60" s="131" customFormat="1" x14ac:dyDescent="0.25">
      <c r="A1333" s="171"/>
      <c r="B1333" s="172"/>
      <c r="C1333" s="172"/>
      <c r="D1333" s="172"/>
      <c r="E1333" s="173"/>
      <c r="F1333" s="173"/>
      <c r="G1333" s="175"/>
      <c r="H1333" s="173"/>
      <c r="I1333" s="173"/>
      <c r="J1333" s="176" t="str">
        <f t="shared" si="40"/>
        <v>;;;;;;</v>
      </c>
      <c r="K1333" s="176" t="e">
        <f>INDEX('Taxon IRN'!J:J, MATCH('Vent Colln Catalog Data'!J:J,'Taxon IRN'!H:H,0))</f>
        <v>#N/A</v>
      </c>
      <c r="L1333" s="172"/>
      <c r="M1333" s="173"/>
      <c r="N1333" s="173"/>
      <c r="O1333" s="176" t="e">
        <f>INDEX('Submersible Stations IRN'!B:B,MATCH('Vent Colln Catalog Data'!N:N,'Submersible Stations IRN'!A:A,0))</f>
        <v>#N/A</v>
      </c>
      <c r="P1333" s="173"/>
      <c r="Q1333" s="177" t="e">
        <f>INDEX('Vent Transactions IRN'!B:B,MATCH('Vent Colln Catalog Data'!P:P,'Vent Transactions IRN'!A:A,0))</f>
        <v>#N/A</v>
      </c>
      <c r="R1333" s="173"/>
      <c r="S1333" s="173"/>
      <c r="T1333" s="173"/>
      <c r="U1333" s="189"/>
      <c r="V1333" s="189"/>
      <c r="W1333" s="189"/>
      <c r="X1333" s="189"/>
      <c r="Y1333" s="190" t="str">
        <f t="shared" si="41"/>
        <v>;;;</v>
      </c>
      <c r="Z1333" s="190" t="e">
        <f>INDEX('Ocean-Country-State IRN'!A:A,MATCH('Vent Colln Catalog Data'!Y:Y,'Ocean-Country-State IRN'!B:B,0))</f>
        <v>#N/A</v>
      </c>
      <c r="AA1333" s="190"/>
      <c r="AB1333" s="173"/>
      <c r="AC1333" s="173"/>
      <c r="AD1333" s="173"/>
      <c r="AE1333" s="173"/>
      <c r="AF1333" s="173"/>
      <c r="AG1333" s="173"/>
      <c r="AH1333" s="173"/>
      <c r="AI1333" s="173"/>
      <c r="AJ1333" s="173"/>
      <c r="AK1333" s="173"/>
      <c r="AL1333" s="173"/>
      <c r="AM1333" s="173"/>
      <c r="AN1333" s="173"/>
      <c r="AO1333" s="173"/>
      <c r="AP1333" s="173"/>
      <c r="AQ1333" s="173"/>
      <c r="AR1333" s="173"/>
      <c r="AS1333" s="173"/>
      <c r="AT1333" s="173"/>
      <c r="AU1333" s="173"/>
      <c r="AV1333" s="173"/>
      <c r="AW1333" s="173"/>
      <c r="AX1333" s="173"/>
      <c r="AY1333" s="173"/>
      <c r="AZ1333" s="173"/>
      <c r="BA1333" s="173"/>
      <c r="BB1333" s="173"/>
      <c r="BC1333" s="173"/>
      <c r="BD1333" s="173"/>
      <c r="BE1333" s="173"/>
      <c r="BF1333" s="173"/>
      <c r="BG1333" s="173"/>
      <c r="BH1333" s="178"/>
    </row>
    <row r="1334" spans="1:60" s="131" customFormat="1" x14ac:dyDescent="0.25">
      <c r="A1334" s="171"/>
      <c r="B1334" s="172"/>
      <c r="C1334" s="172"/>
      <c r="D1334" s="172"/>
      <c r="E1334" s="173"/>
      <c r="F1334" s="173"/>
      <c r="G1334" s="175"/>
      <c r="H1334" s="173"/>
      <c r="I1334" s="173"/>
      <c r="J1334" s="176" t="str">
        <f t="shared" si="40"/>
        <v>;;;;;;</v>
      </c>
      <c r="K1334" s="176" t="e">
        <f>INDEX('Taxon IRN'!J:J, MATCH('Vent Colln Catalog Data'!J:J,'Taxon IRN'!H:H,0))</f>
        <v>#N/A</v>
      </c>
      <c r="L1334" s="172"/>
      <c r="M1334" s="173"/>
      <c r="N1334" s="173"/>
      <c r="O1334" s="176" t="e">
        <f>INDEX('Submersible Stations IRN'!B:B,MATCH('Vent Colln Catalog Data'!N:N,'Submersible Stations IRN'!A:A,0))</f>
        <v>#N/A</v>
      </c>
      <c r="P1334" s="173"/>
      <c r="Q1334" s="177" t="e">
        <f>INDEX('Vent Transactions IRN'!B:B,MATCH('Vent Colln Catalog Data'!P:P,'Vent Transactions IRN'!A:A,0))</f>
        <v>#N/A</v>
      </c>
      <c r="R1334" s="173"/>
      <c r="S1334" s="173"/>
      <c r="T1334" s="173"/>
      <c r="U1334" s="189"/>
      <c r="V1334" s="189"/>
      <c r="W1334" s="189"/>
      <c r="X1334" s="189"/>
      <c r="Y1334" s="190" t="str">
        <f t="shared" si="41"/>
        <v>;;;</v>
      </c>
      <c r="Z1334" s="190" t="e">
        <f>INDEX('Ocean-Country-State IRN'!A:A,MATCH('Vent Colln Catalog Data'!Y:Y,'Ocean-Country-State IRN'!B:B,0))</f>
        <v>#N/A</v>
      </c>
      <c r="AA1334" s="190"/>
      <c r="AB1334" s="173"/>
      <c r="AC1334" s="173"/>
      <c r="AD1334" s="173"/>
      <c r="AE1334" s="173"/>
      <c r="AF1334" s="173"/>
      <c r="AG1334" s="173"/>
      <c r="AH1334" s="173"/>
      <c r="AI1334" s="173"/>
      <c r="AJ1334" s="173"/>
      <c r="AK1334" s="173"/>
      <c r="AL1334" s="173"/>
      <c r="AM1334" s="173"/>
      <c r="AN1334" s="173"/>
      <c r="AO1334" s="173"/>
      <c r="AP1334" s="173"/>
      <c r="AQ1334" s="173"/>
      <c r="AR1334" s="173"/>
      <c r="AS1334" s="173"/>
      <c r="AT1334" s="173"/>
      <c r="AU1334" s="173"/>
      <c r="AV1334" s="173"/>
      <c r="AW1334" s="173"/>
      <c r="AX1334" s="173"/>
      <c r="AY1334" s="173"/>
      <c r="AZ1334" s="173"/>
      <c r="BA1334" s="173"/>
      <c r="BB1334" s="173"/>
      <c r="BC1334" s="173"/>
      <c r="BD1334" s="173"/>
      <c r="BE1334" s="173"/>
      <c r="BF1334" s="173"/>
      <c r="BG1334" s="173"/>
      <c r="BH1334" s="178"/>
    </row>
    <row r="1335" spans="1:60" s="131" customFormat="1" x14ac:dyDescent="0.25">
      <c r="A1335" s="171"/>
      <c r="B1335" s="172"/>
      <c r="C1335" s="172"/>
      <c r="D1335" s="172"/>
      <c r="E1335" s="173"/>
      <c r="F1335" s="173"/>
      <c r="G1335" s="175"/>
      <c r="H1335" s="173"/>
      <c r="I1335" s="173"/>
      <c r="J1335" s="176" t="str">
        <f t="shared" si="40"/>
        <v>;;;;;;</v>
      </c>
      <c r="K1335" s="176" t="e">
        <f>INDEX('Taxon IRN'!J:J, MATCH('Vent Colln Catalog Data'!J:J,'Taxon IRN'!H:H,0))</f>
        <v>#N/A</v>
      </c>
      <c r="L1335" s="172"/>
      <c r="M1335" s="173"/>
      <c r="N1335" s="173"/>
      <c r="O1335" s="176" t="e">
        <f>INDEX('Submersible Stations IRN'!B:B,MATCH('Vent Colln Catalog Data'!N:N,'Submersible Stations IRN'!A:A,0))</f>
        <v>#N/A</v>
      </c>
      <c r="P1335" s="173"/>
      <c r="Q1335" s="177" t="e">
        <f>INDEX('Vent Transactions IRN'!B:B,MATCH('Vent Colln Catalog Data'!P:P,'Vent Transactions IRN'!A:A,0))</f>
        <v>#N/A</v>
      </c>
      <c r="R1335" s="173"/>
      <c r="S1335" s="173"/>
      <c r="T1335" s="173"/>
      <c r="U1335" s="189"/>
      <c r="V1335" s="189"/>
      <c r="W1335" s="189"/>
      <c r="X1335" s="189"/>
      <c r="Y1335" s="190" t="str">
        <f t="shared" si="41"/>
        <v>;;;</v>
      </c>
      <c r="Z1335" s="190" t="e">
        <f>INDEX('Ocean-Country-State IRN'!A:A,MATCH('Vent Colln Catalog Data'!Y:Y,'Ocean-Country-State IRN'!B:B,0))</f>
        <v>#N/A</v>
      </c>
      <c r="AA1335" s="190"/>
      <c r="AB1335" s="173"/>
      <c r="AC1335" s="173"/>
      <c r="AD1335" s="173"/>
      <c r="AE1335" s="173"/>
      <c r="AF1335" s="173"/>
      <c r="AG1335" s="173"/>
      <c r="AH1335" s="173"/>
      <c r="AI1335" s="173"/>
      <c r="AJ1335" s="173"/>
      <c r="AK1335" s="173"/>
      <c r="AL1335" s="173"/>
      <c r="AM1335" s="173"/>
      <c r="AN1335" s="173"/>
      <c r="AO1335" s="173"/>
      <c r="AP1335" s="173"/>
      <c r="AQ1335" s="173"/>
      <c r="AR1335" s="173"/>
      <c r="AS1335" s="173"/>
      <c r="AT1335" s="173"/>
      <c r="AU1335" s="173"/>
      <c r="AV1335" s="173"/>
      <c r="AW1335" s="173"/>
      <c r="AX1335" s="173"/>
      <c r="AY1335" s="173"/>
      <c r="AZ1335" s="173"/>
      <c r="BA1335" s="173"/>
      <c r="BB1335" s="173"/>
      <c r="BC1335" s="173"/>
      <c r="BD1335" s="173"/>
      <c r="BE1335" s="173"/>
      <c r="BF1335" s="173"/>
      <c r="BG1335" s="173"/>
      <c r="BH1335" s="178"/>
    </row>
    <row r="1336" spans="1:60" s="131" customFormat="1" x14ac:dyDescent="0.25">
      <c r="A1336" s="171"/>
      <c r="B1336" s="172"/>
      <c r="C1336" s="172"/>
      <c r="D1336" s="172"/>
      <c r="E1336" s="173"/>
      <c r="F1336" s="173"/>
      <c r="G1336" s="175"/>
      <c r="H1336" s="173"/>
      <c r="I1336" s="173"/>
      <c r="J1336" s="176" t="str">
        <f t="shared" si="40"/>
        <v>;;;;;;</v>
      </c>
      <c r="K1336" s="176" t="e">
        <f>INDEX('Taxon IRN'!J:J, MATCH('Vent Colln Catalog Data'!J:J,'Taxon IRN'!H:H,0))</f>
        <v>#N/A</v>
      </c>
      <c r="L1336" s="172"/>
      <c r="M1336" s="173"/>
      <c r="N1336" s="173"/>
      <c r="O1336" s="176" t="e">
        <f>INDEX('Submersible Stations IRN'!B:B,MATCH('Vent Colln Catalog Data'!N:N,'Submersible Stations IRN'!A:A,0))</f>
        <v>#N/A</v>
      </c>
      <c r="P1336" s="173"/>
      <c r="Q1336" s="177" t="e">
        <f>INDEX('Vent Transactions IRN'!B:B,MATCH('Vent Colln Catalog Data'!P:P,'Vent Transactions IRN'!A:A,0))</f>
        <v>#N/A</v>
      </c>
      <c r="R1336" s="173"/>
      <c r="S1336" s="173"/>
      <c r="T1336" s="173"/>
      <c r="U1336" s="189"/>
      <c r="V1336" s="189"/>
      <c r="W1336" s="189"/>
      <c r="X1336" s="189"/>
      <c r="Y1336" s="190" t="str">
        <f t="shared" si="41"/>
        <v>;;;</v>
      </c>
      <c r="Z1336" s="190" t="e">
        <f>INDEX('Ocean-Country-State IRN'!A:A,MATCH('Vent Colln Catalog Data'!Y:Y,'Ocean-Country-State IRN'!B:B,0))</f>
        <v>#N/A</v>
      </c>
      <c r="AA1336" s="190"/>
      <c r="AB1336" s="173"/>
      <c r="AC1336" s="173"/>
      <c r="AD1336" s="173"/>
      <c r="AE1336" s="173"/>
      <c r="AF1336" s="173"/>
      <c r="AG1336" s="173"/>
      <c r="AH1336" s="173"/>
      <c r="AI1336" s="173"/>
      <c r="AJ1336" s="173"/>
      <c r="AK1336" s="173"/>
      <c r="AL1336" s="173"/>
      <c r="AM1336" s="173"/>
      <c r="AN1336" s="173"/>
      <c r="AO1336" s="173"/>
      <c r="AP1336" s="173"/>
      <c r="AQ1336" s="173"/>
      <c r="AR1336" s="173"/>
      <c r="AS1336" s="173"/>
      <c r="AT1336" s="173"/>
      <c r="AU1336" s="173"/>
      <c r="AV1336" s="173"/>
      <c r="AW1336" s="173"/>
      <c r="AX1336" s="173"/>
      <c r="AY1336" s="173"/>
      <c r="AZ1336" s="173"/>
      <c r="BA1336" s="173"/>
      <c r="BB1336" s="173"/>
      <c r="BC1336" s="173"/>
      <c r="BD1336" s="173"/>
      <c r="BE1336" s="173"/>
      <c r="BF1336" s="173"/>
      <c r="BG1336" s="173"/>
      <c r="BH1336" s="178"/>
    </row>
    <row r="1337" spans="1:60" s="131" customFormat="1" x14ac:dyDescent="0.25">
      <c r="A1337" s="171"/>
      <c r="B1337" s="172"/>
      <c r="C1337" s="172"/>
      <c r="D1337" s="172"/>
      <c r="E1337" s="173"/>
      <c r="F1337" s="173"/>
      <c r="G1337" s="175"/>
      <c r="H1337" s="173"/>
      <c r="I1337" s="173"/>
      <c r="J1337" s="176" t="str">
        <f t="shared" si="40"/>
        <v>;;;;;;</v>
      </c>
      <c r="K1337" s="176" t="e">
        <f>INDEX('Taxon IRN'!J:J, MATCH('Vent Colln Catalog Data'!J:J,'Taxon IRN'!H:H,0))</f>
        <v>#N/A</v>
      </c>
      <c r="L1337" s="172"/>
      <c r="M1337" s="173"/>
      <c r="N1337" s="173"/>
      <c r="O1337" s="176" t="e">
        <f>INDEX('Submersible Stations IRN'!B:B,MATCH('Vent Colln Catalog Data'!N:N,'Submersible Stations IRN'!A:A,0))</f>
        <v>#N/A</v>
      </c>
      <c r="P1337" s="173"/>
      <c r="Q1337" s="177" t="e">
        <f>INDEX('Vent Transactions IRN'!B:B,MATCH('Vent Colln Catalog Data'!P:P,'Vent Transactions IRN'!A:A,0))</f>
        <v>#N/A</v>
      </c>
      <c r="R1337" s="173"/>
      <c r="S1337" s="173"/>
      <c r="T1337" s="173"/>
      <c r="U1337" s="189"/>
      <c r="V1337" s="189"/>
      <c r="W1337" s="189"/>
      <c r="X1337" s="189"/>
      <c r="Y1337" s="190" t="str">
        <f t="shared" si="41"/>
        <v>;;;</v>
      </c>
      <c r="Z1337" s="190" t="e">
        <f>INDEX('Ocean-Country-State IRN'!A:A,MATCH('Vent Colln Catalog Data'!Y:Y,'Ocean-Country-State IRN'!B:B,0))</f>
        <v>#N/A</v>
      </c>
      <c r="AA1337" s="190"/>
      <c r="AB1337" s="173"/>
      <c r="AC1337" s="173"/>
      <c r="AD1337" s="173"/>
      <c r="AE1337" s="173"/>
      <c r="AF1337" s="173"/>
      <c r="AG1337" s="173"/>
      <c r="AH1337" s="173"/>
      <c r="AI1337" s="173"/>
      <c r="AJ1337" s="173"/>
      <c r="AK1337" s="173"/>
      <c r="AL1337" s="173"/>
      <c r="AM1337" s="173"/>
      <c r="AN1337" s="173"/>
      <c r="AO1337" s="173"/>
      <c r="AP1337" s="173"/>
      <c r="AQ1337" s="173"/>
      <c r="AR1337" s="173"/>
      <c r="AS1337" s="173"/>
      <c r="AT1337" s="173"/>
      <c r="AU1337" s="173"/>
      <c r="AV1337" s="173"/>
      <c r="AW1337" s="173"/>
      <c r="AX1337" s="173"/>
      <c r="AY1337" s="173"/>
      <c r="AZ1337" s="173"/>
      <c r="BA1337" s="173"/>
      <c r="BB1337" s="173"/>
      <c r="BC1337" s="173"/>
      <c r="BD1337" s="173"/>
      <c r="BE1337" s="173"/>
      <c r="BF1337" s="173"/>
      <c r="BG1337" s="173"/>
      <c r="BH1337" s="178"/>
    </row>
    <row r="1338" spans="1:60" s="131" customFormat="1" x14ac:dyDescent="0.25">
      <c r="A1338" s="171"/>
      <c r="B1338" s="172"/>
      <c r="C1338" s="172"/>
      <c r="D1338" s="172"/>
      <c r="E1338" s="173"/>
      <c r="F1338" s="173"/>
      <c r="G1338" s="175"/>
      <c r="H1338" s="173"/>
      <c r="I1338" s="173"/>
      <c r="J1338" s="176" t="str">
        <f t="shared" si="40"/>
        <v>;;;;;;</v>
      </c>
      <c r="K1338" s="176" t="e">
        <f>INDEX('Taxon IRN'!J:J, MATCH('Vent Colln Catalog Data'!J:J,'Taxon IRN'!H:H,0))</f>
        <v>#N/A</v>
      </c>
      <c r="L1338" s="172"/>
      <c r="M1338" s="173"/>
      <c r="N1338" s="173"/>
      <c r="O1338" s="176" t="e">
        <f>INDEX('Submersible Stations IRN'!B:B,MATCH('Vent Colln Catalog Data'!N:N,'Submersible Stations IRN'!A:A,0))</f>
        <v>#N/A</v>
      </c>
      <c r="P1338" s="173"/>
      <c r="Q1338" s="177" t="e">
        <f>INDEX('Vent Transactions IRN'!B:B,MATCH('Vent Colln Catalog Data'!P:P,'Vent Transactions IRN'!A:A,0))</f>
        <v>#N/A</v>
      </c>
      <c r="R1338" s="173"/>
      <c r="S1338" s="173"/>
      <c r="T1338" s="173"/>
      <c r="U1338" s="189"/>
      <c r="V1338" s="189"/>
      <c r="W1338" s="189"/>
      <c r="X1338" s="189"/>
      <c r="Y1338" s="190" t="str">
        <f t="shared" si="41"/>
        <v>;;;</v>
      </c>
      <c r="Z1338" s="190" t="e">
        <f>INDEX('Ocean-Country-State IRN'!A:A,MATCH('Vent Colln Catalog Data'!Y:Y,'Ocean-Country-State IRN'!B:B,0))</f>
        <v>#N/A</v>
      </c>
      <c r="AA1338" s="190"/>
      <c r="AB1338" s="173"/>
      <c r="AC1338" s="173"/>
      <c r="AD1338" s="173"/>
      <c r="AE1338" s="173"/>
      <c r="AF1338" s="173"/>
      <c r="AG1338" s="173"/>
      <c r="AH1338" s="173"/>
      <c r="AI1338" s="173"/>
      <c r="AJ1338" s="173"/>
      <c r="AK1338" s="173"/>
      <c r="AL1338" s="173"/>
      <c r="AM1338" s="173"/>
      <c r="AN1338" s="173"/>
      <c r="AO1338" s="173"/>
      <c r="AP1338" s="173"/>
      <c r="AQ1338" s="173"/>
      <c r="AR1338" s="173"/>
      <c r="AS1338" s="173"/>
      <c r="AT1338" s="173"/>
      <c r="AU1338" s="173"/>
      <c r="AV1338" s="173"/>
      <c r="AW1338" s="173"/>
      <c r="AX1338" s="173"/>
      <c r="AY1338" s="173"/>
      <c r="AZ1338" s="173"/>
      <c r="BA1338" s="173"/>
      <c r="BB1338" s="173"/>
      <c r="BC1338" s="173"/>
      <c r="BD1338" s="173"/>
      <c r="BE1338" s="173"/>
      <c r="BF1338" s="173"/>
      <c r="BG1338" s="173"/>
      <c r="BH1338" s="178"/>
    </row>
    <row r="1339" spans="1:60" s="131" customFormat="1" x14ac:dyDescent="0.25">
      <c r="A1339" s="171"/>
      <c r="B1339" s="172"/>
      <c r="C1339" s="172"/>
      <c r="D1339" s="172"/>
      <c r="E1339" s="173"/>
      <c r="F1339" s="173"/>
      <c r="G1339" s="175"/>
      <c r="H1339" s="173"/>
      <c r="I1339" s="173"/>
      <c r="J1339" s="176" t="str">
        <f t="shared" ref="J1339:J1402" si="42">CONCATENATE(B1339,";",C1339,";",D1339,";",E1339,";",F1339,";",H1339,";",I1339)</f>
        <v>;;;;;;</v>
      </c>
      <c r="K1339" s="176" t="e">
        <f>INDEX('Taxon IRN'!J:J, MATCH('Vent Colln Catalog Data'!J:J,'Taxon IRN'!H:H,0))</f>
        <v>#N/A</v>
      </c>
      <c r="L1339" s="172"/>
      <c r="M1339" s="173"/>
      <c r="N1339" s="173"/>
      <c r="O1339" s="176" t="e">
        <f>INDEX('Submersible Stations IRN'!B:B,MATCH('Vent Colln Catalog Data'!N:N,'Submersible Stations IRN'!A:A,0))</f>
        <v>#N/A</v>
      </c>
      <c r="P1339" s="173"/>
      <c r="Q1339" s="177" t="e">
        <f>INDEX('Vent Transactions IRN'!B:B,MATCH('Vent Colln Catalog Data'!P:P,'Vent Transactions IRN'!A:A,0))</f>
        <v>#N/A</v>
      </c>
      <c r="R1339" s="173"/>
      <c r="S1339" s="173"/>
      <c r="T1339" s="173"/>
      <c r="U1339" s="189"/>
      <c r="V1339" s="189"/>
      <c r="W1339" s="189"/>
      <c r="X1339" s="189"/>
      <c r="Y1339" s="190" t="str">
        <f t="shared" si="41"/>
        <v>;;;</v>
      </c>
      <c r="Z1339" s="190" t="e">
        <f>INDEX('Ocean-Country-State IRN'!A:A,MATCH('Vent Colln Catalog Data'!Y:Y,'Ocean-Country-State IRN'!B:B,0))</f>
        <v>#N/A</v>
      </c>
      <c r="AA1339" s="190"/>
      <c r="AB1339" s="173"/>
      <c r="AC1339" s="173"/>
      <c r="AD1339" s="173"/>
      <c r="AE1339" s="173"/>
      <c r="AF1339" s="173"/>
      <c r="AG1339" s="173"/>
      <c r="AH1339" s="173"/>
      <c r="AI1339" s="173"/>
      <c r="AJ1339" s="173"/>
      <c r="AK1339" s="173"/>
      <c r="AL1339" s="173"/>
      <c r="AM1339" s="173"/>
      <c r="AN1339" s="173"/>
      <c r="AO1339" s="173"/>
      <c r="AP1339" s="173"/>
      <c r="AQ1339" s="173"/>
      <c r="AR1339" s="173"/>
      <c r="AS1339" s="173"/>
      <c r="AT1339" s="173"/>
      <c r="AU1339" s="173"/>
      <c r="AV1339" s="173"/>
      <c r="AW1339" s="173"/>
      <c r="AX1339" s="173"/>
      <c r="AY1339" s="173"/>
      <c r="AZ1339" s="173"/>
      <c r="BA1339" s="173"/>
      <c r="BB1339" s="173"/>
      <c r="BC1339" s="173"/>
      <c r="BD1339" s="173"/>
      <c r="BE1339" s="173"/>
      <c r="BF1339" s="173"/>
      <c r="BG1339" s="173"/>
      <c r="BH1339" s="178"/>
    </row>
    <row r="1340" spans="1:60" s="131" customFormat="1" x14ac:dyDescent="0.25">
      <c r="A1340" s="171"/>
      <c r="B1340" s="172"/>
      <c r="C1340" s="172"/>
      <c r="D1340" s="172"/>
      <c r="E1340" s="173"/>
      <c r="F1340" s="173"/>
      <c r="G1340" s="175"/>
      <c r="H1340" s="173"/>
      <c r="I1340" s="173"/>
      <c r="J1340" s="176" t="str">
        <f t="shared" si="42"/>
        <v>;;;;;;</v>
      </c>
      <c r="K1340" s="176" t="e">
        <f>INDEX('Taxon IRN'!J:J, MATCH('Vent Colln Catalog Data'!J:J,'Taxon IRN'!H:H,0))</f>
        <v>#N/A</v>
      </c>
      <c r="L1340" s="172"/>
      <c r="M1340" s="173"/>
      <c r="N1340" s="173"/>
      <c r="O1340" s="176" t="e">
        <f>INDEX('Submersible Stations IRN'!B:B,MATCH('Vent Colln Catalog Data'!N:N,'Submersible Stations IRN'!A:A,0))</f>
        <v>#N/A</v>
      </c>
      <c r="P1340" s="173"/>
      <c r="Q1340" s="177" t="e">
        <f>INDEX('Vent Transactions IRN'!B:B,MATCH('Vent Colln Catalog Data'!P:P,'Vent Transactions IRN'!A:A,0))</f>
        <v>#N/A</v>
      </c>
      <c r="R1340" s="173"/>
      <c r="S1340" s="173"/>
      <c r="T1340" s="173"/>
      <c r="U1340" s="189"/>
      <c r="V1340" s="189"/>
      <c r="W1340" s="189"/>
      <c r="X1340" s="189"/>
      <c r="Y1340" s="190" t="str">
        <f t="shared" si="41"/>
        <v>;;;</v>
      </c>
      <c r="Z1340" s="190" t="e">
        <f>INDEX('Ocean-Country-State IRN'!A:A,MATCH('Vent Colln Catalog Data'!Y:Y,'Ocean-Country-State IRN'!B:B,0))</f>
        <v>#N/A</v>
      </c>
      <c r="AA1340" s="190"/>
      <c r="AB1340" s="173"/>
      <c r="AC1340" s="173"/>
      <c r="AD1340" s="173"/>
      <c r="AE1340" s="173"/>
      <c r="AF1340" s="173"/>
      <c r="AG1340" s="173"/>
      <c r="AH1340" s="173"/>
      <c r="AI1340" s="173"/>
      <c r="AJ1340" s="173"/>
      <c r="AK1340" s="173"/>
      <c r="AL1340" s="173"/>
      <c r="AM1340" s="173"/>
      <c r="AN1340" s="173"/>
      <c r="AO1340" s="173"/>
      <c r="AP1340" s="173"/>
      <c r="AQ1340" s="173"/>
      <c r="AR1340" s="173"/>
      <c r="AS1340" s="173"/>
      <c r="AT1340" s="173"/>
      <c r="AU1340" s="173"/>
      <c r="AV1340" s="173"/>
      <c r="AW1340" s="173"/>
      <c r="AX1340" s="173"/>
      <c r="AY1340" s="173"/>
      <c r="AZ1340" s="173"/>
      <c r="BA1340" s="173"/>
      <c r="BB1340" s="173"/>
      <c r="BC1340" s="173"/>
      <c r="BD1340" s="173"/>
      <c r="BE1340" s="173"/>
      <c r="BF1340" s="173"/>
      <c r="BG1340" s="173"/>
      <c r="BH1340" s="178"/>
    </row>
    <row r="1341" spans="1:60" s="131" customFormat="1" x14ac:dyDescent="0.25">
      <c r="A1341" s="171"/>
      <c r="B1341" s="172"/>
      <c r="C1341" s="172"/>
      <c r="D1341" s="172"/>
      <c r="E1341" s="173"/>
      <c r="F1341" s="173"/>
      <c r="G1341" s="175"/>
      <c r="H1341" s="173"/>
      <c r="I1341" s="173"/>
      <c r="J1341" s="176" t="str">
        <f t="shared" si="42"/>
        <v>;;;;;;</v>
      </c>
      <c r="K1341" s="176" t="e">
        <f>INDEX('Taxon IRN'!J:J, MATCH('Vent Colln Catalog Data'!J:J,'Taxon IRN'!H:H,0))</f>
        <v>#N/A</v>
      </c>
      <c r="L1341" s="172"/>
      <c r="M1341" s="173"/>
      <c r="N1341" s="173"/>
      <c r="O1341" s="176" t="e">
        <f>INDEX('Submersible Stations IRN'!B:B,MATCH('Vent Colln Catalog Data'!N:N,'Submersible Stations IRN'!A:A,0))</f>
        <v>#N/A</v>
      </c>
      <c r="P1341" s="173"/>
      <c r="Q1341" s="177" t="e">
        <f>INDEX('Vent Transactions IRN'!B:B,MATCH('Vent Colln Catalog Data'!P:P,'Vent Transactions IRN'!A:A,0))</f>
        <v>#N/A</v>
      </c>
      <c r="R1341" s="173"/>
      <c r="S1341" s="173"/>
      <c r="T1341" s="173"/>
      <c r="U1341" s="189"/>
      <c r="V1341" s="189"/>
      <c r="W1341" s="189"/>
      <c r="X1341" s="189"/>
      <c r="Y1341" s="190" t="str">
        <f t="shared" si="41"/>
        <v>;;;</v>
      </c>
      <c r="Z1341" s="190" t="e">
        <f>INDEX('Ocean-Country-State IRN'!A:A,MATCH('Vent Colln Catalog Data'!Y:Y,'Ocean-Country-State IRN'!B:B,0))</f>
        <v>#N/A</v>
      </c>
      <c r="AA1341" s="190"/>
      <c r="AB1341" s="173"/>
      <c r="AC1341" s="173"/>
      <c r="AD1341" s="173"/>
      <c r="AE1341" s="173"/>
      <c r="AF1341" s="173"/>
      <c r="AG1341" s="173"/>
      <c r="AH1341" s="173"/>
      <c r="AI1341" s="173"/>
      <c r="AJ1341" s="173"/>
      <c r="AK1341" s="173"/>
      <c r="AL1341" s="173"/>
      <c r="AM1341" s="173"/>
      <c r="AN1341" s="173"/>
      <c r="AO1341" s="173"/>
      <c r="AP1341" s="173"/>
      <c r="AQ1341" s="173"/>
      <c r="AR1341" s="173"/>
      <c r="AS1341" s="173"/>
      <c r="AT1341" s="173"/>
      <c r="AU1341" s="173"/>
      <c r="AV1341" s="173"/>
      <c r="AW1341" s="173"/>
      <c r="AX1341" s="173"/>
      <c r="AY1341" s="173"/>
      <c r="AZ1341" s="173"/>
      <c r="BA1341" s="173"/>
      <c r="BB1341" s="173"/>
      <c r="BC1341" s="173"/>
      <c r="BD1341" s="173"/>
      <c r="BE1341" s="173"/>
      <c r="BF1341" s="173"/>
      <c r="BG1341" s="173"/>
      <c r="BH1341" s="178"/>
    </row>
    <row r="1342" spans="1:60" s="131" customFormat="1" x14ac:dyDescent="0.25">
      <c r="A1342" s="171"/>
      <c r="B1342" s="172"/>
      <c r="C1342" s="172"/>
      <c r="D1342" s="172"/>
      <c r="E1342" s="173"/>
      <c r="F1342" s="173"/>
      <c r="G1342" s="175"/>
      <c r="H1342" s="173"/>
      <c r="I1342" s="173"/>
      <c r="J1342" s="176" t="str">
        <f t="shared" si="42"/>
        <v>;;;;;;</v>
      </c>
      <c r="K1342" s="176" t="e">
        <f>INDEX('Taxon IRN'!J:J, MATCH('Vent Colln Catalog Data'!J:J,'Taxon IRN'!H:H,0))</f>
        <v>#N/A</v>
      </c>
      <c r="L1342" s="172"/>
      <c r="M1342" s="173"/>
      <c r="N1342" s="173"/>
      <c r="O1342" s="176" t="e">
        <f>INDEX('Submersible Stations IRN'!B:B,MATCH('Vent Colln Catalog Data'!N:N,'Submersible Stations IRN'!A:A,0))</f>
        <v>#N/A</v>
      </c>
      <c r="P1342" s="173"/>
      <c r="Q1342" s="177" t="e">
        <f>INDEX('Vent Transactions IRN'!B:B,MATCH('Vent Colln Catalog Data'!P:P,'Vent Transactions IRN'!A:A,0))</f>
        <v>#N/A</v>
      </c>
      <c r="R1342" s="173"/>
      <c r="S1342" s="173"/>
      <c r="T1342" s="173"/>
      <c r="U1342" s="189"/>
      <c r="V1342" s="189"/>
      <c r="W1342" s="189"/>
      <c r="X1342" s="189"/>
      <c r="Y1342" s="190" t="str">
        <f t="shared" si="41"/>
        <v>;;;</v>
      </c>
      <c r="Z1342" s="190" t="e">
        <f>INDEX('Ocean-Country-State IRN'!A:A,MATCH('Vent Colln Catalog Data'!Y:Y,'Ocean-Country-State IRN'!B:B,0))</f>
        <v>#N/A</v>
      </c>
      <c r="AA1342" s="190"/>
      <c r="AB1342" s="173"/>
      <c r="AC1342" s="173"/>
      <c r="AD1342" s="173"/>
      <c r="AE1342" s="173"/>
      <c r="AF1342" s="173"/>
      <c r="AG1342" s="173"/>
      <c r="AH1342" s="173"/>
      <c r="AI1342" s="173"/>
      <c r="AJ1342" s="173"/>
      <c r="AK1342" s="173"/>
      <c r="AL1342" s="173"/>
      <c r="AM1342" s="173"/>
      <c r="AN1342" s="173"/>
      <c r="AO1342" s="173"/>
      <c r="AP1342" s="173"/>
      <c r="AQ1342" s="173"/>
      <c r="AR1342" s="173"/>
      <c r="AS1342" s="173"/>
      <c r="AT1342" s="173"/>
      <c r="AU1342" s="173"/>
      <c r="AV1342" s="173"/>
      <c r="AW1342" s="173"/>
      <c r="AX1342" s="173"/>
      <c r="AY1342" s="173"/>
      <c r="AZ1342" s="173"/>
      <c r="BA1342" s="173"/>
      <c r="BB1342" s="173"/>
      <c r="BC1342" s="173"/>
      <c r="BD1342" s="173"/>
      <c r="BE1342" s="173"/>
      <c r="BF1342" s="173"/>
      <c r="BG1342" s="173"/>
      <c r="BH1342" s="178"/>
    </row>
    <row r="1343" spans="1:60" s="131" customFormat="1" x14ac:dyDescent="0.25">
      <c r="A1343" s="171"/>
      <c r="B1343" s="172"/>
      <c r="C1343" s="172"/>
      <c r="D1343" s="172"/>
      <c r="E1343" s="173"/>
      <c r="F1343" s="173"/>
      <c r="G1343" s="175"/>
      <c r="H1343" s="173"/>
      <c r="I1343" s="173"/>
      <c r="J1343" s="176" t="str">
        <f t="shared" si="42"/>
        <v>;;;;;;</v>
      </c>
      <c r="K1343" s="176" t="e">
        <f>INDEX('Taxon IRN'!J:J, MATCH('Vent Colln Catalog Data'!J:J,'Taxon IRN'!H:H,0))</f>
        <v>#N/A</v>
      </c>
      <c r="L1343" s="172"/>
      <c r="M1343" s="173"/>
      <c r="N1343" s="173"/>
      <c r="O1343" s="176" t="e">
        <f>INDEX('Submersible Stations IRN'!B:B,MATCH('Vent Colln Catalog Data'!N:N,'Submersible Stations IRN'!A:A,0))</f>
        <v>#N/A</v>
      </c>
      <c r="P1343" s="173"/>
      <c r="Q1343" s="177" t="e">
        <f>INDEX('Vent Transactions IRN'!B:B,MATCH('Vent Colln Catalog Data'!P:P,'Vent Transactions IRN'!A:A,0))</f>
        <v>#N/A</v>
      </c>
      <c r="R1343" s="173"/>
      <c r="S1343" s="173"/>
      <c r="T1343" s="173"/>
      <c r="U1343" s="189"/>
      <c r="V1343" s="189"/>
      <c r="W1343" s="189"/>
      <c r="X1343" s="189"/>
      <c r="Y1343" s="190" t="str">
        <f t="shared" si="41"/>
        <v>;;;</v>
      </c>
      <c r="Z1343" s="190" t="e">
        <f>INDEX('Ocean-Country-State IRN'!A:A,MATCH('Vent Colln Catalog Data'!Y:Y,'Ocean-Country-State IRN'!B:B,0))</f>
        <v>#N/A</v>
      </c>
      <c r="AA1343" s="190"/>
      <c r="AB1343" s="173"/>
      <c r="AC1343" s="173"/>
      <c r="AD1343" s="173"/>
      <c r="AE1343" s="173"/>
      <c r="AF1343" s="173"/>
      <c r="AG1343" s="173"/>
      <c r="AH1343" s="173"/>
      <c r="AI1343" s="173"/>
      <c r="AJ1343" s="173"/>
      <c r="AK1343" s="173"/>
      <c r="AL1343" s="173"/>
      <c r="AM1343" s="173"/>
      <c r="AN1343" s="173"/>
      <c r="AO1343" s="173"/>
      <c r="AP1343" s="173"/>
      <c r="AQ1343" s="173"/>
      <c r="AR1343" s="173"/>
      <c r="AS1343" s="173"/>
      <c r="AT1343" s="173"/>
      <c r="AU1343" s="173"/>
      <c r="AV1343" s="173"/>
      <c r="AW1343" s="173"/>
      <c r="AX1343" s="173"/>
      <c r="AY1343" s="173"/>
      <c r="AZ1343" s="173"/>
      <c r="BA1343" s="173"/>
      <c r="BB1343" s="173"/>
      <c r="BC1343" s="173"/>
      <c r="BD1343" s="173"/>
      <c r="BE1343" s="173"/>
      <c r="BF1343" s="173"/>
      <c r="BG1343" s="173"/>
      <c r="BH1343" s="178"/>
    </row>
    <row r="1344" spans="1:60" s="131" customFormat="1" x14ac:dyDescent="0.25">
      <c r="A1344" s="171"/>
      <c r="B1344" s="172"/>
      <c r="C1344" s="172"/>
      <c r="D1344" s="172"/>
      <c r="E1344" s="173"/>
      <c r="F1344" s="173"/>
      <c r="G1344" s="175"/>
      <c r="H1344" s="173"/>
      <c r="I1344" s="173"/>
      <c r="J1344" s="176" t="str">
        <f t="shared" si="42"/>
        <v>;;;;;;</v>
      </c>
      <c r="K1344" s="176" t="e">
        <f>INDEX('Taxon IRN'!J:J, MATCH('Vent Colln Catalog Data'!J:J,'Taxon IRN'!H:H,0))</f>
        <v>#N/A</v>
      </c>
      <c r="L1344" s="172"/>
      <c r="M1344" s="173"/>
      <c r="N1344" s="173"/>
      <c r="O1344" s="176" t="e">
        <f>INDEX('Submersible Stations IRN'!B:B,MATCH('Vent Colln Catalog Data'!N:N,'Submersible Stations IRN'!A:A,0))</f>
        <v>#N/A</v>
      </c>
      <c r="P1344" s="173"/>
      <c r="Q1344" s="177" t="e">
        <f>INDEX('Vent Transactions IRN'!B:B,MATCH('Vent Colln Catalog Data'!P:P,'Vent Transactions IRN'!A:A,0))</f>
        <v>#N/A</v>
      </c>
      <c r="R1344" s="173"/>
      <c r="S1344" s="173"/>
      <c r="T1344" s="173"/>
      <c r="U1344" s="189"/>
      <c r="V1344" s="189"/>
      <c r="W1344" s="189"/>
      <c r="X1344" s="189"/>
      <c r="Y1344" s="190" t="str">
        <f t="shared" si="41"/>
        <v>;;;</v>
      </c>
      <c r="Z1344" s="190" t="e">
        <f>INDEX('Ocean-Country-State IRN'!A:A,MATCH('Vent Colln Catalog Data'!Y:Y,'Ocean-Country-State IRN'!B:B,0))</f>
        <v>#N/A</v>
      </c>
      <c r="AA1344" s="190"/>
      <c r="AB1344" s="173"/>
      <c r="AC1344" s="173"/>
      <c r="AD1344" s="173"/>
      <c r="AE1344" s="173"/>
      <c r="AF1344" s="173"/>
      <c r="AG1344" s="173"/>
      <c r="AH1344" s="173"/>
      <c r="AI1344" s="173"/>
      <c r="AJ1344" s="173"/>
      <c r="AK1344" s="173"/>
      <c r="AL1344" s="173"/>
      <c r="AM1344" s="173"/>
      <c r="AN1344" s="173"/>
      <c r="AO1344" s="173"/>
      <c r="AP1344" s="173"/>
      <c r="AQ1344" s="173"/>
      <c r="AR1344" s="173"/>
      <c r="AS1344" s="173"/>
      <c r="AT1344" s="173"/>
      <c r="AU1344" s="173"/>
      <c r="AV1344" s="173"/>
      <c r="AW1344" s="173"/>
      <c r="AX1344" s="173"/>
      <c r="AY1344" s="173"/>
      <c r="AZ1344" s="173"/>
      <c r="BA1344" s="173"/>
      <c r="BB1344" s="173"/>
      <c r="BC1344" s="173"/>
      <c r="BD1344" s="173"/>
      <c r="BE1344" s="173"/>
      <c r="BF1344" s="173"/>
      <c r="BG1344" s="173"/>
      <c r="BH1344" s="178"/>
    </row>
    <row r="1345" spans="1:60" s="131" customFormat="1" x14ac:dyDescent="0.25">
      <c r="A1345" s="171"/>
      <c r="B1345" s="172"/>
      <c r="C1345" s="172"/>
      <c r="D1345" s="172"/>
      <c r="E1345" s="173"/>
      <c r="F1345" s="173"/>
      <c r="G1345" s="175"/>
      <c r="H1345" s="173"/>
      <c r="I1345" s="173"/>
      <c r="J1345" s="176" t="str">
        <f t="shared" si="42"/>
        <v>;;;;;;</v>
      </c>
      <c r="K1345" s="176" t="e">
        <f>INDEX('Taxon IRN'!J:J, MATCH('Vent Colln Catalog Data'!J:J,'Taxon IRN'!H:H,0))</f>
        <v>#N/A</v>
      </c>
      <c r="L1345" s="172"/>
      <c r="M1345" s="173"/>
      <c r="N1345" s="173"/>
      <c r="O1345" s="176" t="e">
        <f>INDEX('Submersible Stations IRN'!B:B,MATCH('Vent Colln Catalog Data'!N:N,'Submersible Stations IRN'!A:A,0))</f>
        <v>#N/A</v>
      </c>
      <c r="P1345" s="173"/>
      <c r="Q1345" s="177" t="e">
        <f>INDEX('Vent Transactions IRN'!B:B,MATCH('Vent Colln Catalog Data'!P:P,'Vent Transactions IRN'!A:A,0))</f>
        <v>#N/A</v>
      </c>
      <c r="R1345" s="173"/>
      <c r="S1345" s="173"/>
      <c r="T1345" s="173"/>
      <c r="U1345" s="189"/>
      <c r="V1345" s="189"/>
      <c r="W1345" s="189"/>
      <c r="X1345" s="189"/>
      <c r="Y1345" s="190" t="str">
        <f t="shared" ref="Y1345:Y1408" si="43">CONCATENATE(U1345,";",V1345,";",W1345,";",X1345)</f>
        <v>;;;</v>
      </c>
      <c r="Z1345" s="190" t="e">
        <f>INDEX('Ocean-Country-State IRN'!A:A,MATCH('Vent Colln Catalog Data'!Y:Y,'Ocean-Country-State IRN'!B:B,0))</f>
        <v>#N/A</v>
      </c>
      <c r="AA1345" s="190"/>
      <c r="AB1345" s="173"/>
      <c r="AC1345" s="173"/>
      <c r="AD1345" s="173"/>
      <c r="AE1345" s="173"/>
      <c r="AF1345" s="173"/>
      <c r="AG1345" s="173"/>
      <c r="AH1345" s="173"/>
      <c r="AI1345" s="173"/>
      <c r="AJ1345" s="173"/>
      <c r="AK1345" s="173"/>
      <c r="AL1345" s="173"/>
      <c r="AM1345" s="173"/>
      <c r="AN1345" s="173"/>
      <c r="AO1345" s="173"/>
      <c r="AP1345" s="173"/>
      <c r="AQ1345" s="173"/>
      <c r="AR1345" s="173"/>
      <c r="AS1345" s="173"/>
      <c r="AT1345" s="173"/>
      <c r="AU1345" s="173"/>
      <c r="AV1345" s="173"/>
      <c r="AW1345" s="173"/>
      <c r="AX1345" s="173"/>
      <c r="AY1345" s="173"/>
      <c r="AZ1345" s="173"/>
      <c r="BA1345" s="173"/>
      <c r="BB1345" s="173"/>
      <c r="BC1345" s="173"/>
      <c r="BD1345" s="173"/>
      <c r="BE1345" s="173"/>
      <c r="BF1345" s="173"/>
      <c r="BG1345" s="173"/>
      <c r="BH1345" s="178"/>
    </row>
    <row r="1346" spans="1:60" s="131" customFormat="1" x14ac:dyDescent="0.25">
      <c r="A1346" s="171"/>
      <c r="B1346" s="172"/>
      <c r="C1346" s="172"/>
      <c r="D1346" s="172"/>
      <c r="E1346" s="173"/>
      <c r="F1346" s="173"/>
      <c r="G1346" s="175"/>
      <c r="H1346" s="173"/>
      <c r="I1346" s="173"/>
      <c r="J1346" s="176" t="str">
        <f t="shared" si="42"/>
        <v>;;;;;;</v>
      </c>
      <c r="K1346" s="176" t="e">
        <f>INDEX('Taxon IRN'!J:J, MATCH('Vent Colln Catalog Data'!J:J,'Taxon IRN'!H:H,0))</f>
        <v>#N/A</v>
      </c>
      <c r="L1346" s="172"/>
      <c r="M1346" s="173"/>
      <c r="N1346" s="173"/>
      <c r="O1346" s="176" t="e">
        <f>INDEX('Submersible Stations IRN'!B:B,MATCH('Vent Colln Catalog Data'!N:N,'Submersible Stations IRN'!A:A,0))</f>
        <v>#N/A</v>
      </c>
      <c r="P1346" s="173"/>
      <c r="Q1346" s="177" t="e">
        <f>INDEX('Vent Transactions IRN'!B:B,MATCH('Vent Colln Catalog Data'!P:P,'Vent Transactions IRN'!A:A,0))</f>
        <v>#N/A</v>
      </c>
      <c r="R1346" s="173"/>
      <c r="S1346" s="173"/>
      <c r="T1346" s="173"/>
      <c r="U1346" s="189"/>
      <c r="V1346" s="189"/>
      <c r="W1346" s="189"/>
      <c r="X1346" s="189"/>
      <c r="Y1346" s="190" t="str">
        <f t="shared" si="43"/>
        <v>;;;</v>
      </c>
      <c r="Z1346" s="190" t="e">
        <f>INDEX('Ocean-Country-State IRN'!A:A,MATCH('Vent Colln Catalog Data'!Y:Y,'Ocean-Country-State IRN'!B:B,0))</f>
        <v>#N/A</v>
      </c>
      <c r="AA1346" s="190"/>
      <c r="AB1346" s="173"/>
      <c r="AC1346" s="173"/>
      <c r="AD1346" s="173"/>
      <c r="AE1346" s="173"/>
      <c r="AF1346" s="173"/>
      <c r="AG1346" s="173"/>
      <c r="AH1346" s="173"/>
      <c r="AI1346" s="173"/>
      <c r="AJ1346" s="173"/>
      <c r="AK1346" s="173"/>
      <c r="AL1346" s="173"/>
      <c r="AM1346" s="173"/>
      <c r="AN1346" s="173"/>
      <c r="AO1346" s="173"/>
      <c r="AP1346" s="173"/>
      <c r="AQ1346" s="173"/>
      <c r="AR1346" s="173"/>
      <c r="AS1346" s="173"/>
      <c r="AT1346" s="173"/>
      <c r="AU1346" s="173"/>
      <c r="AV1346" s="173"/>
      <c r="AW1346" s="173"/>
      <c r="AX1346" s="173"/>
      <c r="AY1346" s="173"/>
      <c r="AZ1346" s="173"/>
      <c r="BA1346" s="173"/>
      <c r="BB1346" s="173"/>
      <c r="BC1346" s="173"/>
      <c r="BD1346" s="173"/>
      <c r="BE1346" s="173"/>
      <c r="BF1346" s="173"/>
      <c r="BG1346" s="173"/>
      <c r="BH1346" s="178"/>
    </row>
    <row r="1347" spans="1:60" s="131" customFormat="1" x14ac:dyDescent="0.25">
      <c r="A1347" s="171"/>
      <c r="B1347" s="172"/>
      <c r="C1347" s="172"/>
      <c r="D1347" s="172"/>
      <c r="E1347" s="173"/>
      <c r="F1347" s="173"/>
      <c r="G1347" s="175"/>
      <c r="H1347" s="173"/>
      <c r="I1347" s="173"/>
      <c r="J1347" s="176" t="str">
        <f t="shared" si="42"/>
        <v>;;;;;;</v>
      </c>
      <c r="K1347" s="176" t="e">
        <f>INDEX('Taxon IRN'!J:J, MATCH('Vent Colln Catalog Data'!J:J,'Taxon IRN'!H:H,0))</f>
        <v>#N/A</v>
      </c>
      <c r="L1347" s="172"/>
      <c r="M1347" s="173"/>
      <c r="N1347" s="173"/>
      <c r="O1347" s="176" t="e">
        <f>INDEX('Submersible Stations IRN'!B:B,MATCH('Vent Colln Catalog Data'!N:N,'Submersible Stations IRN'!A:A,0))</f>
        <v>#N/A</v>
      </c>
      <c r="P1347" s="173"/>
      <c r="Q1347" s="177" t="e">
        <f>INDEX('Vent Transactions IRN'!B:B,MATCH('Vent Colln Catalog Data'!P:P,'Vent Transactions IRN'!A:A,0))</f>
        <v>#N/A</v>
      </c>
      <c r="R1347" s="173"/>
      <c r="S1347" s="173"/>
      <c r="T1347" s="173"/>
      <c r="U1347" s="189"/>
      <c r="V1347" s="189"/>
      <c r="W1347" s="189"/>
      <c r="X1347" s="189"/>
      <c r="Y1347" s="190" t="str">
        <f t="shared" si="43"/>
        <v>;;;</v>
      </c>
      <c r="Z1347" s="190" t="e">
        <f>INDEX('Ocean-Country-State IRN'!A:A,MATCH('Vent Colln Catalog Data'!Y:Y,'Ocean-Country-State IRN'!B:B,0))</f>
        <v>#N/A</v>
      </c>
      <c r="AA1347" s="190"/>
      <c r="AB1347" s="173"/>
      <c r="AC1347" s="173"/>
      <c r="AD1347" s="173"/>
      <c r="AE1347" s="173"/>
      <c r="AF1347" s="173"/>
      <c r="AG1347" s="173"/>
      <c r="AH1347" s="173"/>
      <c r="AI1347" s="173"/>
      <c r="AJ1347" s="173"/>
      <c r="AK1347" s="173"/>
      <c r="AL1347" s="173"/>
      <c r="AM1347" s="173"/>
      <c r="AN1347" s="173"/>
      <c r="AO1347" s="173"/>
      <c r="AP1347" s="173"/>
      <c r="AQ1347" s="173"/>
      <c r="AR1347" s="173"/>
      <c r="AS1347" s="173"/>
      <c r="AT1347" s="173"/>
      <c r="AU1347" s="173"/>
      <c r="AV1347" s="173"/>
      <c r="AW1347" s="173"/>
      <c r="AX1347" s="173"/>
      <c r="AY1347" s="173"/>
      <c r="AZ1347" s="173"/>
      <c r="BA1347" s="173"/>
      <c r="BB1347" s="173"/>
      <c r="BC1347" s="173"/>
      <c r="BD1347" s="173"/>
      <c r="BE1347" s="173"/>
      <c r="BF1347" s="173"/>
      <c r="BG1347" s="173"/>
      <c r="BH1347" s="178"/>
    </row>
    <row r="1348" spans="1:60" s="131" customFormat="1" x14ac:dyDescent="0.25">
      <c r="A1348" s="171"/>
      <c r="B1348" s="172"/>
      <c r="C1348" s="172"/>
      <c r="D1348" s="172"/>
      <c r="E1348" s="173"/>
      <c r="F1348" s="173"/>
      <c r="G1348" s="175"/>
      <c r="H1348" s="173"/>
      <c r="I1348" s="173"/>
      <c r="J1348" s="176" t="str">
        <f t="shared" si="42"/>
        <v>;;;;;;</v>
      </c>
      <c r="K1348" s="176" t="e">
        <f>INDEX('Taxon IRN'!J:J, MATCH('Vent Colln Catalog Data'!J:J,'Taxon IRN'!H:H,0))</f>
        <v>#N/A</v>
      </c>
      <c r="L1348" s="172"/>
      <c r="M1348" s="173"/>
      <c r="N1348" s="173"/>
      <c r="O1348" s="176" t="e">
        <f>INDEX('Submersible Stations IRN'!B:B,MATCH('Vent Colln Catalog Data'!N:N,'Submersible Stations IRN'!A:A,0))</f>
        <v>#N/A</v>
      </c>
      <c r="P1348" s="173"/>
      <c r="Q1348" s="177" t="e">
        <f>INDEX('Vent Transactions IRN'!B:B,MATCH('Vent Colln Catalog Data'!P:P,'Vent Transactions IRN'!A:A,0))</f>
        <v>#N/A</v>
      </c>
      <c r="R1348" s="173"/>
      <c r="S1348" s="173"/>
      <c r="T1348" s="173"/>
      <c r="U1348" s="189"/>
      <c r="V1348" s="189"/>
      <c r="W1348" s="189"/>
      <c r="X1348" s="189"/>
      <c r="Y1348" s="190" t="str">
        <f t="shared" si="43"/>
        <v>;;;</v>
      </c>
      <c r="Z1348" s="190" t="e">
        <f>INDEX('Ocean-Country-State IRN'!A:A,MATCH('Vent Colln Catalog Data'!Y:Y,'Ocean-Country-State IRN'!B:B,0))</f>
        <v>#N/A</v>
      </c>
      <c r="AA1348" s="190"/>
      <c r="AB1348" s="173"/>
      <c r="AC1348" s="173"/>
      <c r="AD1348" s="173"/>
      <c r="AE1348" s="173"/>
      <c r="AF1348" s="173"/>
      <c r="AG1348" s="173"/>
      <c r="AH1348" s="173"/>
      <c r="AI1348" s="173"/>
      <c r="AJ1348" s="173"/>
      <c r="AK1348" s="173"/>
      <c r="AL1348" s="173"/>
      <c r="AM1348" s="173"/>
      <c r="AN1348" s="173"/>
      <c r="AO1348" s="173"/>
      <c r="AP1348" s="173"/>
      <c r="AQ1348" s="173"/>
      <c r="AR1348" s="173"/>
      <c r="AS1348" s="173"/>
      <c r="AT1348" s="173"/>
      <c r="AU1348" s="173"/>
      <c r="AV1348" s="173"/>
      <c r="AW1348" s="173"/>
      <c r="AX1348" s="173"/>
      <c r="AY1348" s="173"/>
      <c r="AZ1348" s="173"/>
      <c r="BA1348" s="173"/>
      <c r="BB1348" s="173"/>
      <c r="BC1348" s="173"/>
      <c r="BD1348" s="173"/>
      <c r="BE1348" s="173"/>
      <c r="BF1348" s="173"/>
      <c r="BG1348" s="173"/>
      <c r="BH1348" s="178"/>
    </row>
    <row r="1349" spans="1:60" s="131" customFormat="1" x14ac:dyDescent="0.25">
      <c r="A1349" s="171"/>
      <c r="B1349" s="172"/>
      <c r="C1349" s="172"/>
      <c r="D1349" s="172"/>
      <c r="E1349" s="173"/>
      <c r="F1349" s="173"/>
      <c r="G1349" s="175"/>
      <c r="H1349" s="173"/>
      <c r="I1349" s="173"/>
      <c r="J1349" s="176" t="str">
        <f t="shared" si="42"/>
        <v>;;;;;;</v>
      </c>
      <c r="K1349" s="176" t="e">
        <f>INDEX('Taxon IRN'!J:J, MATCH('Vent Colln Catalog Data'!J:J,'Taxon IRN'!H:H,0))</f>
        <v>#N/A</v>
      </c>
      <c r="L1349" s="172"/>
      <c r="M1349" s="173"/>
      <c r="N1349" s="173"/>
      <c r="O1349" s="176" t="e">
        <f>INDEX('Submersible Stations IRN'!B:B,MATCH('Vent Colln Catalog Data'!N:N,'Submersible Stations IRN'!A:A,0))</f>
        <v>#N/A</v>
      </c>
      <c r="P1349" s="173"/>
      <c r="Q1349" s="177" t="e">
        <f>INDEX('Vent Transactions IRN'!B:B,MATCH('Vent Colln Catalog Data'!P:P,'Vent Transactions IRN'!A:A,0))</f>
        <v>#N/A</v>
      </c>
      <c r="R1349" s="173"/>
      <c r="S1349" s="173"/>
      <c r="T1349" s="173"/>
      <c r="U1349" s="189"/>
      <c r="V1349" s="189"/>
      <c r="W1349" s="189"/>
      <c r="X1349" s="189"/>
      <c r="Y1349" s="190" t="str">
        <f t="shared" si="43"/>
        <v>;;;</v>
      </c>
      <c r="Z1349" s="190" t="e">
        <f>INDEX('Ocean-Country-State IRN'!A:A,MATCH('Vent Colln Catalog Data'!Y:Y,'Ocean-Country-State IRN'!B:B,0))</f>
        <v>#N/A</v>
      </c>
      <c r="AA1349" s="190"/>
      <c r="AB1349" s="173"/>
      <c r="AC1349" s="173"/>
      <c r="AD1349" s="173"/>
      <c r="AE1349" s="173"/>
      <c r="AF1349" s="173"/>
      <c r="AG1349" s="173"/>
      <c r="AH1349" s="173"/>
      <c r="AI1349" s="173"/>
      <c r="AJ1349" s="173"/>
      <c r="AK1349" s="173"/>
      <c r="AL1349" s="173"/>
      <c r="AM1349" s="173"/>
      <c r="AN1349" s="173"/>
      <c r="AO1349" s="173"/>
      <c r="AP1349" s="173"/>
      <c r="AQ1349" s="173"/>
      <c r="AR1349" s="173"/>
      <c r="AS1349" s="173"/>
      <c r="AT1349" s="173"/>
      <c r="AU1349" s="173"/>
      <c r="AV1349" s="173"/>
      <c r="AW1349" s="173"/>
      <c r="AX1349" s="173"/>
      <c r="AY1349" s="173"/>
      <c r="AZ1349" s="173"/>
      <c r="BA1349" s="173"/>
      <c r="BB1349" s="173"/>
      <c r="BC1349" s="173"/>
      <c r="BD1349" s="173"/>
      <c r="BE1349" s="173"/>
      <c r="BF1349" s="173"/>
      <c r="BG1349" s="173"/>
      <c r="BH1349" s="178"/>
    </row>
    <row r="1350" spans="1:60" s="131" customFormat="1" x14ac:dyDescent="0.25">
      <c r="A1350" s="171"/>
      <c r="B1350" s="172"/>
      <c r="C1350" s="172"/>
      <c r="D1350" s="172"/>
      <c r="E1350" s="173"/>
      <c r="F1350" s="173"/>
      <c r="G1350" s="175"/>
      <c r="H1350" s="173"/>
      <c r="I1350" s="173"/>
      <c r="J1350" s="176" t="str">
        <f t="shared" si="42"/>
        <v>;;;;;;</v>
      </c>
      <c r="K1350" s="176" t="e">
        <f>INDEX('Taxon IRN'!J:J, MATCH('Vent Colln Catalog Data'!J:J,'Taxon IRN'!H:H,0))</f>
        <v>#N/A</v>
      </c>
      <c r="L1350" s="172"/>
      <c r="M1350" s="173"/>
      <c r="N1350" s="173"/>
      <c r="O1350" s="176" t="e">
        <f>INDEX('Submersible Stations IRN'!B:B,MATCH('Vent Colln Catalog Data'!N:N,'Submersible Stations IRN'!A:A,0))</f>
        <v>#N/A</v>
      </c>
      <c r="P1350" s="173"/>
      <c r="Q1350" s="177" t="e">
        <f>INDEX('Vent Transactions IRN'!B:B,MATCH('Vent Colln Catalog Data'!P:P,'Vent Transactions IRN'!A:A,0))</f>
        <v>#N/A</v>
      </c>
      <c r="R1350" s="173"/>
      <c r="S1350" s="173"/>
      <c r="T1350" s="173"/>
      <c r="U1350" s="189"/>
      <c r="V1350" s="189"/>
      <c r="W1350" s="189"/>
      <c r="X1350" s="189"/>
      <c r="Y1350" s="190" t="str">
        <f t="shared" si="43"/>
        <v>;;;</v>
      </c>
      <c r="Z1350" s="190" t="e">
        <f>INDEX('Ocean-Country-State IRN'!A:A,MATCH('Vent Colln Catalog Data'!Y:Y,'Ocean-Country-State IRN'!B:B,0))</f>
        <v>#N/A</v>
      </c>
      <c r="AA1350" s="190"/>
      <c r="AB1350" s="173"/>
      <c r="AC1350" s="173"/>
      <c r="AD1350" s="173"/>
      <c r="AE1350" s="173"/>
      <c r="AF1350" s="173"/>
      <c r="AG1350" s="173"/>
      <c r="AH1350" s="173"/>
      <c r="AI1350" s="173"/>
      <c r="AJ1350" s="173"/>
      <c r="AK1350" s="173"/>
      <c r="AL1350" s="173"/>
      <c r="AM1350" s="173"/>
      <c r="AN1350" s="173"/>
      <c r="AO1350" s="173"/>
      <c r="AP1350" s="173"/>
      <c r="AQ1350" s="173"/>
      <c r="AR1350" s="173"/>
      <c r="AS1350" s="173"/>
      <c r="AT1350" s="173"/>
      <c r="AU1350" s="173"/>
      <c r="AV1350" s="173"/>
      <c r="AW1350" s="173"/>
      <c r="AX1350" s="173"/>
      <c r="AY1350" s="173"/>
      <c r="AZ1350" s="173"/>
      <c r="BA1350" s="173"/>
      <c r="BB1350" s="173"/>
      <c r="BC1350" s="173"/>
      <c r="BD1350" s="173"/>
      <c r="BE1350" s="173"/>
      <c r="BF1350" s="173"/>
      <c r="BG1350" s="173"/>
      <c r="BH1350" s="178"/>
    </row>
    <row r="1351" spans="1:60" s="131" customFormat="1" x14ac:dyDescent="0.25">
      <c r="A1351" s="171"/>
      <c r="B1351" s="172"/>
      <c r="C1351" s="172"/>
      <c r="D1351" s="172"/>
      <c r="E1351" s="173"/>
      <c r="F1351" s="173"/>
      <c r="G1351" s="175"/>
      <c r="H1351" s="173"/>
      <c r="I1351" s="173"/>
      <c r="J1351" s="176" t="str">
        <f t="shared" si="42"/>
        <v>;;;;;;</v>
      </c>
      <c r="K1351" s="176" t="e">
        <f>INDEX('Taxon IRN'!J:J, MATCH('Vent Colln Catalog Data'!J:J,'Taxon IRN'!H:H,0))</f>
        <v>#N/A</v>
      </c>
      <c r="L1351" s="172"/>
      <c r="M1351" s="173"/>
      <c r="N1351" s="173"/>
      <c r="O1351" s="176" t="e">
        <f>INDEX('Submersible Stations IRN'!B:B,MATCH('Vent Colln Catalog Data'!N:N,'Submersible Stations IRN'!A:A,0))</f>
        <v>#N/A</v>
      </c>
      <c r="P1351" s="173"/>
      <c r="Q1351" s="177" t="e">
        <f>INDEX('Vent Transactions IRN'!B:B,MATCH('Vent Colln Catalog Data'!P:P,'Vent Transactions IRN'!A:A,0))</f>
        <v>#N/A</v>
      </c>
      <c r="R1351" s="173"/>
      <c r="S1351" s="173"/>
      <c r="T1351" s="173"/>
      <c r="U1351" s="189"/>
      <c r="V1351" s="189"/>
      <c r="W1351" s="189"/>
      <c r="X1351" s="189"/>
      <c r="Y1351" s="190" t="str">
        <f t="shared" si="43"/>
        <v>;;;</v>
      </c>
      <c r="Z1351" s="190" t="e">
        <f>INDEX('Ocean-Country-State IRN'!A:A,MATCH('Vent Colln Catalog Data'!Y:Y,'Ocean-Country-State IRN'!B:B,0))</f>
        <v>#N/A</v>
      </c>
      <c r="AA1351" s="190"/>
      <c r="AB1351" s="173"/>
      <c r="AC1351" s="173"/>
      <c r="AD1351" s="173"/>
      <c r="AE1351" s="173"/>
      <c r="AF1351" s="173"/>
      <c r="AG1351" s="173"/>
      <c r="AH1351" s="173"/>
      <c r="AI1351" s="173"/>
      <c r="AJ1351" s="173"/>
      <c r="AK1351" s="173"/>
      <c r="AL1351" s="173"/>
      <c r="AM1351" s="173"/>
      <c r="AN1351" s="173"/>
      <c r="AO1351" s="173"/>
      <c r="AP1351" s="173"/>
      <c r="AQ1351" s="173"/>
      <c r="AR1351" s="173"/>
      <c r="AS1351" s="173"/>
      <c r="AT1351" s="173"/>
      <c r="AU1351" s="173"/>
      <c r="AV1351" s="173"/>
      <c r="AW1351" s="173"/>
      <c r="AX1351" s="173"/>
      <c r="AY1351" s="173"/>
      <c r="AZ1351" s="173"/>
      <c r="BA1351" s="173"/>
      <c r="BB1351" s="173"/>
      <c r="BC1351" s="173"/>
      <c r="BD1351" s="173"/>
      <c r="BE1351" s="173"/>
      <c r="BF1351" s="173"/>
      <c r="BG1351" s="173"/>
      <c r="BH1351" s="178"/>
    </row>
    <row r="1352" spans="1:60" s="131" customFormat="1" x14ac:dyDescent="0.25">
      <c r="A1352" s="171"/>
      <c r="B1352" s="172"/>
      <c r="C1352" s="172"/>
      <c r="D1352" s="172"/>
      <c r="E1352" s="173"/>
      <c r="F1352" s="173"/>
      <c r="G1352" s="175"/>
      <c r="H1352" s="173"/>
      <c r="I1352" s="173"/>
      <c r="J1352" s="176" t="str">
        <f t="shared" si="42"/>
        <v>;;;;;;</v>
      </c>
      <c r="K1352" s="176" t="e">
        <f>INDEX('Taxon IRN'!J:J, MATCH('Vent Colln Catalog Data'!J:J,'Taxon IRN'!H:H,0))</f>
        <v>#N/A</v>
      </c>
      <c r="L1352" s="172"/>
      <c r="M1352" s="173"/>
      <c r="N1352" s="173"/>
      <c r="O1352" s="176" t="e">
        <f>INDEX('Submersible Stations IRN'!B:B,MATCH('Vent Colln Catalog Data'!N:N,'Submersible Stations IRN'!A:A,0))</f>
        <v>#N/A</v>
      </c>
      <c r="P1352" s="173"/>
      <c r="Q1352" s="177" t="e">
        <f>INDEX('Vent Transactions IRN'!B:B,MATCH('Vent Colln Catalog Data'!P:P,'Vent Transactions IRN'!A:A,0))</f>
        <v>#N/A</v>
      </c>
      <c r="R1352" s="173"/>
      <c r="S1352" s="173"/>
      <c r="T1352" s="173"/>
      <c r="U1352" s="189"/>
      <c r="V1352" s="189"/>
      <c r="W1352" s="189"/>
      <c r="X1352" s="189"/>
      <c r="Y1352" s="190" t="str">
        <f t="shared" si="43"/>
        <v>;;;</v>
      </c>
      <c r="Z1352" s="190" t="e">
        <f>INDEX('Ocean-Country-State IRN'!A:A,MATCH('Vent Colln Catalog Data'!Y:Y,'Ocean-Country-State IRN'!B:B,0))</f>
        <v>#N/A</v>
      </c>
      <c r="AA1352" s="190"/>
      <c r="AB1352" s="173"/>
      <c r="AC1352" s="173"/>
      <c r="AD1352" s="173"/>
      <c r="AE1352" s="173"/>
      <c r="AF1352" s="173"/>
      <c r="AG1352" s="173"/>
      <c r="AH1352" s="173"/>
      <c r="AI1352" s="173"/>
      <c r="AJ1352" s="173"/>
      <c r="AK1352" s="173"/>
      <c r="AL1352" s="173"/>
      <c r="AM1352" s="173"/>
      <c r="AN1352" s="173"/>
      <c r="AO1352" s="173"/>
      <c r="AP1352" s="173"/>
      <c r="AQ1352" s="173"/>
      <c r="AR1352" s="173"/>
      <c r="AS1352" s="173"/>
      <c r="AT1352" s="173"/>
      <c r="AU1352" s="173"/>
      <c r="AV1352" s="173"/>
      <c r="AW1352" s="173"/>
      <c r="AX1352" s="173"/>
      <c r="AY1352" s="173"/>
      <c r="AZ1352" s="173"/>
      <c r="BA1352" s="173"/>
      <c r="BB1352" s="173"/>
      <c r="BC1352" s="173"/>
      <c r="BD1352" s="173"/>
      <c r="BE1352" s="173"/>
      <c r="BF1352" s="173"/>
      <c r="BG1352" s="173"/>
      <c r="BH1352" s="178"/>
    </row>
    <row r="1353" spans="1:60" s="131" customFormat="1" x14ac:dyDescent="0.25">
      <c r="A1353" s="171"/>
      <c r="B1353" s="172"/>
      <c r="C1353" s="172"/>
      <c r="D1353" s="172"/>
      <c r="E1353" s="173"/>
      <c r="F1353" s="173"/>
      <c r="G1353" s="175"/>
      <c r="H1353" s="173"/>
      <c r="I1353" s="173"/>
      <c r="J1353" s="176" t="str">
        <f t="shared" si="42"/>
        <v>;;;;;;</v>
      </c>
      <c r="K1353" s="176" t="e">
        <f>INDEX('Taxon IRN'!J:J, MATCH('Vent Colln Catalog Data'!J:J,'Taxon IRN'!H:H,0))</f>
        <v>#N/A</v>
      </c>
      <c r="L1353" s="172"/>
      <c r="M1353" s="173"/>
      <c r="N1353" s="173"/>
      <c r="O1353" s="176" t="e">
        <f>INDEX('Submersible Stations IRN'!B:B,MATCH('Vent Colln Catalog Data'!N:N,'Submersible Stations IRN'!A:A,0))</f>
        <v>#N/A</v>
      </c>
      <c r="P1353" s="173"/>
      <c r="Q1353" s="177" t="e">
        <f>INDEX('Vent Transactions IRN'!B:B,MATCH('Vent Colln Catalog Data'!P:P,'Vent Transactions IRN'!A:A,0))</f>
        <v>#N/A</v>
      </c>
      <c r="R1353" s="173"/>
      <c r="S1353" s="173"/>
      <c r="T1353" s="173"/>
      <c r="U1353" s="189"/>
      <c r="V1353" s="189"/>
      <c r="W1353" s="189"/>
      <c r="X1353" s="189"/>
      <c r="Y1353" s="190" t="str">
        <f t="shared" si="43"/>
        <v>;;;</v>
      </c>
      <c r="Z1353" s="190" t="e">
        <f>INDEX('Ocean-Country-State IRN'!A:A,MATCH('Vent Colln Catalog Data'!Y:Y,'Ocean-Country-State IRN'!B:B,0))</f>
        <v>#N/A</v>
      </c>
      <c r="AA1353" s="190"/>
      <c r="AB1353" s="173"/>
      <c r="AC1353" s="173"/>
      <c r="AD1353" s="173"/>
      <c r="AE1353" s="173"/>
      <c r="AF1353" s="173"/>
      <c r="AG1353" s="173"/>
      <c r="AH1353" s="173"/>
      <c r="AI1353" s="173"/>
      <c r="AJ1353" s="173"/>
      <c r="AK1353" s="173"/>
      <c r="AL1353" s="173"/>
      <c r="AM1353" s="173"/>
      <c r="AN1353" s="173"/>
      <c r="AO1353" s="173"/>
      <c r="AP1353" s="173"/>
      <c r="AQ1353" s="173"/>
      <c r="AR1353" s="173"/>
      <c r="AS1353" s="173"/>
      <c r="AT1353" s="173"/>
      <c r="AU1353" s="173"/>
      <c r="AV1353" s="173"/>
      <c r="AW1353" s="173"/>
      <c r="AX1353" s="173"/>
      <c r="AY1353" s="173"/>
      <c r="AZ1353" s="173"/>
      <c r="BA1353" s="173"/>
      <c r="BB1353" s="173"/>
      <c r="BC1353" s="173"/>
      <c r="BD1353" s="173"/>
      <c r="BE1353" s="173"/>
      <c r="BF1353" s="173"/>
      <c r="BG1353" s="173"/>
      <c r="BH1353" s="178"/>
    </row>
    <row r="1354" spans="1:60" s="131" customFormat="1" x14ac:dyDescent="0.25">
      <c r="A1354" s="171"/>
      <c r="B1354" s="172"/>
      <c r="C1354" s="172"/>
      <c r="D1354" s="172"/>
      <c r="E1354" s="173"/>
      <c r="F1354" s="173"/>
      <c r="G1354" s="175"/>
      <c r="H1354" s="173"/>
      <c r="I1354" s="173"/>
      <c r="J1354" s="176" t="str">
        <f t="shared" si="42"/>
        <v>;;;;;;</v>
      </c>
      <c r="K1354" s="176" t="e">
        <f>INDEX('Taxon IRN'!J:J, MATCH('Vent Colln Catalog Data'!J:J,'Taxon IRN'!H:H,0))</f>
        <v>#N/A</v>
      </c>
      <c r="L1354" s="172"/>
      <c r="M1354" s="173"/>
      <c r="N1354" s="173"/>
      <c r="O1354" s="176" t="e">
        <f>INDEX('Submersible Stations IRN'!B:B,MATCH('Vent Colln Catalog Data'!N:N,'Submersible Stations IRN'!A:A,0))</f>
        <v>#N/A</v>
      </c>
      <c r="P1354" s="173"/>
      <c r="Q1354" s="177" t="e">
        <f>INDEX('Vent Transactions IRN'!B:B,MATCH('Vent Colln Catalog Data'!P:P,'Vent Transactions IRN'!A:A,0))</f>
        <v>#N/A</v>
      </c>
      <c r="R1354" s="173"/>
      <c r="S1354" s="173"/>
      <c r="T1354" s="173"/>
      <c r="U1354" s="189"/>
      <c r="V1354" s="189"/>
      <c r="W1354" s="189"/>
      <c r="X1354" s="189"/>
      <c r="Y1354" s="190" t="str">
        <f t="shared" si="43"/>
        <v>;;;</v>
      </c>
      <c r="Z1354" s="190" t="e">
        <f>INDEX('Ocean-Country-State IRN'!A:A,MATCH('Vent Colln Catalog Data'!Y:Y,'Ocean-Country-State IRN'!B:B,0))</f>
        <v>#N/A</v>
      </c>
      <c r="AA1354" s="190"/>
      <c r="AB1354" s="173"/>
      <c r="AC1354" s="173"/>
      <c r="AD1354" s="173"/>
      <c r="AE1354" s="173"/>
      <c r="AF1354" s="173"/>
      <c r="AG1354" s="173"/>
      <c r="AH1354" s="173"/>
      <c r="AI1354" s="173"/>
      <c r="AJ1354" s="173"/>
      <c r="AK1354" s="173"/>
      <c r="AL1354" s="173"/>
      <c r="AM1354" s="173"/>
      <c r="AN1354" s="173"/>
      <c r="AO1354" s="173"/>
      <c r="AP1354" s="173"/>
      <c r="AQ1354" s="173"/>
      <c r="AR1354" s="173"/>
      <c r="AS1354" s="173"/>
      <c r="AT1354" s="173"/>
      <c r="AU1354" s="173"/>
      <c r="AV1354" s="173"/>
      <c r="AW1354" s="173"/>
      <c r="AX1354" s="173"/>
      <c r="AY1354" s="173"/>
      <c r="AZ1354" s="173"/>
      <c r="BA1354" s="173"/>
      <c r="BB1354" s="173"/>
      <c r="BC1354" s="173"/>
      <c r="BD1354" s="173"/>
      <c r="BE1354" s="173"/>
      <c r="BF1354" s="173"/>
      <c r="BG1354" s="173"/>
      <c r="BH1354" s="178"/>
    </row>
    <row r="1355" spans="1:60" s="131" customFormat="1" x14ac:dyDescent="0.25">
      <c r="A1355" s="171"/>
      <c r="B1355" s="172"/>
      <c r="C1355" s="172"/>
      <c r="D1355" s="172"/>
      <c r="E1355" s="173"/>
      <c r="F1355" s="173"/>
      <c r="G1355" s="175"/>
      <c r="H1355" s="173"/>
      <c r="I1355" s="173"/>
      <c r="J1355" s="176" t="str">
        <f t="shared" si="42"/>
        <v>;;;;;;</v>
      </c>
      <c r="K1355" s="176" t="e">
        <f>INDEX('Taxon IRN'!J:J, MATCH('Vent Colln Catalog Data'!J:J,'Taxon IRN'!H:H,0))</f>
        <v>#N/A</v>
      </c>
      <c r="L1355" s="172"/>
      <c r="M1355" s="173"/>
      <c r="N1355" s="173"/>
      <c r="O1355" s="176" t="e">
        <f>INDEX('Submersible Stations IRN'!B:B,MATCH('Vent Colln Catalog Data'!N:N,'Submersible Stations IRN'!A:A,0))</f>
        <v>#N/A</v>
      </c>
      <c r="P1355" s="173"/>
      <c r="Q1355" s="177" t="e">
        <f>INDEX('Vent Transactions IRN'!B:B,MATCH('Vent Colln Catalog Data'!P:P,'Vent Transactions IRN'!A:A,0))</f>
        <v>#N/A</v>
      </c>
      <c r="R1355" s="173"/>
      <c r="S1355" s="173"/>
      <c r="T1355" s="173"/>
      <c r="U1355" s="189"/>
      <c r="V1355" s="189"/>
      <c r="W1355" s="189"/>
      <c r="X1355" s="189"/>
      <c r="Y1355" s="190" t="str">
        <f t="shared" si="43"/>
        <v>;;;</v>
      </c>
      <c r="Z1355" s="190" t="e">
        <f>INDEX('Ocean-Country-State IRN'!A:A,MATCH('Vent Colln Catalog Data'!Y:Y,'Ocean-Country-State IRN'!B:B,0))</f>
        <v>#N/A</v>
      </c>
      <c r="AA1355" s="190"/>
      <c r="AB1355" s="173"/>
      <c r="AC1355" s="173"/>
      <c r="AD1355" s="173"/>
      <c r="AE1355" s="173"/>
      <c r="AF1355" s="173"/>
      <c r="AG1355" s="173"/>
      <c r="AH1355" s="173"/>
      <c r="AI1355" s="173"/>
      <c r="AJ1355" s="173"/>
      <c r="AK1355" s="173"/>
      <c r="AL1355" s="173"/>
      <c r="AM1355" s="173"/>
      <c r="AN1355" s="173"/>
      <c r="AO1355" s="173"/>
      <c r="AP1355" s="173"/>
      <c r="AQ1355" s="173"/>
      <c r="AR1355" s="173"/>
      <c r="AS1355" s="173"/>
      <c r="AT1355" s="173"/>
      <c r="AU1355" s="173"/>
      <c r="AV1355" s="173"/>
      <c r="AW1355" s="173"/>
      <c r="AX1355" s="173"/>
      <c r="AY1355" s="173"/>
      <c r="AZ1355" s="173"/>
      <c r="BA1355" s="173"/>
      <c r="BB1355" s="173"/>
      <c r="BC1355" s="173"/>
      <c r="BD1355" s="173"/>
      <c r="BE1355" s="173"/>
      <c r="BF1355" s="173"/>
      <c r="BG1355" s="173"/>
      <c r="BH1355" s="178"/>
    </row>
    <row r="1356" spans="1:60" s="131" customFormat="1" x14ac:dyDescent="0.25">
      <c r="A1356" s="171"/>
      <c r="B1356" s="172"/>
      <c r="C1356" s="172"/>
      <c r="D1356" s="172"/>
      <c r="E1356" s="173"/>
      <c r="F1356" s="173"/>
      <c r="G1356" s="175"/>
      <c r="H1356" s="173"/>
      <c r="I1356" s="173"/>
      <c r="J1356" s="176" t="str">
        <f t="shared" si="42"/>
        <v>;;;;;;</v>
      </c>
      <c r="K1356" s="176" t="e">
        <f>INDEX('Taxon IRN'!J:J, MATCH('Vent Colln Catalog Data'!J:J,'Taxon IRN'!H:H,0))</f>
        <v>#N/A</v>
      </c>
      <c r="L1356" s="172"/>
      <c r="M1356" s="173"/>
      <c r="N1356" s="173"/>
      <c r="O1356" s="176" t="e">
        <f>INDEX('Submersible Stations IRN'!B:B,MATCH('Vent Colln Catalog Data'!N:N,'Submersible Stations IRN'!A:A,0))</f>
        <v>#N/A</v>
      </c>
      <c r="P1356" s="173"/>
      <c r="Q1356" s="177" t="e">
        <f>INDEX('Vent Transactions IRN'!B:B,MATCH('Vent Colln Catalog Data'!P:P,'Vent Transactions IRN'!A:A,0))</f>
        <v>#N/A</v>
      </c>
      <c r="R1356" s="173"/>
      <c r="S1356" s="173"/>
      <c r="T1356" s="173"/>
      <c r="U1356" s="189"/>
      <c r="V1356" s="189"/>
      <c r="W1356" s="189"/>
      <c r="X1356" s="189"/>
      <c r="Y1356" s="190" t="str">
        <f t="shared" si="43"/>
        <v>;;;</v>
      </c>
      <c r="Z1356" s="190" t="e">
        <f>INDEX('Ocean-Country-State IRN'!A:A,MATCH('Vent Colln Catalog Data'!Y:Y,'Ocean-Country-State IRN'!B:B,0))</f>
        <v>#N/A</v>
      </c>
      <c r="AA1356" s="190"/>
      <c r="AB1356" s="173"/>
      <c r="AC1356" s="173"/>
      <c r="AD1356" s="173"/>
      <c r="AE1356" s="173"/>
      <c r="AF1356" s="173"/>
      <c r="AG1356" s="173"/>
      <c r="AH1356" s="173"/>
      <c r="AI1356" s="173"/>
      <c r="AJ1356" s="173"/>
      <c r="AK1356" s="173"/>
      <c r="AL1356" s="173"/>
      <c r="AM1356" s="173"/>
      <c r="AN1356" s="173"/>
      <c r="AO1356" s="173"/>
      <c r="AP1356" s="173"/>
      <c r="AQ1356" s="173"/>
      <c r="AR1356" s="173"/>
      <c r="AS1356" s="173"/>
      <c r="AT1356" s="173"/>
      <c r="AU1356" s="173"/>
      <c r="AV1356" s="173"/>
      <c r="AW1356" s="173"/>
      <c r="AX1356" s="173"/>
      <c r="AY1356" s="173"/>
      <c r="AZ1356" s="173"/>
      <c r="BA1356" s="173"/>
      <c r="BB1356" s="173"/>
      <c r="BC1356" s="173"/>
      <c r="BD1356" s="173"/>
      <c r="BE1356" s="173"/>
      <c r="BF1356" s="173"/>
      <c r="BG1356" s="173"/>
      <c r="BH1356" s="178"/>
    </row>
    <row r="1357" spans="1:60" s="131" customFormat="1" x14ac:dyDescent="0.25">
      <c r="A1357" s="171"/>
      <c r="B1357" s="172"/>
      <c r="C1357" s="172"/>
      <c r="D1357" s="172"/>
      <c r="E1357" s="173"/>
      <c r="F1357" s="173"/>
      <c r="G1357" s="175"/>
      <c r="H1357" s="173"/>
      <c r="I1357" s="173"/>
      <c r="J1357" s="176" t="str">
        <f t="shared" si="42"/>
        <v>;;;;;;</v>
      </c>
      <c r="K1357" s="176" t="e">
        <f>INDEX('Taxon IRN'!J:J, MATCH('Vent Colln Catalog Data'!J:J,'Taxon IRN'!H:H,0))</f>
        <v>#N/A</v>
      </c>
      <c r="L1357" s="172"/>
      <c r="M1357" s="173"/>
      <c r="N1357" s="173"/>
      <c r="O1357" s="176" t="e">
        <f>INDEX('Submersible Stations IRN'!B:B,MATCH('Vent Colln Catalog Data'!N:N,'Submersible Stations IRN'!A:A,0))</f>
        <v>#N/A</v>
      </c>
      <c r="P1357" s="173"/>
      <c r="Q1357" s="177" t="e">
        <f>INDEX('Vent Transactions IRN'!B:B,MATCH('Vent Colln Catalog Data'!P:P,'Vent Transactions IRN'!A:A,0))</f>
        <v>#N/A</v>
      </c>
      <c r="R1357" s="173"/>
      <c r="S1357" s="173"/>
      <c r="T1357" s="173"/>
      <c r="U1357" s="189"/>
      <c r="V1357" s="189"/>
      <c r="W1357" s="189"/>
      <c r="X1357" s="189"/>
      <c r="Y1357" s="190" t="str">
        <f t="shared" si="43"/>
        <v>;;;</v>
      </c>
      <c r="Z1357" s="190" t="e">
        <f>INDEX('Ocean-Country-State IRN'!A:A,MATCH('Vent Colln Catalog Data'!Y:Y,'Ocean-Country-State IRN'!B:B,0))</f>
        <v>#N/A</v>
      </c>
      <c r="AA1357" s="190"/>
      <c r="AB1357" s="173"/>
      <c r="AC1357" s="173"/>
      <c r="AD1357" s="173"/>
      <c r="AE1357" s="173"/>
      <c r="AF1357" s="173"/>
      <c r="AG1357" s="173"/>
      <c r="AH1357" s="173"/>
      <c r="AI1357" s="173"/>
      <c r="AJ1357" s="173"/>
      <c r="AK1357" s="173"/>
      <c r="AL1357" s="173"/>
      <c r="AM1357" s="173"/>
      <c r="AN1357" s="173"/>
      <c r="AO1357" s="173"/>
      <c r="AP1357" s="173"/>
      <c r="AQ1357" s="173"/>
      <c r="AR1357" s="173"/>
      <c r="AS1357" s="173"/>
      <c r="AT1357" s="173"/>
      <c r="AU1357" s="173"/>
      <c r="AV1357" s="173"/>
      <c r="AW1357" s="173"/>
      <c r="AX1357" s="173"/>
      <c r="AY1357" s="173"/>
      <c r="AZ1357" s="173"/>
      <c r="BA1357" s="173"/>
      <c r="BB1357" s="173"/>
      <c r="BC1357" s="173"/>
      <c r="BD1357" s="173"/>
      <c r="BE1357" s="173"/>
      <c r="BF1357" s="173"/>
      <c r="BG1357" s="173"/>
      <c r="BH1357" s="178"/>
    </row>
    <row r="1358" spans="1:60" s="131" customFormat="1" x14ac:dyDescent="0.25">
      <c r="A1358" s="171"/>
      <c r="B1358" s="172"/>
      <c r="C1358" s="172"/>
      <c r="D1358" s="172"/>
      <c r="E1358" s="173"/>
      <c r="F1358" s="173"/>
      <c r="G1358" s="175"/>
      <c r="H1358" s="173"/>
      <c r="I1358" s="173"/>
      <c r="J1358" s="176" t="str">
        <f t="shared" si="42"/>
        <v>;;;;;;</v>
      </c>
      <c r="K1358" s="176" t="e">
        <f>INDEX('Taxon IRN'!J:J, MATCH('Vent Colln Catalog Data'!J:J,'Taxon IRN'!H:H,0))</f>
        <v>#N/A</v>
      </c>
      <c r="L1358" s="172"/>
      <c r="M1358" s="173"/>
      <c r="N1358" s="173"/>
      <c r="O1358" s="176" t="e">
        <f>INDEX('Submersible Stations IRN'!B:B,MATCH('Vent Colln Catalog Data'!N:N,'Submersible Stations IRN'!A:A,0))</f>
        <v>#N/A</v>
      </c>
      <c r="P1358" s="173"/>
      <c r="Q1358" s="177" t="e">
        <f>INDEX('Vent Transactions IRN'!B:B,MATCH('Vent Colln Catalog Data'!P:P,'Vent Transactions IRN'!A:A,0))</f>
        <v>#N/A</v>
      </c>
      <c r="R1358" s="173"/>
      <c r="S1358" s="173"/>
      <c r="T1358" s="173"/>
      <c r="U1358" s="189"/>
      <c r="V1358" s="189"/>
      <c r="W1358" s="189"/>
      <c r="X1358" s="189"/>
      <c r="Y1358" s="190" t="str">
        <f t="shared" si="43"/>
        <v>;;;</v>
      </c>
      <c r="Z1358" s="190" t="e">
        <f>INDEX('Ocean-Country-State IRN'!A:A,MATCH('Vent Colln Catalog Data'!Y:Y,'Ocean-Country-State IRN'!B:B,0))</f>
        <v>#N/A</v>
      </c>
      <c r="AA1358" s="190"/>
      <c r="AB1358" s="173"/>
      <c r="AC1358" s="173"/>
      <c r="AD1358" s="173"/>
      <c r="AE1358" s="173"/>
      <c r="AF1358" s="173"/>
      <c r="AG1358" s="173"/>
      <c r="AH1358" s="173"/>
      <c r="AI1358" s="173"/>
      <c r="AJ1358" s="173"/>
      <c r="AK1358" s="173"/>
      <c r="AL1358" s="173"/>
      <c r="AM1358" s="173"/>
      <c r="AN1358" s="173"/>
      <c r="AO1358" s="173"/>
      <c r="AP1358" s="173"/>
      <c r="AQ1358" s="173"/>
      <c r="AR1358" s="173"/>
      <c r="AS1358" s="173"/>
      <c r="AT1358" s="173"/>
      <c r="AU1358" s="173"/>
      <c r="AV1358" s="173"/>
      <c r="AW1358" s="173"/>
      <c r="AX1358" s="173"/>
      <c r="AY1358" s="173"/>
      <c r="AZ1358" s="173"/>
      <c r="BA1358" s="173"/>
      <c r="BB1358" s="173"/>
      <c r="BC1358" s="173"/>
      <c r="BD1358" s="173"/>
      <c r="BE1358" s="173"/>
      <c r="BF1358" s="173"/>
      <c r="BG1358" s="173"/>
      <c r="BH1358" s="178"/>
    </row>
    <row r="1359" spans="1:60" s="131" customFormat="1" x14ac:dyDescent="0.25">
      <c r="A1359" s="171"/>
      <c r="B1359" s="172"/>
      <c r="C1359" s="172"/>
      <c r="D1359" s="172"/>
      <c r="E1359" s="173"/>
      <c r="F1359" s="173"/>
      <c r="G1359" s="175"/>
      <c r="H1359" s="173"/>
      <c r="I1359" s="173"/>
      <c r="J1359" s="176" t="str">
        <f t="shared" si="42"/>
        <v>;;;;;;</v>
      </c>
      <c r="K1359" s="176" t="e">
        <f>INDEX('Taxon IRN'!J:J, MATCH('Vent Colln Catalog Data'!J:J,'Taxon IRN'!H:H,0))</f>
        <v>#N/A</v>
      </c>
      <c r="L1359" s="172"/>
      <c r="M1359" s="173"/>
      <c r="N1359" s="173"/>
      <c r="O1359" s="176" t="e">
        <f>INDEX('Submersible Stations IRN'!B:B,MATCH('Vent Colln Catalog Data'!N:N,'Submersible Stations IRN'!A:A,0))</f>
        <v>#N/A</v>
      </c>
      <c r="P1359" s="173"/>
      <c r="Q1359" s="177" t="e">
        <f>INDEX('Vent Transactions IRN'!B:B,MATCH('Vent Colln Catalog Data'!P:P,'Vent Transactions IRN'!A:A,0))</f>
        <v>#N/A</v>
      </c>
      <c r="R1359" s="173"/>
      <c r="S1359" s="173"/>
      <c r="T1359" s="173"/>
      <c r="U1359" s="189"/>
      <c r="V1359" s="189"/>
      <c r="W1359" s="189"/>
      <c r="X1359" s="189"/>
      <c r="Y1359" s="190" t="str">
        <f t="shared" si="43"/>
        <v>;;;</v>
      </c>
      <c r="Z1359" s="190" t="e">
        <f>INDEX('Ocean-Country-State IRN'!A:A,MATCH('Vent Colln Catalog Data'!Y:Y,'Ocean-Country-State IRN'!B:B,0))</f>
        <v>#N/A</v>
      </c>
      <c r="AA1359" s="190"/>
      <c r="AB1359" s="173"/>
      <c r="AC1359" s="173"/>
      <c r="AD1359" s="173"/>
      <c r="AE1359" s="173"/>
      <c r="AF1359" s="173"/>
      <c r="AG1359" s="173"/>
      <c r="AH1359" s="173"/>
      <c r="AI1359" s="173"/>
      <c r="AJ1359" s="173"/>
      <c r="AK1359" s="173"/>
      <c r="AL1359" s="173"/>
      <c r="AM1359" s="173"/>
      <c r="AN1359" s="173"/>
      <c r="AO1359" s="173"/>
      <c r="AP1359" s="173"/>
      <c r="AQ1359" s="173"/>
      <c r="AR1359" s="173"/>
      <c r="AS1359" s="173"/>
      <c r="AT1359" s="173"/>
      <c r="AU1359" s="173"/>
      <c r="AV1359" s="173"/>
      <c r="AW1359" s="173"/>
      <c r="AX1359" s="173"/>
      <c r="AY1359" s="173"/>
      <c r="AZ1359" s="173"/>
      <c r="BA1359" s="173"/>
      <c r="BB1359" s="173"/>
      <c r="BC1359" s="173"/>
      <c r="BD1359" s="173"/>
      <c r="BE1359" s="173"/>
      <c r="BF1359" s="173"/>
      <c r="BG1359" s="173"/>
      <c r="BH1359" s="178"/>
    </row>
    <row r="1360" spans="1:60" s="131" customFormat="1" x14ac:dyDescent="0.25">
      <c r="A1360" s="171"/>
      <c r="B1360" s="172"/>
      <c r="C1360" s="172"/>
      <c r="D1360" s="172"/>
      <c r="E1360" s="173"/>
      <c r="F1360" s="173"/>
      <c r="G1360" s="175"/>
      <c r="H1360" s="173"/>
      <c r="I1360" s="173"/>
      <c r="J1360" s="176" t="str">
        <f t="shared" si="42"/>
        <v>;;;;;;</v>
      </c>
      <c r="K1360" s="176" t="e">
        <f>INDEX('Taxon IRN'!J:J, MATCH('Vent Colln Catalog Data'!J:J,'Taxon IRN'!H:H,0))</f>
        <v>#N/A</v>
      </c>
      <c r="L1360" s="172"/>
      <c r="M1360" s="173"/>
      <c r="N1360" s="173"/>
      <c r="O1360" s="176" t="e">
        <f>INDEX('Submersible Stations IRN'!B:B,MATCH('Vent Colln Catalog Data'!N:N,'Submersible Stations IRN'!A:A,0))</f>
        <v>#N/A</v>
      </c>
      <c r="P1360" s="173"/>
      <c r="Q1360" s="177" t="e">
        <f>INDEX('Vent Transactions IRN'!B:B,MATCH('Vent Colln Catalog Data'!P:P,'Vent Transactions IRN'!A:A,0))</f>
        <v>#N/A</v>
      </c>
      <c r="R1360" s="173"/>
      <c r="S1360" s="173"/>
      <c r="T1360" s="173"/>
      <c r="U1360" s="189"/>
      <c r="V1360" s="189"/>
      <c r="W1360" s="189"/>
      <c r="X1360" s="189"/>
      <c r="Y1360" s="190" t="str">
        <f t="shared" si="43"/>
        <v>;;;</v>
      </c>
      <c r="Z1360" s="190" t="e">
        <f>INDEX('Ocean-Country-State IRN'!A:A,MATCH('Vent Colln Catalog Data'!Y:Y,'Ocean-Country-State IRN'!B:B,0))</f>
        <v>#N/A</v>
      </c>
      <c r="AA1360" s="190"/>
      <c r="AB1360" s="173"/>
      <c r="AC1360" s="173"/>
      <c r="AD1360" s="173"/>
      <c r="AE1360" s="173"/>
      <c r="AF1360" s="173"/>
      <c r="AG1360" s="173"/>
      <c r="AH1360" s="173"/>
      <c r="AI1360" s="173"/>
      <c r="AJ1360" s="173"/>
      <c r="AK1360" s="173"/>
      <c r="AL1360" s="173"/>
      <c r="AM1360" s="173"/>
      <c r="AN1360" s="173"/>
      <c r="AO1360" s="173"/>
      <c r="AP1360" s="173"/>
      <c r="AQ1360" s="173"/>
      <c r="AR1360" s="173"/>
      <c r="AS1360" s="173"/>
      <c r="AT1360" s="173"/>
      <c r="AU1360" s="173"/>
      <c r="AV1360" s="173"/>
      <c r="AW1360" s="173"/>
      <c r="AX1360" s="173"/>
      <c r="AY1360" s="173"/>
      <c r="AZ1360" s="173"/>
      <c r="BA1360" s="173"/>
      <c r="BB1360" s="173"/>
      <c r="BC1360" s="173"/>
      <c r="BD1360" s="173"/>
      <c r="BE1360" s="173"/>
      <c r="BF1360" s="173"/>
      <c r="BG1360" s="173"/>
      <c r="BH1360" s="178"/>
    </row>
    <row r="1361" spans="1:60" s="131" customFormat="1" x14ac:dyDescent="0.25">
      <c r="A1361" s="171"/>
      <c r="B1361" s="172"/>
      <c r="C1361" s="172"/>
      <c r="D1361" s="172"/>
      <c r="E1361" s="173"/>
      <c r="F1361" s="173"/>
      <c r="G1361" s="175"/>
      <c r="H1361" s="173"/>
      <c r="I1361" s="173"/>
      <c r="J1361" s="176" t="str">
        <f t="shared" si="42"/>
        <v>;;;;;;</v>
      </c>
      <c r="K1361" s="176" t="e">
        <f>INDEX('Taxon IRN'!J:J, MATCH('Vent Colln Catalog Data'!J:J,'Taxon IRN'!H:H,0))</f>
        <v>#N/A</v>
      </c>
      <c r="L1361" s="172"/>
      <c r="M1361" s="173"/>
      <c r="N1361" s="173"/>
      <c r="O1361" s="176" t="e">
        <f>INDEX('Submersible Stations IRN'!B:B,MATCH('Vent Colln Catalog Data'!N:N,'Submersible Stations IRN'!A:A,0))</f>
        <v>#N/A</v>
      </c>
      <c r="P1361" s="173"/>
      <c r="Q1361" s="177" t="e">
        <f>INDEX('Vent Transactions IRN'!B:B,MATCH('Vent Colln Catalog Data'!P:P,'Vent Transactions IRN'!A:A,0))</f>
        <v>#N/A</v>
      </c>
      <c r="R1361" s="173"/>
      <c r="S1361" s="173"/>
      <c r="T1361" s="173"/>
      <c r="U1361" s="189"/>
      <c r="V1361" s="189"/>
      <c r="W1361" s="189"/>
      <c r="X1361" s="189"/>
      <c r="Y1361" s="190" t="str">
        <f t="shared" si="43"/>
        <v>;;;</v>
      </c>
      <c r="Z1361" s="190" t="e">
        <f>INDEX('Ocean-Country-State IRN'!A:A,MATCH('Vent Colln Catalog Data'!Y:Y,'Ocean-Country-State IRN'!B:B,0))</f>
        <v>#N/A</v>
      </c>
      <c r="AA1361" s="190"/>
      <c r="AB1361" s="173"/>
      <c r="AC1361" s="173"/>
      <c r="AD1361" s="173"/>
      <c r="AE1361" s="173"/>
      <c r="AF1361" s="173"/>
      <c r="AG1361" s="173"/>
      <c r="AH1361" s="173"/>
      <c r="AI1361" s="173"/>
      <c r="AJ1361" s="173"/>
      <c r="AK1361" s="173"/>
      <c r="AL1361" s="173"/>
      <c r="AM1361" s="173"/>
      <c r="AN1361" s="173"/>
      <c r="AO1361" s="173"/>
      <c r="AP1361" s="173"/>
      <c r="AQ1361" s="173"/>
      <c r="AR1361" s="173"/>
      <c r="AS1361" s="173"/>
      <c r="AT1361" s="173"/>
      <c r="AU1361" s="173"/>
      <c r="AV1361" s="173"/>
      <c r="AW1361" s="173"/>
      <c r="AX1361" s="173"/>
      <c r="AY1361" s="173"/>
      <c r="AZ1361" s="173"/>
      <c r="BA1361" s="173"/>
      <c r="BB1361" s="173"/>
      <c r="BC1361" s="173"/>
      <c r="BD1361" s="173"/>
      <c r="BE1361" s="173"/>
      <c r="BF1361" s="173"/>
      <c r="BG1361" s="173"/>
      <c r="BH1361" s="178"/>
    </row>
    <row r="1362" spans="1:60" s="131" customFormat="1" x14ac:dyDescent="0.25">
      <c r="A1362" s="171"/>
      <c r="B1362" s="172"/>
      <c r="C1362" s="172"/>
      <c r="D1362" s="172"/>
      <c r="E1362" s="173"/>
      <c r="F1362" s="173"/>
      <c r="G1362" s="175"/>
      <c r="H1362" s="173"/>
      <c r="I1362" s="173"/>
      <c r="J1362" s="176" t="str">
        <f t="shared" si="42"/>
        <v>;;;;;;</v>
      </c>
      <c r="K1362" s="176" t="e">
        <f>INDEX('Taxon IRN'!J:J, MATCH('Vent Colln Catalog Data'!J:J,'Taxon IRN'!H:H,0))</f>
        <v>#N/A</v>
      </c>
      <c r="L1362" s="172"/>
      <c r="M1362" s="173"/>
      <c r="N1362" s="173"/>
      <c r="O1362" s="176" t="e">
        <f>INDEX('Submersible Stations IRN'!B:B,MATCH('Vent Colln Catalog Data'!N:N,'Submersible Stations IRN'!A:A,0))</f>
        <v>#N/A</v>
      </c>
      <c r="P1362" s="173"/>
      <c r="Q1362" s="177" t="e">
        <f>INDEX('Vent Transactions IRN'!B:B,MATCH('Vent Colln Catalog Data'!P:P,'Vent Transactions IRN'!A:A,0))</f>
        <v>#N/A</v>
      </c>
      <c r="R1362" s="173"/>
      <c r="S1362" s="173"/>
      <c r="T1362" s="173"/>
      <c r="U1362" s="189"/>
      <c r="V1362" s="189"/>
      <c r="W1362" s="189"/>
      <c r="X1362" s="189"/>
      <c r="Y1362" s="190" t="str">
        <f t="shared" si="43"/>
        <v>;;;</v>
      </c>
      <c r="Z1362" s="190" t="e">
        <f>INDEX('Ocean-Country-State IRN'!A:A,MATCH('Vent Colln Catalog Data'!Y:Y,'Ocean-Country-State IRN'!B:B,0))</f>
        <v>#N/A</v>
      </c>
      <c r="AA1362" s="190"/>
      <c r="AB1362" s="173"/>
      <c r="AC1362" s="173"/>
      <c r="AD1362" s="173"/>
      <c r="AE1362" s="173"/>
      <c r="AF1362" s="173"/>
      <c r="AG1362" s="173"/>
      <c r="AH1362" s="173"/>
      <c r="AI1362" s="173"/>
      <c r="AJ1362" s="173"/>
      <c r="AK1362" s="173"/>
      <c r="AL1362" s="173"/>
      <c r="AM1362" s="173"/>
      <c r="AN1362" s="173"/>
      <c r="AO1362" s="173"/>
      <c r="AP1362" s="173"/>
      <c r="AQ1362" s="173"/>
      <c r="AR1362" s="173"/>
      <c r="AS1362" s="173"/>
      <c r="AT1362" s="173"/>
      <c r="AU1362" s="173"/>
      <c r="AV1362" s="173"/>
      <c r="AW1362" s="173"/>
      <c r="AX1362" s="173"/>
      <c r="AY1362" s="173"/>
      <c r="AZ1362" s="173"/>
      <c r="BA1362" s="173"/>
      <c r="BB1362" s="173"/>
      <c r="BC1362" s="173"/>
      <c r="BD1362" s="173"/>
      <c r="BE1362" s="173"/>
      <c r="BF1362" s="173"/>
      <c r="BG1362" s="173"/>
      <c r="BH1362" s="178"/>
    </row>
    <row r="1363" spans="1:60" s="131" customFormat="1" x14ac:dyDescent="0.25">
      <c r="A1363" s="171"/>
      <c r="B1363" s="172"/>
      <c r="C1363" s="172"/>
      <c r="D1363" s="172"/>
      <c r="E1363" s="173"/>
      <c r="F1363" s="173"/>
      <c r="G1363" s="175"/>
      <c r="H1363" s="173"/>
      <c r="I1363" s="173"/>
      <c r="J1363" s="176" t="str">
        <f t="shared" si="42"/>
        <v>;;;;;;</v>
      </c>
      <c r="K1363" s="176" t="e">
        <f>INDEX('Taxon IRN'!J:J, MATCH('Vent Colln Catalog Data'!J:J,'Taxon IRN'!H:H,0))</f>
        <v>#N/A</v>
      </c>
      <c r="L1363" s="172"/>
      <c r="M1363" s="173"/>
      <c r="N1363" s="173"/>
      <c r="O1363" s="176" t="e">
        <f>INDEX('Submersible Stations IRN'!B:B,MATCH('Vent Colln Catalog Data'!N:N,'Submersible Stations IRN'!A:A,0))</f>
        <v>#N/A</v>
      </c>
      <c r="P1363" s="173"/>
      <c r="Q1363" s="177" t="e">
        <f>INDEX('Vent Transactions IRN'!B:B,MATCH('Vent Colln Catalog Data'!P:P,'Vent Transactions IRN'!A:A,0))</f>
        <v>#N/A</v>
      </c>
      <c r="R1363" s="173"/>
      <c r="S1363" s="173"/>
      <c r="T1363" s="173"/>
      <c r="U1363" s="189"/>
      <c r="V1363" s="189"/>
      <c r="W1363" s="189"/>
      <c r="X1363" s="189"/>
      <c r="Y1363" s="190" t="str">
        <f t="shared" si="43"/>
        <v>;;;</v>
      </c>
      <c r="Z1363" s="190" t="e">
        <f>INDEX('Ocean-Country-State IRN'!A:A,MATCH('Vent Colln Catalog Data'!Y:Y,'Ocean-Country-State IRN'!B:B,0))</f>
        <v>#N/A</v>
      </c>
      <c r="AA1363" s="190"/>
      <c r="AB1363" s="173"/>
      <c r="AC1363" s="173"/>
      <c r="AD1363" s="173"/>
      <c r="AE1363" s="173"/>
      <c r="AF1363" s="173"/>
      <c r="AG1363" s="173"/>
      <c r="AH1363" s="173"/>
      <c r="AI1363" s="173"/>
      <c r="AJ1363" s="173"/>
      <c r="AK1363" s="173"/>
      <c r="AL1363" s="173"/>
      <c r="AM1363" s="173"/>
      <c r="AN1363" s="173"/>
      <c r="AO1363" s="173"/>
      <c r="AP1363" s="173"/>
      <c r="AQ1363" s="173"/>
      <c r="AR1363" s="173"/>
      <c r="AS1363" s="173"/>
      <c r="AT1363" s="173"/>
      <c r="AU1363" s="173"/>
      <c r="AV1363" s="173"/>
      <c r="AW1363" s="173"/>
      <c r="AX1363" s="173"/>
      <c r="AY1363" s="173"/>
      <c r="AZ1363" s="173"/>
      <c r="BA1363" s="173"/>
      <c r="BB1363" s="173"/>
      <c r="BC1363" s="173"/>
      <c r="BD1363" s="173"/>
      <c r="BE1363" s="173"/>
      <c r="BF1363" s="173"/>
      <c r="BG1363" s="173"/>
      <c r="BH1363" s="178"/>
    </row>
    <row r="1364" spans="1:60" s="131" customFormat="1" x14ac:dyDescent="0.25">
      <c r="A1364" s="171"/>
      <c r="B1364" s="172"/>
      <c r="C1364" s="172"/>
      <c r="D1364" s="172"/>
      <c r="E1364" s="173"/>
      <c r="F1364" s="173"/>
      <c r="G1364" s="175"/>
      <c r="H1364" s="173"/>
      <c r="I1364" s="173"/>
      <c r="J1364" s="176" t="str">
        <f t="shared" si="42"/>
        <v>;;;;;;</v>
      </c>
      <c r="K1364" s="176" t="e">
        <f>INDEX('Taxon IRN'!J:J, MATCH('Vent Colln Catalog Data'!J:J,'Taxon IRN'!H:H,0))</f>
        <v>#N/A</v>
      </c>
      <c r="L1364" s="172"/>
      <c r="M1364" s="173"/>
      <c r="N1364" s="173"/>
      <c r="O1364" s="176" t="e">
        <f>INDEX('Submersible Stations IRN'!B:B,MATCH('Vent Colln Catalog Data'!N:N,'Submersible Stations IRN'!A:A,0))</f>
        <v>#N/A</v>
      </c>
      <c r="P1364" s="173"/>
      <c r="Q1364" s="177" t="e">
        <f>INDEX('Vent Transactions IRN'!B:B,MATCH('Vent Colln Catalog Data'!P:P,'Vent Transactions IRN'!A:A,0))</f>
        <v>#N/A</v>
      </c>
      <c r="R1364" s="173"/>
      <c r="S1364" s="173"/>
      <c r="T1364" s="173"/>
      <c r="U1364" s="189"/>
      <c r="V1364" s="189"/>
      <c r="W1364" s="189"/>
      <c r="X1364" s="189"/>
      <c r="Y1364" s="190" t="str">
        <f t="shared" si="43"/>
        <v>;;;</v>
      </c>
      <c r="Z1364" s="190" t="e">
        <f>INDEX('Ocean-Country-State IRN'!A:A,MATCH('Vent Colln Catalog Data'!Y:Y,'Ocean-Country-State IRN'!B:B,0))</f>
        <v>#N/A</v>
      </c>
      <c r="AA1364" s="190"/>
      <c r="AB1364" s="173"/>
      <c r="AC1364" s="173"/>
      <c r="AD1364" s="173"/>
      <c r="AE1364" s="173"/>
      <c r="AF1364" s="173"/>
      <c r="AG1364" s="173"/>
      <c r="AH1364" s="173"/>
      <c r="AI1364" s="173"/>
      <c r="AJ1364" s="173"/>
      <c r="AK1364" s="173"/>
      <c r="AL1364" s="173"/>
      <c r="AM1364" s="173"/>
      <c r="AN1364" s="173"/>
      <c r="AO1364" s="173"/>
      <c r="AP1364" s="173"/>
      <c r="AQ1364" s="173"/>
      <c r="AR1364" s="173"/>
      <c r="AS1364" s="173"/>
      <c r="AT1364" s="173"/>
      <c r="AU1364" s="173"/>
      <c r="AV1364" s="173"/>
      <c r="AW1364" s="173"/>
      <c r="AX1364" s="173"/>
      <c r="AY1364" s="173"/>
      <c r="AZ1364" s="173"/>
      <c r="BA1364" s="173"/>
      <c r="BB1364" s="173"/>
      <c r="BC1364" s="173"/>
      <c r="BD1364" s="173"/>
      <c r="BE1364" s="173"/>
      <c r="BF1364" s="173"/>
      <c r="BG1364" s="173"/>
      <c r="BH1364" s="178"/>
    </row>
    <row r="1365" spans="1:60" s="131" customFormat="1" x14ac:dyDescent="0.25">
      <c r="A1365" s="171"/>
      <c r="B1365" s="172"/>
      <c r="C1365" s="172"/>
      <c r="D1365" s="172"/>
      <c r="E1365" s="173"/>
      <c r="F1365" s="173"/>
      <c r="G1365" s="175"/>
      <c r="H1365" s="173"/>
      <c r="I1365" s="173"/>
      <c r="J1365" s="176" t="str">
        <f t="shared" si="42"/>
        <v>;;;;;;</v>
      </c>
      <c r="K1365" s="176" t="e">
        <f>INDEX('Taxon IRN'!J:J, MATCH('Vent Colln Catalog Data'!J:J,'Taxon IRN'!H:H,0))</f>
        <v>#N/A</v>
      </c>
      <c r="L1365" s="172"/>
      <c r="M1365" s="173"/>
      <c r="N1365" s="173"/>
      <c r="O1365" s="176" t="e">
        <f>INDEX('Submersible Stations IRN'!B:B,MATCH('Vent Colln Catalog Data'!N:N,'Submersible Stations IRN'!A:A,0))</f>
        <v>#N/A</v>
      </c>
      <c r="P1365" s="173"/>
      <c r="Q1365" s="177" t="e">
        <f>INDEX('Vent Transactions IRN'!B:B,MATCH('Vent Colln Catalog Data'!P:P,'Vent Transactions IRN'!A:A,0))</f>
        <v>#N/A</v>
      </c>
      <c r="R1365" s="173"/>
      <c r="S1365" s="173"/>
      <c r="T1365" s="173"/>
      <c r="U1365" s="189"/>
      <c r="V1365" s="189"/>
      <c r="W1365" s="189"/>
      <c r="X1365" s="189"/>
      <c r="Y1365" s="190" t="str">
        <f t="shared" si="43"/>
        <v>;;;</v>
      </c>
      <c r="Z1365" s="190" t="e">
        <f>INDEX('Ocean-Country-State IRN'!A:A,MATCH('Vent Colln Catalog Data'!Y:Y,'Ocean-Country-State IRN'!B:B,0))</f>
        <v>#N/A</v>
      </c>
      <c r="AA1365" s="190"/>
      <c r="AB1365" s="173"/>
      <c r="AC1365" s="173"/>
      <c r="AD1365" s="173"/>
      <c r="AE1365" s="173"/>
      <c r="AF1365" s="173"/>
      <c r="AG1365" s="173"/>
      <c r="AH1365" s="173"/>
      <c r="AI1365" s="173"/>
      <c r="AJ1365" s="173"/>
      <c r="AK1365" s="173"/>
      <c r="AL1365" s="173"/>
      <c r="AM1365" s="173"/>
      <c r="AN1365" s="173"/>
      <c r="AO1365" s="173"/>
      <c r="AP1365" s="173"/>
      <c r="AQ1365" s="173"/>
      <c r="AR1365" s="173"/>
      <c r="AS1365" s="173"/>
      <c r="AT1365" s="173"/>
      <c r="AU1365" s="173"/>
      <c r="AV1365" s="173"/>
      <c r="AW1365" s="173"/>
      <c r="AX1365" s="173"/>
      <c r="AY1365" s="173"/>
      <c r="AZ1365" s="173"/>
      <c r="BA1365" s="173"/>
      <c r="BB1365" s="173"/>
      <c r="BC1365" s="173"/>
      <c r="BD1365" s="173"/>
      <c r="BE1365" s="173"/>
      <c r="BF1365" s="173"/>
      <c r="BG1365" s="173"/>
      <c r="BH1365" s="178"/>
    </row>
    <row r="1366" spans="1:60" s="131" customFormat="1" x14ac:dyDescent="0.25">
      <c r="A1366" s="171"/>
      <c r="B1366" s="172"/>
      <c r="C1366" s="172"/>
      <c r="D1366" s="172"/>
      <c r="E1366" s="173"/>
      <c r="F1366" s="173"/>
      <c r="G1366" s="175"/>
      <c r="H1366" s="173"/>
      <c r="I1366" s="173"/>
      <c r="J1366" s="176" t="str">
        <f t="shared" si="42"/>
        <v>;;;;;;</v>
      </c>
      <c r="K1366" s="176" t="e">
        <f>INDEX('Taxon IRN'!J:J, MATCH('Vent Colln Catalog Data'!J:J,'Taxon IRN'!H:H,0))</f>
        <v>#N/A</v>
      </c>
      <c r="L1366" s="172"/>
      <c r="M1366" s="173"/>
      <c r="N1366" s="173"/>
      <c r="O1366" s="176" t="e">
        <f>INDEX('Submersible Stations IRN'!B:B,MATCH('Vent Colln Catalog Data'!N:N,'Submersible Stations IRN'!A:A,0))</f>
        <v>#N/A</v>
      </c>
      <c r="P1366" s="173"/>
      <c r="Q1366" s="177" t="e">
        <f>INDEX('Vent Transactions IRN'!B:B,MATCH('Vent Colln Catalog Data'!P:P,'Vent Transactions IRN'!A:A,0))</f>
        <v>#N/A</v>
      </c>
      <c r="R1366" s="173"/>
      <c r="S1366" s="173"/>
      <c r="T1366" s="173"/>
      <c r="U1366" s="189"/>
      <c r="V1366" s="189"/>
      <c r="W1366" s="189"/>
      <c r="X1366" s="189"/>
      <c r="Y1366" s="190" t="str">
        <f t="shared" si="43"/>
        <v>;;;</v>
      </c>
      <c r="Z1366" s="190" t="e">
        <f>INDEX('Ocean-Country-State IRN'!A:A,MATCH('Vent Colln Catalog Data'!Y:Y,'Ocean-Country-State IRN'!B:B,0))</f>
        <v>#N/A</v>
      </c>
      <c r="AA1366" s="190"/>
      <c r="AB1366" s="173"/>
      <c r="AC1366" s="173"/>
      <c r="AD1366" s="173"/>
      <c r="AE1366" s="173"/>
      <c r="AF1366" s="173"/>
      <c r="AG1366" s="173"/>
      <c r="AH1366" s="173"/>
      <c r="AI1366" s="173"/>
      <c r="AJ1366" s="173"/>
      <c r="AK1366" s="173"/>
      <c r="AL1366" s="173"/>
      <c r="AM1366" s="173"/>
      <c r="AN1366" s="173"/>
      <c r="AO1366" s="173"/>
      <c r="AP1366" s="173"/>
      <c r="AQ1366" s="173"/>
      <c r="AR1366" s="173"/>
      <c r="AS1366" s="173"/>
      <c r="AT1366" s="173"/>
      <c r="AU1366" s="173"/>
      <c r="AV1366" s="173"/>
      <c r="AW1366" s="173"/>
      <c r="AX1366" s="173"/>
      <c r="AY1366" s="173"/>
      <c r="AZ1366" s="173"/>
      <c r="BA1366" s="173"/>
      <c r="BB1366" s="173"/>
      <c r="BC1366" s="173"/>
      <c r="BD1366" s="173"/>
      <c r="BE1366" s="173"/>
      <c r="BF1366" s="173"/>
      <c r="BG1366" s="173"/>
      <c r="BH1366" s="178"/>
    </row>
    <row r="1367" spans="1:60" s="131" customFormat="1" x14ac:dyDescent="0.25">
      <c r="A1367" s="171"/>
      <c r="B1367" s="172"/>
      <c r="C1367" s="172"/>
      <c r="D1367" s="172"/>
      <c r="E1367" s="173"/>
      <c r="F1367" s="173"/>
      <c r="G1367" s="175"/>
      <c r="H1367" s="173"/>
      <c r="I1367" s="173"/>
      <c r="J1367" s="176" t="str">
        <f t="shared" si="42"/>
        <v>;;;;;;</v>
      </c>
      <c r="K1367" s="176" t="e">
        <f>INDEX('Taxon IRN'!J:J, MATCH('Vent Colln Catalog Data'!J:J,'Taxon IRN'!H:H,0))</f>
        <v>#N/A</v>
      </c>
      <c r="L1367" s="172"/>
      <c r="M1367" s="173"/>
      <c r="N1367" s="173"/>
      <c r="O1367" s="176" t="e">
        <f>INDEX('Submersible Stations IRN'!B:B,MATCH('Vent Colln Catalog Data'!N:N,'Submersible Stations IRN'!A:A,0))</f>
        <v>#N/A</v>
      </c>
      <c r="P1367" s="173"/>
      <c r="Q1367" s="177" t="e">
        <f>INDEX('Vent Transactions IRN'!B:B,MATCH('Vent Colln Catalog Data'!P:P,'Vent Transactions IRN'!A:A,0))</f>
        <v>#N/A</v>
      </c>
      <c r="R1367" s="173"/>
      <c r="S1367" s="173"/>
      <c r="T1367" s="173"/>
      <c r="U1367" s="189"/>
      <c r="V1367" s="189"/>
      <c r="W1367" s="189"/>
      <c r="X1367" s="189"/>
      <c r="Y1367" s="190" t="str">
        <f t="shared" si="43"/>
        <v>;;;</v>
      </c>
      <c r="Z1367" s="190" t="e">
        <f>INDEX('Ocean-Country-State IRN'!A:A,MATCH('Vent Colln Catalog Data'!Y:Y,'Ocean-Country-State IRN'!B:B,0))</f>
        <v>#N/A</v>
      </c>
      <c r="AA1367" s="190"/>
      <c r="AB1367" s="173"/>
      <c r="AC1367" s="173"/>
      <c r="AD1367" s="173"/>
      <c r="AE1367" s="173"/>
      <c r="AF1367" s="173"/>
      <c r="AG1367" s="173"/>
      <c r="AH1367" s="173"/>
      <c r="AI1367" s="173"/>
      <c r="AJ1367" s="173"/>
      <c r="AK1367" s="173"/>
      <c r="AL1367" s="173"/>
      <c r="AM1367" s="173"/>
      <c r="AN1367" s="173"/>
      <c r="AO1367" s="173"/>
      <c r="AP1367" s="173"/>
      <c r="AQ1367" s="173"/>
      <c r="AR1367" s="173"/>
      <c r="AS1367" s="173"/>
      <c r="AT1367" s="173"/>
      <c r="AU1367" s="173"/>
      <c r="AV1367" s="173"/>
      <c r="AW1367" s="173"/>
      <c r="AX1367" s="173"/>
      <c r="AY1367" s="173"/>
      <c r="AZ1367" s="173"/>
      <c r="BA1367" s="173"/>
      <c r="BB1367" s="173"/>
      <c r="BC1367" s="173"/>
      <c r="BD1367" s="173"/>
      <c r="BE1367" s="173"/>
      <c r="BF1367" s="173"/>
      <c r="BG1367" s="173"/>
      <c r="BH1367" s="178"/>
    </row>
    <row r="1368" spans="1:60" s="131" customFormat="1" x14ac:dyDescent="0.25">
      <c r="A1368" s="171"/>
      <c r="B1368" s="172"/>
      <c r="C1368" s="172"/>
      <c r="D1368" s="172"/>
      <c r="E1368" s="173"/>
      <c r="F1368" s="173"/>
      <c r="G1368" s="175"/>
      <c r="H1368" s="173"/>
      <c r="I1368" s="173"/>
      <c r="J1368" s="176" t="str">
        <f t="shared" si="42"/>
        <v>;;;;;;</v>
      </c>
      <c r="K1368" s="176" t="e">
        <f>INDEX('Taxon IRN'!J:J, MATCH('Vent Colln Catalog Data'!J:J,'Taxon IRN'!H:H,0))</f>
        <v>#N/A</v>
      </c>
      <c r="L1368" s="172"/>
      <c r="M1368" s="173"/>
      <c r="N1368" s="173"/>
      <c r="O1368" s="176" t="e">
        <f>INDEX('Submersible Stations IRN'!B:B,MATCH('Vent Colln Catalog Data'!N:N,'Submersible Stations IRN'!A:A,0))</f>
        <v>#N/A</v>
      </c>
      <c r="P1368" s="173"/>
      <c r="Q1368" s="177" t="e">
        <f>INDEX('Vent Transactions IRN'!B:B,MATCH('Vent Colln Catalog Data'!P:P,'Vent Transactions IRN'!A:A,0))</f>
        <v>#N/A</v>
      </c>
      <c r="R1368" s="173"/>
      <c r="S1368" s="173"/>
      <c r="T1368" s="173"/>
      <c r="U1368" s="189"/>
      <c r="V1368" s="189"/>
      <c r="W1368" s="189"/>
      <c r="X1368" s="189"/>
      <c r="Y1368" s="190" t="str">
        <f t="shared" si="43"/>
        <v>;;;</v>
      </c>
      <c r="Z1368" s="190" t="e">
        <f>INDEX('Ocean-Country-State IRN'!A:A,MATCH('Vent Colln Catalog Data'!Y:Y,'Ocean-Country-State IRN'!B:B,0))</f>
        <v>#N/A</v>
      </c>
      <c r="AA1368" s="190"/>
      <c r="AB1368" s="173"/>
      <c r="AC1368" s="173"/>
      <c r="AD1368" s="173"/>
      <c r="AE1368" s="173"/>
      <c r="AF1368" s="173"/>
      <c r="AG1368" s="173"/>
      <c r="AH1368" s="173"/>
      <c r="AI1368" s="173"/>
      <c r="AJ1368" s="173"/>
      <c r="AK1368" s="173"/>
      <c r="AL1368" s="173"/>
      <c r="AM1368" s="173"/>
      <c r="AN1368" s="173"/>
      <c r="AO1368" s="173"/>
      <c r="AP1368" s="173"/>
      <c r="AQ1368" s="173"/>
      <c r="AR1368" s="173"/>
      <c r="AS1368" s="173"/>
      <c r="AT1368" s="173"/>
      <c r="AU1368" s="173"/>
      <c r="AV1368" s="173"/>
      <c r="AW1368" s="173"/>
      <c r="AX1368" s="173"/>
      <c r="AY1368" s="173"/>
      <c r="AZ1368" s="173"/>
      <c r="BA1368" s="173"/>
      <c r="BB1368" s="173"/>
      <c r="BC1368" s="173"/>
      <c r="BD1368" s="173"/>
      <c r="BE1368" s="173"/>
      <c r="BF1368" s="173"/>
      <c r="BG1368" s="173"/>
      <c r="BH1368" s="178"/>
    </row>
    <row r="1369" spans="1:60" s="131" customFormat="1" x14ac:dyDescent="0.25">
      <c r="A1369" s="171"/>
      <c r="B1369" s="172"/>
      <c r="C1369" s="172"/>
      <c r="D1369" s="172"/>
      <c r="E1369" s="173"/>
      <c r="F1369" s="173"/>
      <c r="G1369" s="175"/>
      <c r="H1369" s="173"/>
      <c r="I1369" s="173"/>
      <c r="J1369" s="176" t="str">
        <f t="shared" si="42"/>
        <v>;;;;;;</v>
      </c>
      <c r="K1369" s="176" t="e">
        <f>INDEX('Taxon IRN'!J:J, MATCH('Vent Colln Catalog Data'!J:J,'Taxon IRN'!H:H,0))</f>
        <v>#N/A</v>
      </c>
      <c r="L1369" s="172"/>
      <c r="M1369" s="173"/>
      <c r="N1369" s="173"/>
      <c r="O1369" s="176" t="e">
        <f>INDEX('Submersible Stations IRN'!B:B,MATCH('Vent Colln Catalog Data'!N:N,'Submersible Stations IRN'!A:A,0))</f>
        <v>#N/A</v>
      </c>
      <c r="P1369" s="173"/>
      <c r="Q1369" s="177" t="e">
        <f>INDEX('Vent Transactions IRN'!B:B,MATCH('Vent Colln Catalog Data'!P:P,'Vent Transactions IRN'!A:A,0))</f>
        <v>#N/A</v>
      </c>
      <c r="R1369" s="173"/>
      <c r="S1369" s="173"/>
      <c r="T1369" s="173"/>
      <c r="U1369" s="189"/>
      <c r="V1369" s="189"/>
      <c r="W1369" s="189"/>
      <c r="X1369" s="189"/>
      <c r="Y1369" s="190" t="str">
        <f t="shared" si="43"/>
        <v>;;;</v>
      </c>
      <c r="Z1369" s="190" t="e">
        <f>INDEX('Ocean-Country-State IRN'!A:A,MATCH('Vent Colln Catalog Data'!Y:Y,'Ocean-Country-State IRN'!B:B,0))</f>
        <v>#N/A</v>
      </c>
      <c r="AA1369" s="190"/>
      <c r="AB1369" s="173"/>
      <c r="AC1369" s="173"/>
      <c r="AD1369" s="173"/>
      <c r="AE1369" s="173"/>
      <c r="AF1369" s="173"/>
      <c r="AG1369" s="173"/>
      <c r="AH1369" s="173"/>
      <c r="AI1369" s="173"/>
      <c r="AJ1369" s="173"/>
      <c r="AK1369" s="173"/>
      <c r="AL1369" s="173"/>
      <c r="AM1369" s="173"/>
      <c r="AN1369" s="173"/>
      <c r="AO1369" s="173"/>
      <c r="AP1369" s="173"/>
      <c r="AQ1369" s="173"/>
      <c r="AR1369" s="173"/>
      <c r="AS1369" s="173"/>
      <c r="AT1369" s="173"/>
      <c r="AU1369" s="173"/>
      <c r="AV1369" s="173"/>
      <c r="AW1369" s="173"/>
      <c r="AX1369" s="173"/>
      <c r="AY1369" s="173"/>
      <c r="AZ1369" s="173"/>
      <c r="BA1369" s="173"/>
      <c r="BB1369" s="173"/>
      <c r="BC1369" s="173"/>
      <c r="BD1369" s="173"/>
      <c r="BE1369" s="173"/>
      <c r="BF1369" s="173"/>
      <c r="BG1369" s="173"/>
      <c r="BH1369" s="178"/>
    </row>
    <row r="1370" spans="1:60" s="131" customFormat="1" x14ac:dyDescent="0.25">
      <c r="A1370" s="171"/>
      <c r="B1370" s="172"/>
      <c r="C1370" s="172"/>
      <c r="D1370" s="172"/>
      <c r="E1370" s="173"/>
      <c r="F1370" s="173"/>
      <c r="G1370" s="175"/>
      <c r="H1370" s="173"/>
      <c r="I1370" s="173"/>
      <c r="J1370" s="176" t="str">
        <f t="shared" si="42"/>
        <v>;;;;;;</v>
      </c>
      <c r="K1370" s="176" t="e">
        <f>INDEX('Taxon IRN'!J:J, MATCH('Vent Colln Catalog Data'!J:J,'Taxon IRN'!H:H,0))</f>
        <v>#N/A</v>
      </c>
      <c r="L1370" s="172"/>
      <c r="M1370" s="173"/>
      <c r="N1370" s="173"/>
      <c r="O1370" s="176" t="e">
        <f>INDEX('Submersible Stations IRN'!B:B,MATCH('Vent Colln Catalog Data'!N:N,'Submersible Stations IRN'!A:A,0))</f>
        <v>#N/A</v>
      </c>
      <c r="P1370" s="173"/>
      <c r="Q1370" s="177" t="e">
        <f>INDEX('Vent Transactions IRN'!B:B,MATCH('Vent Colln Catalog Data'!P:P,'Vent Transactions IRN'!A:A,0))</f>
        <v>#N/A</v>
      </c>
      <c r="R1370" s="173"/>
      <c r="S1370" s="173"/>
      <c r="T1370" s="173"/>
      <c r="U1370" s="189"/>
      <c r="V1370" s="189"/>
      <c r="W1370" s="189"/>
      <c r="X1370" s="189"/>
      <c r="Y1370" s="190" t="str">
        <f t="shared" si="43"/>
        <v>;;;</v>
      </c>
      <c r="Z1370" s="190" t="e">
        <f>INDEX('Ocean-Country-State IRN'!A:A,MATCH('Vent Colln Catalog Data'!Y:Y,'Ocean-Country-State IRN'!B:B,0))</f>
        <v>#N/A</v>
      </c>
      <c r="AA1370" s="190"/>
      <c r="AB1370" s="173"/>
      <c r="AC1370" s="173"/>
      <c r="AD1370" s="173"/>
      <c r="AE1370" s="173"/>
      <c r="AF1370" s="173"/>
      <c r="AG1370" s="173"/>
      <c r="AH1370" s="173"/>
      <c r="AI1370" s="173"/>
      <c r="AJ1370" s="173"/>
      <c r="AK1370" s="173"/>
      <c r="AL1370" s="173"/>
      <c r="AM1370" s="173"/>
      <c r="AN1370" s="173"/>
      <c r="AO1370" s="173"/>
      <c r="AP1370" s="173"/>
      <c r="AQ1370" s="173"/>
      <c r="AR1370" s="173"/>
      <c r="AS1370" s="173"/>
      <c r="AT1370" s="173"/>
      <c r="AU1370" s="173"/>
      <c r="AV1370" s="173"/>
      <c r="AW1370" s="173"/>
      <c r="AX1370" s="173"/>
      <c r="AY1370" s="173"/>
      <c r="AZ1370" s="173"/>
      <c r="BA1370" s="173"/>
      <c r="BB1370" s="173"/>
      <c r="BC1370" s="173"/>
      <c r="BD1370" s="173"/>
      <c r="BE1370" s="173"/>
      <c r="BF1370" s="173"/>
      <c r="BG1370" s="173"/>
      <c r="BH1370" s="178"/>
    </row>
    <row r="1371" spans="1:60" s="131" customFormat="1" x14ac:dyDescent="0.25">
      <c r="A1371" s="171"/>
      <c r="B1371" s="172"/>
      <c r="C1371" s="172"/>
      <c r="D1371" s="172"/>
      <c r="E1371" s="173"/>
      <c r="F1371" s="173"/>
      <c r="G1371" s="175"/>
      <c r="H1371" s="173"/>
      <c r="I1371" s="173"/>
      <c r="J1371" s="176" t="str">
        <f t="shared" si="42"/>
        <v>;;;;;;</v>
      </c>
      <c r="K1371" s="176" t="e">
        <f>INDEX('Taxon IRN'!J:J, MATCH('Vent Colln Catalog Data'!J:J,'Taxon IRN'!H:H,0))</f>
        <v>#N/A</v>
      </c>
      <c r="L1371" s="172"/>
      <c r="M1371" s="173"/>
      <c r="N1371" s="173"/>
      <c r="O1371" s="176" t="e">
        <f>INDEX('Submersible Stations IRN'!B:B,MATCH('Vent Colln Catalog Data'!N:N,'Submersible Stations IRN'!A:A,0))</f>
        <v>#N/A</v>
      </c>
      <c r="P1371" s="173"/>
      <c r="Q1371" s="177" t="e">
        <f>INDEX('Vent Transactions IRN'!B:B,MATCH('Vent Colln Catalog Data'!P:P,'Vent Transactions IRN'!A:A,0))</f>
        <v>#N/A</v>
      </c>
      <c r="R1371" s="173"/>
      <c r="S1371" s="173"/>
      <c r="T1371" s="173"/>
      <c r="U1371" s="189"/>
      <c r="V1371" s="189"/>
      <c r="W1371" s="189"/>
      <c r="X1371" s="189"/>
      <c r="Y1371" s="190" t="str">
        <f t="shared" si="43"/>
        <v>;;;</v>
      </c>
      <c r="Z1371" s="190" t="e">
        <f>INDEX('Ocean-Country-State IRN'!A:A,MATCH('Vent Colln Catalog Data'!Y:Y,'Ocean-Country-State IRN'!B:B,0))</f>
        <v>#N/A</v>
      </c>
      <c r="AA1371" s="190"/>
      <c r="AB1371" s="173"/>
      <c r="AC1371" s="173"/>
      <c r="AD1371" s="173"/>
      <c r="AE1371" s="173"/>
      <c r="AF1371" s="173"/>
      <c r="AG1371" s="173"/>
      <c r="AH1371" s="173"/>
      <c r="AI1371" s="173"/>
      <c r="AJ1371" s="173"/>
      <c r="AK1371" s="173"/>
      <c r="AL1371" s="173"/>
      <c r="AM1371" s="173"/>
      <c r="AN1371" s="173"/>
      <c r="AO1371" s="173"/>
      <c r="AP1371" s="173"/>
      <c r="AQ1371" s="173"/>
      <c r="AR1371" s="173"/>
      <c r="AS1371" s="173"/>
      <c r="AT1371" s="173"/>
      <c r="AU1371" s="173"/>
      <c r="AV1371" s="173"/>
      <c r="AW1371" s="173"/>
      <c r="AX1371" s="173"/>
      <c r="AY1371" s="173"/>
      <c r="AZ1371" s="173"/>
      <c r="BA1371" s="173"/>
      <c r="BB1371" s="173"/>
      <c r="BC1371" s="173"/>
      <c r="BD1371" s="173"/>
      <c r="BE1371" s="173"/>
      <c r="BF1371" s="173"/>
      <c r="BG1371" s="173"/>
      <c r="BH1371" s="178"/>
    </row>
    <row r="1372" spans="1:60" s="131" customFormat="1" x14ac:dyDescent="0.25">
      <c r="A1372" s="171"/>
      <c r="B1372" s="172"/>
      <c r="C1372" s="172"/>
      <c r="D1372" s="172"/>
      <c r="E1372" s="173"/>
      <c r="F1372" s="173"/>
      <c r="G1372" s="175"/>
      <c r="H1372" s="173"/>
      <c r="I1372" s="173"/>
      <c r="J1372" s="176" t="str">
        <f t="shared" si="42"/>
        <v>;;;;;;</v>
      </c>
      <c r="K1372" s="176" t="e">
        <f>INDEX('Taxon IRN'!J:J, MATCH('Vent Colln Catalog Data'!J:J,'Taxon IRN'!H:H,0))</f>
        <v>#N/A</v>
      </c>
      <c r="L1372" s="172"/>
      <c r="M1372" s="173"/>
      <c r="N1372" s="173"/>
      <c r="O1372" s="176" t="e">
        <f>INDEX('Submersible Stations IRN'!B:B,MATCH('Vent Colln Catalog Data'!N:N,'Submersible Stations IRN'!A:A,0))</f>
        <v>#N/A</v>
      </c>
      <c r="P1372" s="173"/>
      <c r="Q1372" s="177" t="e">
        <f>INDEX('Vent Transactions IRN'!B:B,MATCH('Vent Colln Catalog Data'!P:P,'Vent Transactions IRN'!A:A,0))</f>
        <v>#N/A</v>
      </c>
      <c r="R1372" s="173"/>
      <c r="S1372" s="173"/>
      <c r="T1372" s="173"/>
      <c r="U1372" s="189"/>
      <c r="V1372" s="189"/>
      <c r="W1372" s="189"/>
      <c r="X1372" s="189"/>
      <c r="Y1372" s="190" t="str">
        <f t="shared" si="43"/>
        <v>;;;</v>
      </c>
      <c r="Z1372" s="190" t="e">
        <f>INDEX('Ocean-Country-State IRN'!A:A,MATCH('Vent Colln Catalog Data'!Y:Y,'Ocean-Country-State IRN'!B:B,0))</f>
        <v>#N/A</v>
      </c>
      <c r="AA1372" s="190"/>
      <c r="AB1372" s="173"/>
      <c r="AC1372" s="173"/>
      <c r="AD1372" s="173"/>
      <c r="AE1372" s="173"/>
      <c r="AF1372" s="173"/>
      <c r="AG1372" s="173"/>
      <c r="AH1372" s="173"/>
      <c r="AI1372" s="173"/>
      <c r="AJ1372" s="173"/>
      <c r="AK1372" s="173"/>
      <c r="AL1372" s="173"/>
      <c r="AM1372" s="173"/>
      <c r="AN1372" s="173"/>
      <c r="AO1372" s="173"/>
      <c r="AP1372" s="173"/>
      <c r="AQ1372" s="173"/>
      <c r="AR1372" s="173"/>
      <c r="AS1372" s="173"/>
      <c r="AT1372" s="173"/>
      <c r="AU1372" s="173"/>
      <c r="AV1372" s="173"/>
      <c r="AW1372" s="173"/>
      <c r="AX1372" s="173"/>
      <c r="AY1372" s="173"/>
      <c r="AZ1372" s="173"/>
      <c r="BA1372" s="173"/>
      <c r="BB1372" s="173"/>
      <c r="BC1372" s="173"/>
      <c r="BD1372" s="173"/>
      <c r="BE1372" s="173"/>
      <c r="BF1372" s="173"/>
      <c r="BG1372" s="173"/>
      <c r="BH1372" s="178"/>
    </row>
    <row r="1373" spans="1:60" s="131" customFormat="1" x14ac:dyDescent="0.25">
      <c r="A1373" s="171"/>
      <c r="B1373" s="172"/>
      <c r="C1373" s="172"/>
      <c r="D1373" s="172"/>
      <c r="E1373" s="173"/>
      <c r="F1373" s="173"/>
      <c r="G1373" s="175"/>
      <c r="H1373" s="173"/>
      <c r="I1373" s="173"/>
      <c r="J1373" s="176" t="str">
        <f t="shared" si="42"/>
        <v>;;;;;;</v>
      </c>
      <c r="K1373" s="176" t="e">
        <f>INDEX('Taxon IRN'!J:J, MATCH('Vent Colln Catalog Data'!J:J,'Taxon IRN'!H:H,0))</f>
        <v>#N/A</v>
      </c>
      <c r="L1373" s="172"/>
      <c r="M1373" s="173"/>
      <c r="N1373" s="173"/>
      <c r="O1373" s="176" t="e">
        <f>INDEX('Submersible Stations IRN'!B:B,MATCH('Vent Colln Catalog Data'!N:N,'Submersible Stations IRN'!A:A,0))</f>
        <v>#N/A</v>
      </c>
      <c r="P1373" s="173"/>
      <c r="Q1373" s="177" t="e">
        <f>INDEX('Vent Transactions IRN'!B:B,MATCH('Vent Colln Catalog Data'!P:P,'Vent Transactions IRN'!A:A,0))</f>
        <v>#N/A</v>
      </c>
      <c r="R1373" s="173"/>
      <c r="S1373" s="173"/>
      <c r="T1373" s="173"/>
      <c r="U1373" s="189"/>
      <c r="V1373" s="189"/>
      <c r="W1373" s="189"/>
      <c r="X1373" s="189"/>
      <c r="Y1373" s="190" t="str">
        <f t="shared" si="43"/>
        <v>;;;</v>
      </c>
      <c r="Z1373" s="190" t="e">
        <f>INDEX('Ocean-Country-State IRN'!A:A,MATCH('Vent Colln Catalog Data'!Y:Y,'Ocean-Country-State IRN'!B:B,0))</f>
        <v>#N/A</v>
      </c>
      <c r="AA1373" s="190"/>
      <c r="AB1373" s="173"/>
      <c r="AC1373" s="173"/>
      <c r="AD1373" s="173"/>
      <c r="AE1373" s="173"/>
      <c r="AF1373" s="173"/>
      <c r="AG1373" s="173"/>
      <c r="AH1373" s="173"/>
      <c r="AI1373" s="173"/>
      <c r="AJ1373" s="173"/>
      <c r="AK1373" s="173"/>
      <c r="AL1373" s="173"/>
      <c r="AM1373" s="173"/>
      <c r="AN1373" s="173"/>
      <c r="AO1373" s="173"/>
      <c r="AP1373" s="173"/>
      <c r="AQ1373" s="173"/>
      <c r="AR1373" s="173"/>
      <c r="AS1373" s="173"/>
      <c r="AT1373" s="173"/>
      <c r="AU1373" s="173"/>
      <c r="AV1373" s="173"/>
      <c r="AW1373" s="173"/>
      <c r="AX1373" s="173"/>
      <c r="AY1373" s="173"/>
      <c r="AZ1373" s="173"/>
      <c r="BA1373" s="173"/>
      <c r="BB1373" s="173"/>
      <c r="BC1373" s="173"/>
      <c r="BD1373" s="173"/>
      <c r="BE1373" s="173"/>
      <c r="BF1373" s="173"/>
      <c r="BG1373" s="173"/>
      <c r="BH1373" s="178"/>
    </row>
    <row r="1374" spans="1:60" s="131" customFormat="1" x14ac:dyDescent="0.25">
      <c r="A1374" s="171"/>
      <c r="B1374" s="172"/>
      <c r="C1374" s="172"/>
      <c r="D1374" s="172"/>
      <c r="E1374" s="173"/>
      <c r="F1374" s="173"/>
      <c r="G1374" s="175"/>
      <c r="H1374" s="173"/>
      <c r="I1374" s="173"/>
      <c r="J1374" s="176" t="str">
        <f t="shared" si="42"/>
        <v>;;;;;;</v>
      </c>
      <c r="K1374" s="176" t="e">
        <f>INDEX('Taxon IRN'!J:J, MATCH('Vent Colln Catalog Data'!J:J,'Taxon IRN'!H:H,0))</f>
        <v>#N/A</v>
      </c>
      <c r="L1374" s="172"/>
      <c r="M1374" s="173"/>
      <c r="N1374" s="173"/>
      <c r="O1374" s="176" t="e">
        <f>INDEX('Submersible Stations IRN'!B:B,MATCH('Vent Colln Catalog Data'!N:N,'Submersible Stations IRN'!A:A,0))</f>
        <v>#N/A</v>
      </c>
      <c r="P1374" s="173"/>
      <c r="Q1374" s="177" t="e">
        <f>INDEX('Vent Transactions IRN'!B:B,MATCH('Vent Colln Catalog Data'!P:P,'Vent Transactions IRN'!A:A,0))</f>
        <v>#N/A</v>
      </c>
      <c r="R1374" s="173"/>
      <c r="S1374" s="173"/>
      <c r="T1374" s="173"/>
      <c r="U1374" s="189"/>
      <c r="V1374" s="189"/>
      <c r="W1374" s="189"/>
      <c r="X1374" s="189"/>
      <c r="Y1374" s="190" t="str">
        <f t="shared" si="43"/>
        <v>;;;</v>
      </c>
      <c r="Z1374" s="190" t="e">
        <f>INDEX('Ocean-Country-State IRN'!A:A,MATCH('Vent Colln Catalog Data'!Y:Y,'Ocean-Country-State IRN'!B:B,0))</f>
        <v>#N/A</v>
      </c>
      <c r="AA1374" s="190"/>
      <c r="AB1374" s="173"/>
      <c r="AC1374" s="173"/>
      <c r="AD1374" s="173"/>
      <c r="AE1374" s="173"/>
      <c r="AF1374" s="173"/>
      <c r="AG1374" s="173"/>
      <c r="AH1374" s="173"/>
      <c r="AI1374" s="173"/>
      <c r="AJ1374" s="173"/>
      <c r="AK1374" s="173"/>
      <c r="AL1374" s="173"/>
      <c r="AM1374" s="173"/>
      <c r="AN1374" s="173"/>
      <c r="AO1374" s="173"/>
      <c r="AP1374" s="173"/>
      <c r="AQ1374" s="173"/>
      <c r="AR1374" s="173"/>
      <c r="AS1374" s="173"/>
      <c r="AT1374" s="173"/>
      <c r="AU1374" s="173"/>
      <c r="AV1374" s="173"/>
      <c r="AW1374" s="173"/>
      <c r="AX1374" s="173"/>
      <c r="AY1374" s="173"/>
      <c r="AZ1374" s="173"/>
      <c r="BA1374" s="173"/>
      <c r="BB1374" s="173"/>
      <c r="BC1374" s="173"/>
      <c r="BD1374" s="173"/>
      <c r="BE1374" s="173"/>
      <c r="BF1374" s="173"/>
      <c r="BG1374" s="173"/>
      <c r="BH1374" s="178"/>
    </row>
    <row r="1375" spans="1:60" s="131" customFormat="1" x14ac:dyDescent="0.25">
      <c r="A1375" s="171"/>
      <c r="B1375" s="172"/>
      <c r="C1375" s="172"/>
      <c r="D1375" s="172"/>
      <c r="E1375" s="173"/>
      <c r="F1375" s="173"/>
      <c r="G1375" s="175"/>
      <c r="H1375" s="173"/>
      <c r="I1375" s="173"/>
      <c r="J1375" s="176" t="str">
        <f t="shared" si="42"/>
        <v>;;;;;;</v>
      </c>
      <c r="K1375" s="176" t="e">
        <f>INDEX('Taxon IRN'!J:J, MATCH('Vent Colln Catalog Data'!J:J,'Taxon IRN'!H:H,0))</f>
        <v>#N/A</v>
      </c>
      <c r="L1375" s="172"/>
      <c r="M1375" s="173"/>
      <c r="N1375" s="173"/>
      <c r="O1375" s="176" t="e">
        <f>INDEX('Submersible Stations IRN'!B:B,MATCH('Vent Colln Catalog Data'!N:N,'Submersible Stations IRN'!A:A,0))</f>
        <v>#N/A</v>
      </c>
      <c r="P1375" s="173"/>
      <c r="Q1375" s="177" t="e">
        <f>INDEX('Vent Transactions IRN'!B:B,MATCH('Vent Colln Catalog Data'!P:P,'Vent Transactions IRN'!A:A,0))</f>
        <v>#N/A</v>
      </c>
      <c r="R1375" s="173"/>
      <c r="S1375" s="173"/>
      <c r="T1375" s="173"/>
      <c r="U1375" s="189"/>
      <c r="V1375" s="189"/>
      <c r="W1375" s="189"/>
      <c r="X1375" s="189"/>
      <c r="Y1375" s="190" t="str">
        <f t="shared" si="43"/>
        <v>;;;</v>
      </c>
      <c r="Z1375" s="190" t="e">
        <f>INDEX('Ocean-Country-State IRN'!A:A,MATCH('Vent Colln Catalog Data'!Y:Y,'Ocean-Country-State IRN'!B:B,0))</f>
        <v>#N/A</v>
      </c>
      <c r="AA1375" s="190"/>
      <c r="AB1375" s="173"/>
      <c r="AC1375" s="173"/>
      <c r="AD1375" s="173"/>
      <c r="AE1375" s="173"/>
      <c r="AF1375" s="173"/>
      <c r="AG1375" s="173"/>
      <c r="AH1375" s="173"/>
      <c r="AI1375" s="173"/>
      <c r="AJ1375" s="173"/>
      <c r="AK1375" s="173"/>
      <c r="AL1375" s="173"/>
      <c r="AM1375" s="173"/>
      <c r="AN1375" s="173"/>
      <c r="AO1375" s="173"/>
      <c r="AP1375" s="173"/>
      <c r="AQ1375" s="173"/>
      <c r="AR1375" s="173"/>
      <c r="AS1375" s="173"/>
      <c r="AT1375" s="173"/>
      <c r="AU1375" s="173"/>
      <c r="AV1375" s="173"/>
      <c r="AW1375" s="173"/>
      <c r="AX1375" s="173"/>
      <c r="AY1375" s="173"/>
      <c r="AZ1375" s="173"/>
      <c r="BA1375" s="173"/>
      <c r="BB1375" s="173"/>
      <c r="BC1375" s="173"/>
      <c r="BD1375" s="173"/>
      <c r="BE1375" s="173"/>
      <c r="BF1375" s="173"/>
      <c r="BG1375" s="173"/>
      <c r="BH1375" s="178"/>
    </row>
    <row r="1376" spans="1:60" s="131" customFormat="1" x14ac:dyDescent="0.25">
      <c r="A1376" s="171"/>
      <c r="B1376" s="172"/>
      <c r="C1376" s="172"/>
      <c r="D1376" s="172"/>
      <c r="E1376" s="173"/>
      <c r="F1376" s="173"/>
      <c r="G1376" s="175"/>
      <c r="H1376" s="173"/>
      <c r="I1376" s="173"/>
      <c r="J1376" s="176" t="str">
        <f t="shared" si="42"/>
        <v>;;;;;;</v>
      </c>
      <c r="K1376" s="176" t="e">
        <f>INDEX('Taxon IRN'!J:J, MATCH('Vent Colln Catalog Data'!J:J,'Taxon IRN'!H:H,0))</f>
        <v>#N/A</v>
      </c>
      <c r="L1376" s="172"/>
      <c r="M1376" s="173"/>
      <c r="N1376" s="173"/>
      <c r="O1376" s="176" t="e">
        <f>INDEX('Submersible Stations IRN'!B:B,MATCH('Vent Colln Catalog Data'!N:N,'Submersible Stations IRN'!A:A,0))</f>
        <v>#N/A</v>
      </c>
      <c r="P1376" s="173"/>
      <c r="Q1376" s="177" t="e">
        <f>INDEX('Vent Transactions IRN'!B:B,MATCH('Vent Colln Catalog Data'!P:P,'Vent Transactions IRN'!A:A,0))</f>
        <v>#N/A</v>
      </c>
      <c r="R1376" s="173"/>
      <c r="S1376" s="173"/>
      <c r="T1376" s="173"/>
      <c r="U1376" s="189"/>
      <c r="V1376" s="189"/>
      <c r="W1376" s="189"/>
      <c r="X1376" s="189"/>
      <c r="Y1376" s="190" t="str">
        <f t="shared" si="43"/>
        <v>;;;</v>
      </c>
      <c r="Z1376" s="190" t="e">
        <f>INDEX('Ocean-Country-State IRN'!A:A,MATCH('Vent Colln Catalog Data'!Y:Y,'Ocean-Country-State IRN'!B:B,0))</f>
        <v>#N/A</v>
      </c>
      <c r="AA1376" s="190"/>
      <c r="AB1376" s="173"/>
      <c r="AC1376" s="173"/>
      <c r="AD1376" s="173"/>
      <c r="AE1376" s="173"/>
      <c r="AF1376" s="173"/>
      <c r="AG1376" s="173"/>
      <c r="AH1376" s="173"/>
      <c r="AI1376" s="173"/>
      <c r="AJ1376" s="173"/>
      <c r="AK1376" s="173"/>
      <c r="AL1376" s="173"/>
      <c r="AM1376" s="173"/>
      <c r="AN1376" s="173"/>
      <c r="AO1376" s="173"/>
      <c r="AP1376" s="173"/>
      <c r="AQ1376" s="173"/>
      <c r="AR1376" s="173"/>
      <c r="AS1376" s="173"/>
      <c r="AT1376" s="173"/>
      <c r="AU1376" s="173"/>
      <c r="AV1376" s="173"/>
      <c r="AW1376" s="173"/>
      <c r="AX1376" s="173"/>
      <c r="AY1376" s="173"/>
      <c r="AZ1376" s="173"/>
      <c r="BA1376" s="173"/>
      <c r="BB1376" s="173"/>
      <c r="BC1376" s="173"/>
      <c r="BD1376" s="173"/>
      <c r="BE1376" s="173"/>
      <c r="BF1376" s="173"/>
      <c r="BG1376" s="173"/>
      <c r="BH1376" s="178"/>
    </row>
    <row r="1377" spans="1:60" s="131" customFormat="1" x14ac:dyDescent="0.25">
      <c r="A1377" s="171"/>
      <c r="B1377" s="172"/>
      <c r="C1377" s="172"/>
      <c r="D1377" s="172"/>
      <c r="E1377" s="173"/>
      <c r="F1377" s="173"/>
      <c r="G1377" s="175"/>
      <c r="H1377" s="173"/>
      <c r="I1377" s="173"/>
      <c r="J1377" s="176" t="str">
        <f t="shared" si="42"/>
        <v>;;;;;;</v>
      </c>
      <c r="K1377" s="176" t="e">
        <f>INDEX('Taxon IRN'!J:J, MATCH('Vent Colln Catalog Data'!J:J,'Taxon IRN'!H:H,0))</f>
        <v>#N/A</v>
      </c>
      <c r="L1377" s="172"/>
      <c r="M1377" s="173"/>
      <c r="N1377" s="173"/>
      <c r="O1377" s="176" t="e">
        <f>INDEX('Submersible Stations IRN'!B:B,MATCH('Vent Colln Catalog Data'!N:N,'Submersible Stations IRN'!A:A,0))</f>
        <v>#N/A</v>
      </c>
      <c r="P1377" s="173"/>
      <c r="Q1377" s="177" t="e">
        <f>INDEX('Vent Transactions IRN'!B:B,MATCH('Vent Colln Catalog Data'!P:P,'Vent Transactions IRN'!A:A,0))</f>
        <v>#N/A</v>
      </c>
      <c r="R1377" s="173"/>
      <c r="S1377" s="173"/>
      <c r="T1377" s="173"/>
      <c r="U1377" s="189"/>
      <c r="V1377" s="189"/>
      <c r="W1377" s="189"/>
      <c r="X1377" s="189"/>
      <c r="Y1377" s="190" t="str">
        <f t="shared" si="43"/>
        <v>;;;</v>
      </c>
      <c r="Z1377" s="190" t="e">
        <f>INDEX('Ocean-Country-State IRN'!A:A,MATCH('Vent Colln Catalog Data'!Y:Y,'Ocean-Country-State IRN'!B:B,0))</f>
        <v>#N/A</v>
      </c>
      <c r="AA1377" s="190"/>
      <c r="AB1377" s="173"/>
      <c r="AC1377" s="173"/>
      <c r="AD1377" s="173"/>
      <c r="AE1377" s="173"/>
      <c r="AF1377" s="173"/>
      <c r="AG1377" s="173"/>
      <c r="AH1377" s="173"/>
      <c r="AI1377" s="173"/>
      <c r="AJ1377" s="173"/>
      <c r="AK1377" s="173"/>
      <c r="AL1377" s="173"/>
      <c r="AM1377" s="173"/>
      <c r="AN1377" s="173"/>
      <c r="AO1377" s="173"/>
      <c r="AP1377" s="173"/>
      <c r="AQ1377" s="173"/>
      <c r="AR1377" s="173"/>
      <c r="AS1377" s="173"/>
      <c r="AT1377" s="173"/>
      <c r="AU1377" s="173"/>
      <c r="AV1377" s="173"/>
      <c r="AW1377" s="173"/>
      <c r="AX1377" s="173"/>
      <c r="AY1377" s="173"/>
      <c r="AZ1377" s="173"/>
      <c r="BA1377" s="173"/>
      <c r="BB1377" s="173"/>
      <c r="BC1377" s="173"/>
      <c r="BD1377" s="173"/>
      <c r="BE1377" s="173"/>
      <c r="BF1377" s="173"/>
      <c r="BG1377" s="173"/>
      <c r="BH1377" s="178"/>
    </row>
    <row r="1378" spans="1:60" s="131" customFormat="1" x14ac:dyDescent="0.25">
      <c r="A1378" s="171"/>
      <c r="B1378" s="172"/>
      <c r="C1378" s="172"/>
      <c r="D1378" s="172"/>
      <c r="E1378" s="173"/>
      <c r="F1378" s="173"/>
      <c r="G1378" s="175"/>
      <c r="H1378" s="173"/>
      <c r="I1378" s="173"/>
      <c r="J1378" s="176" t="str">
        <f t="shared" si="42"/>
        <v>;;;;;;</v>
      </c>
      <c r="K1378" s="176" t="e">
        <f>INDEX('Taxon IRN'!J:J, MATCH('Vent Colln Catalog Data'!J:J,'Taxon IRN'!H:H,0))</f>
        <v>#N/A</v>
      </c>
      <c r="L1378" s="172"/>
      <c r="M1378" s="173"/>
      <c r="N1378" s="173"/>
      <c r="O1378" s="176" t="e">
        <f>INDEX('Submersible Stations IRN'!B:B,MATCH('Vent Colln Catalog Data'!N:N,'Submersible Stations IRN'!A:A,0))</f>
        <v>#N/A</v>
      </c>
      <c r="P1378" s="173"/>
      <c r="Q1378" s="177" t="e">
        <f>INDEX('Vent Transactions IRN'!B:B,MATCH('Vent Colln Catalog Data'!P:P,'Vent Transactions IRN'!A:A,0))</f>
        <v>#N/A</v>
      </c>
      <c r="R1378" s="173"/>
      <c r="S1378" s="173"/>
      <c r="T1378" s="173"/>
      <c r="U1378" s="189"/>
      <c r="V1378" s="189"/>
      <c r="W1378" s="189"/>
      <c r="X1378" s="189"/>
      <c r="Y1378" s="190" t="str">
        <f t="shared" si="43"/>
        <v>;;;</v>
      </c>
      <c r="Z1378" s="190" t="e">
        <f>INDEX('Ocean-Country-State IRN'!A:A,MATCH('Vent Colln Catalog Data'!Y:Y,'Ocean-Country-State IRN'!B:B,0))</f>
        <v>#N/A</v>
      </c>
      <c r="AA1378" s="190"/>
      <c r="AB1378" s="173"/>
      <c r="AC1378" s="173"/>
      <c r="AD1378" s="173"/>
      <c r="AE1378" s="173"/>
      <c r="AF1378" s="173"/>
      <c r="AG1378" s="173"/>
      <c r="AH1378" s="173"/>
      <c r="AI1378" s="173"/>
      <c r="AJ1378" s="173"/>
      <c r="AK1378" s="173"/>
      <c r="AL1378" s="173"/>
      <c r="AM1378" s="173"/>
      <c r="AN1378" s="173"/>
      <c r="AO1378" s="173"/>
      <c r="AP1378" s="173"/>
      <c r="AQ1378" s="173"/>
      <c r="AR1378" s="173"/>
      <c r="AS1378" s="173"/>
      <c r="AT1378" s="173"/>
      <c r="AU1378" s="173"/>
      <c r="AV1378" s="173"/>
      <c r="AW1378" s="173"/>
      <c r="AX1378" s="173"/>
      <c r="AY1378" s="173"/>
      <c r="AZ1378" s="173"/>
      <c r="BA1378" s="173"/>
      <c r="BB1378" s="173"/>
      <c r="BC1378" s="173"/>
      <c r="BD1378" s="173"/>
      <c r="BE1378" s="173"/>
      <c r="BF1378" s="173"/>
      <c r="BG1378" s="173"/>
      <c r="BH1378" s="178"/>
    </row>
    <row r="1379" spans="1:60" s="131" customFormat="1" x14ac:dyDescent="0.25">
      <c r="A1379" s="171"/>
      <c r="B1379" s="172"/>
      <c r="C1379" s="172"/>
      <c r="D1379" s="172"/>
      <c r="E1379" s="173"/>
      <c r="F1379" s="173"/>
      <c r="G1379" s="175"/>
      <c r="H1379" s="173"/>
      <c r="I1379" s="173"/>
      <c r="J1379" s="176" t="str">
        <f t="shared" si="42"/>
        <v>;;;;;;</v>
      </c>
      <c r="K1379" s="176" t="e">
        <f>INDEX('Taxon IRN'!J:J, MATCH('Vent Colln Catalog Data'!J:J,'Taxon IRN'!H:H,0))</f>
        <v>#N/A</v>
      </c>
      <c r="L1379" s="172"/>
      <c r="M1379" s="173"/>
      <c r="N1379" s="173"/>
      <c r="O1379" s="176" t="e">
        <f>INDEX('Submersible Stations IRN'!B:B,MATCH('Vent Colln Catalog Data'!N:N,'Submersible Stations IRN'!A:A,0))</f>
        <v>#N/A</v>
      </c>
      <c r="P1379" s="173"/>
      <c r="Q1379" s="177" t="e">
        <f>INDEX('Vent Transactions IRN'!B:B,MATCH('Vent Colln Catalog Data'!P:P,'Vent Transactions IRN'!A:A,0))</f>
        <v>#N/A</v>
      </c>
      <c r="R1379" s="173"/>
      <c r="S1379" s="173"/>
      <c r="T1379" s="173"/>
      <c r="U1379" s="189"/>
      <c r="V1379" s="189"/>
      <c r="W1379" s="189"/>
      <c r="X1379" s="189"/>
      <c r="Y1379" s="190" t="str">
        <f t="shared" si="43"/>
        <v>;;;</v>
      </c>
      <c r="Z1379" s="190" t="e">
        <f>INDEX('Ocean-Country-State IRN'!A:A,MATCH('Vent Colln Catalog Data'!Y:Y,'Ocean-Country-State IRN'!B:B,0))</f>
        <v>#N/A</v>
      </c>
      <c r="AA1379" s="190"/>
      <c r="AB1379" s="173"/>
      <c r="AC1379" s="173"/>
      <c r="AD1379" s="173"/>
      <c r="AE1379" s="173"/>
      <c r="AF1379" s="173"/>
      <c r="AG1379" s="173"/>
      <c r="AH1379" s="173"/>
      <c r="AI1379" s="173"/>
      <c r="AJ1379" s="173"/>
      <c r="AK1379" s="173"/>
      <c r="AL1379" s="173"/>
      <c r="AM1379" s="173"/>
      <c r="AN1379" s="173"/>
      <c r="AO1379" s="173"/>
      <c r="AP1379" s="173"/>
      <c r="AQ1379" s="173"/>
      <c r="AR1379" s="173"/>
      <c r="AS1379" s="173"/>
      <c r="AT1379" s="173"/>
      <c r="AU1379" s="173"/>
      <c r="AV1379" s="173"/>
      <c r="AW1379" s="173"/>
      <c r="AX1379" s="173"/>
      <c r="AY1379" s="173"/>
      <c r="AZ1379" s="173"/>
      <c r="BA1379" s="173"/>
      <c r="BB1379" s="173"/>
      <c r="BC1379" s="173"/>
      <c r="BD1379" s="173"/>
      <c r="BE1379" s="173"/>
      <c r="BF1379" s="173"/>
      <c r="BG1379" s="173"/>
      <c r="BH1379" s="178"/>
    </row>
    <row r="1380" spans="1:60" s="131" customFormat="1" x14ac:dyDescent="0.25">
      <c r="A1380" s="171"/>
      <c r="B1380" s="172"/>
      <c r="C1380" s="172"/>
      <c r="D1380" s="172"/>
      <c r="E1380" s="173"/>
      <c r="F1380" s="173"/>
      <c r="G1380" s="175"/>
      <c r="H1380" s="173"/>
      <c r="I1380" s="173"/>
      <c r="J1380" s="176" t="str">
        <f t="shared" si="42"/>
        <v>;;;;;;</v>
      </c>
      <c r="K1380" s="176" t="e">
        <f>INDEX('Taxon IRN'!J:J, MATCH('Vent Colln Catalog Data'!J:J,'Taxon IRN'!H:H,0))</f>
        <v>#N/A</v>
      </c>
      <c r="L1380" s="172"/>
      <c r="M1380" s="173"/>
      <c r="N1380" s="173"/>
      <c r="O1380" s="176" t="e">
        <f>INDEX('Submersible Stations IRN'!B:B,MATCH('Vent Colln Catalog Data'!N:N,'Submersible Stations IRN'!A:A,0))</f>
        <v>#N/A</v>
      </c>
      <c r="P1380" s="173"/>
      <c r="Q1380" s="177" t="e">
        <f>INDEX('Vent Transactions IRN'!B:B,MATCH('Vent Colln Catalog Data'!P:P,'Vent Transactions IRN'!A:A,0))</f>
        <v>#N/A</v>
      </c>
      <c r="R1380" s="173"/>
      <c r="S1380" s="173"/>
      <c r="T1380" s="173"/>
      <c r="U1380" s="189"/>
      <c r="V1380" s="189"/>
      <c r="W1380" s="189"/>
      <c r="X1380" s="189"/>
      <c r="Y1380" s="190" t="str">
        <f t="shared" si="43"/>
        <v>;;;</v>
      </c>
      <c r="Z1380" s="190" t="e">
        <f>INDEX('Ocean-Country-State IRN'!A:A,MATCH('Vent Colln Catalog Data'!Y:Y,'Ocean-Country-State IRN'!B:B,0))</f>
        <v>#N/A</v>
      </c>
      <c r="AA1380" s="190"/>
      <c r="AB1380" s="173"/>
      <c r="AC1380" s="173"/>
      <c r="AD1380" s="173"/>
      <c r="AE1380" s="173"/>
      <c r="AF1380" s="173"/>
      <c r="AG1380" s="173"/>
      <c r="AH1380" s="173"/>
      <c r="AI1380" s="173"/>
      <c r="AJ1380" s="173"/>
      <c r="AK1380" s="173"/>
      <c r="AL1380" s="173"/>
      <c r="AM1380" s="173"/>
      <c r="AN1380" s="173"/>
      <c r="AO1380" s="173"/>
      <c r="AP1380" s="173"/>
      <c r="AQ1380" s="173"/>
      <c r="AR1380" s="173"/>
      <c r="AS1380" s="173"/>
      <c r="AT1380" s="173"/>
      <c r="AU1380" s="173"/>
      <c r="AV1380" s="173"/>
      <c r="AW1380" s="173"/>
      <c r="AX1380" s="173"/>
      <c r="AY1380" s="173"/>
      <c r="AZ1380" s="173"/>
      <c r="BA1380" s="173"/>
      <c r="BB1380" s="173"/>
      <c r="BC1380" s="173"/>
      <c r="BD1380" s="173"/>
      <c r="BE1380" s="173"/>
      <c r="BF1380" s="173"/>
      <c r="BG1380" s="173"/>
      <c r="BH1380" s="178"/>
    </row>
    <row r="1381" spans="1:60" s="131" customFormat="1" x14ac:dyDescent="0.25">
      <c r="A1381" s="171"/>
      <c r="B1381" s="172"/>
      <c r="C1381" s="172"/>
      <c r="D1381" s="172"/>
      <c r="E1381" s="173"/>
      <c r="F1381" s="173"/>
      <c r="G1381" s="175"/>
      <c r="H1381" s="173"/>
      <c r="I1381" s="173"/>
      <c r="J1381" s="176" t="str">
        <f t="shared" si="42"/>
        <v>;;;;;;</v>
      </c>
      <c r="K1381" s="176" t="e">
        <f>INDEX('Taxon IRN'!J:J, MATCH('Vent Colln Catalog Data'!J:J,'Taxon IRN'!H:H,0))</f>
        <v>#N/A</v>
      </c>
      <c r="L1381" s="172"/>
      <c r="M1381" s="173"/>
      <c r="N1381" s="173"/>
      <c r="O1381" s="176" t="e">
        <f>INDEX('Submersible Stations IRN'!B:B,MATCH('Vent Colln Catalog Data'!N:N,'Submersible Stations IRN'!A:A,0))</f>
        <v>#N/A</v>
      </c>
      <c r="P1381" s="173"/>
      <c r="Q1381" s="177" t="e">
        <f>INDEX('Vent Transactions IRN'!B:B,MATCH('Vent Colln Catalog Data'!P:P,'Vent Transactions IRN'!A:A,0))</f>
        <v>#N/A</v>
      </c>
      <c r="R1381" s="173"/>
      <c r="S1381" s="173"/>
      <c r="T1381" s="173"/>
      <c r="U1381" s="189"/>
      <c r="V1381" s="189"/>
      <c r="W1381" s="189"/>
      <c r="X1381" s="189"/>
      <c r="Y1381" s="190" t="str">
        <f t="shared" si="43"/>
        <v>;;;</v>
      </c>
      <c r="Z1381" s="190" t="e">
        <f>INDEX('Ocean-Country-State IRN'!A:A,MATCH('Vent Colln Catalog Data'!Y:Y,'Ocean-Country-State IRN'!B:B,0))</f>
        <v>#N/A</v>
      </c>
      <c r="AA1381" s="190"/>
      <c r="AB1381" s="173"/>
      <c r="AC1381" s="173"/>
      <c r="AD1381" s="173"/>
      <c r="AE1381" s="173"/>
      <c r="AF1381" s="173"/>
      <c r="AG1381" s="173"/>
      <c r="AH1381" s="173"/>
      <c r="AI1381" s="173"/>
      <c r="AJ1381" s="173"/>
      <c r="AK1381" s="173"/>
      <c r="AL1381" s="173"/>
      <c r="AM1381" s="173"/>
      <c r="AN1381" s="173"/>
      <c r="AO1381" s="173"/>
      <c r="AP1381" s="173"/>
      <c r="AQ1381" s="173"/>
      <c r="AR1381" s="173"/>
      <c r="AS1381" s="173"/>
      <c r="AT1381" s="173"/>
      <c r="AU1381" s="173"/>
      <c r="AV1381" s="173"/>
      <c r="AW1381" s="173"/>
      <c r="AX1381" s="173"/>
      <c r="AY1381" s="173"/>
      <c r="AZ1381" s="173"/>
      <c r="BA1381" s="173"/>
      <c r="BB1381" s="173"/>
      <c r="BC1381" s="173"/>
      <c r="BD1381" s="173"/>
      <c r="BE1381" s="173"/>
      <c r="BF1381" s="173"/>
      <c r="BG1381" s="173"/>
      <c r="BH1381" s="178"/>
    </row>
    <row r="1382" spans="1:60" s="131" customFormat="1" x14ac:dyDescent="0.25">
      <c r="A1382" s="171"/>
      <c r="B1382" s="172"/>
      <c r="C1382" s="172"/>
      <c r="D1382" s="172"/>
      <c r="E1382" s="173"/>
      <c r="F1382" s="173"/>
      <c r="G1382" s="175"/>
      <c r="H1382" s="173"/>
      <c r="I1382" s="173"/>
      <c r="J1382" s="176" t="str">
        <f t="shared" si="42"/>
        <v>;;;;;;</v>
      </c>
      <c r="K1382" s="176" t="e">
        <f>INDEX('Taxon IRN'!J:J, MATCH('Vent Colln Catalog Data'!J:J,'Taxon IRN'!H:H,0))</f>
        <v>#N/A</v>
      </c>
      <c r="L1382" s="172"/>
      <c r="M1382" s="173"/>
      <c r="N1382" s="173"/>
      <c r="O1382" s="176" t="e">
        <f>INDEX('Submersible Stations IRN'!B:B,MATCH('Vent Colln Catalog Data'!N:N,'Submersible Stations IRN'!A:A,0))</f>
        <v>#N/A</v>
      </c>
      <c r="P1382" s="173"/>
      <c r="Q1382" s="177" t="e">
        <f>INDEX('Vent Transactions IRN'!B:B,MATCH('Vent Colln Catalog Data'!P:P,'Vent Transactions IRN'!A:A,0))</f>
        <v>#N/A</v>
      </c>
      <c r="R1382" s="173"/>
      <c r="S1382" s="173"/>
      <c r="T1382" s="173"/>
      <c r="U1382" s="189"/>
      <c r="V1382" s="189"/>
      <c r="W1382" s="189"/>
      <c r="X1382" s="189"/>
      <c r="Y1382" s="190" t="str">
        <f t="shared" si="43"/>
        <v>;;;</v>
      </c>
      <c r="Z1382" s="190" t="e">
        <f>INDEX('Ocean-Country-State IRN'!A:A,MATCH('Vent Colln Catalog Data'!Y:Y,'Ocean-Country-State IRN'!B:B,0))</f>
        <v>#N/A</v>
      </c>
      <c r="AA1382" s="190"/>
      <c r="AB1382" s="173"/>
      <c r="AC1382" s="173"/>
      <c r="AD1382" s="173"/>
      <c r="AE1382" s="173"/>
      <c r="AF1382" s="173"/>
      <c r="AG1382" s="173"/>
      <c r="AH1382" s="173"/>
      <c r="AI1382" s="173"/>
      <c r="AJ1382" s="173"/>
      <c r="AK1382" s="173"/>
      <c r="AL1382" s="173"/>
      <c r="AM1382" s="173"/>
      <c r="AN1382" s="173"/>
      <c r="AO1382" s="173"/>
      <c r="AP1382" s="173"/>
      <c r="AQ1382" s="173"/>
      <c r="AR1382" s="173"/>
      <c r="AS1382" s="173"/>
      <c r="AT1382" s="173"/>
      <c r="AU1382" s="173"/>
      <c r="AV1382" s="173"/>
      <c r="AW1382" s="173"/>
      <c r="AX1382" s="173"/>
      <c r="AY1382" s="173"/>
      <c r="AZ1382" s="173"/>
      <c r="BA1382" s="173"/>
      <c r="BB1382" s="173"/>
      <c r="BC1382" s="173"/>
      <c r="BD1382" s="173"/>
      <c r="BE1382" s="173"/>
      <c r="BF1382" s="173"/>
      <c r="BG1382" s="173"/>
      <c r="BH1382" s="178"/>
    </row>
    <row r="1383" spans="1:60" s="131" customFormat="1" x14ac:dyDescent="0.25">
      <c r="A1383" s="171"/>
      <c r="B1383" s="172"/>
      <c r="C1383" s="172"/>
      <c r="D1383" s="172"/>
      <c r="E1383" s="173"/>
      <c r="F1383" s="173"/>
      <c r="G1383" s="175"/>
      <c r="H1383" s="173"/>
      <c r="I1383" s="173"/>
      <c r="J1383" s="176" t="str">
        <f t="shared" si="42"/>
        <v>;;;;;;</v>
      </c>
      <c r="K1383" s="176" t="e">
        <f>INDEX('Taxon IRN'!J:J, MATCH('Vent Colln Catalog Data'!J:J,'Taxon IRN'!H:H,0))</f>
        <v>#N/A</v>
      </c>
      <c r="L1383" s="172"/>
      <c r="M1383" s="173"/>
      <c r="N1383" s="173"/>
      <c r="O1383" s="176" t="e">
        <f>INDEX('Submersible Stations IRN'!B:B,MATCH('Vent Colln Catalog Data'!N:N,'Submersible Stations IRN'!A:A,0))</f>
        <v>#N/A</v>
      </c>
      <c r="P1383" s="173"/>
      <c r="Q1383" s="177" t="e">
        <f>INDEX('Vent Transactions IRN'!B:B,MATCH('Vent Colln Catalog Data'!P:P,'Vent Transactions IRN'!A:A,0))</f>
        <v>#N/A</v>
      </c>
      <c r="R1383" s="173"/>
      <c r="S1383" s="173"/>
      <c r="T1383" s="173"/>
      <c r="U1383" s="189"/>
      <c r="V1383" s="189"/>
      <c r="W1383" s="189"/>
      <c r="X1383" s="189"/>
      <c r="Y1383" s="190" t="str">
        <f t="shared" si="43"/>
        <v>;;;</v>
      </c>
      <c r="Z1383" s="190" t="e">
        <f>INDEX('Ocean-Country-State IRN'!A:A,MATCH('Vent Colln Catalog Data'!Y:Y,'Ocean-Country-State IRN'!B:B,0))</f>
        <v>#N/A</v>
      </c>
      <c r="AA1383" s="190"/>
      <c r="AB1383" s="173"/>
      <c r="AC1383" s="173"/>
      <c r="AD1383" s="173"/>
      <c r="AE1383" s="173"/>
      <c r="AF1383" s="173"/>
      <c r="AG1383" s="173"/>
      <c r="AH1383" s="173"/>
      <c r="AI1383" s="173"/>
      <c r="AJ1383" s="173"/>
      <c r="AK1383" s="173"/>
      <c r="AL1383" s="173"/>
      <c r="AM1383" s="173"/>
      <c r="AN1383" s="173"/>
      <c r="AO1383" s="173"/>
      <c r="AP1383" s="173"/>
      <c r="AQ1383" s="173"/>
      <c r="AR1383" s="173"/>
      <c r="AS1383" s="173"/>
      <c r="AT1383" s="173"/>
      <c r="AU1383" s="173"/>
      <c r="AV1383" s="173"/>
      <c r="AW1383" s="173"/>
      <c r="AX1383" s="173"/>
      <c r="AY1383" s="173"/>
      <c r="AZ1383" s="173"/>
      <c r="BA1383" s="173"/>
      <c r="BB1383" s="173"/>
      <c r="BC1383" s="173"/>
      <c r="BD1383" s="173"/>
      <c r="BE1383" s="173"/>
      <c r="BF1383" s="173"/>
      <c r="BG1383" s="173"/>
      <c r="BH1383" s="178"/>
    </row>
    <row r="1384" spans="1:60" s="131" customFormat="1" x14ac:dyDescent="0.25">
      <c r="A1384" s="171"/>
      <c r="B1384" s="172"/>
      <c r="C1384" s="172"/>
      <c r="D1384" s="172"/>
      <c r="E1384" s="173"/>
      <c r="F1384" s="173"/>
      <c r="G1384" s="175"/>
      <c r="H1384" s="173"/>
      <c r="I1384" s="173"/>
      <c r="J1384" s="176" t="str">
        <f t="shared" si="42"/>
        <v>;;;;;;</v>
      </c>
      <c r="K1384" s="176" t="e">
        <f>INDEX('Taxon IRN'!J:J, MATCH('Vent Colln Catalog Data'!J:J,'Taxon IRN'!H:H,0))</f>
        <v>#N/A</v>
      </c>
      <c r="L1384" s="172"/>
      <c r="M1384" s="173"/>
      <c r="N1384" s="173"/>
      <c r="O1384" s="176" t="e">
        <f>INDEX('Submersible Stations IRN'!B:B,MATCH('Vent Colln Catalog Data'!N:N,'Submersible Stations IRN'!A:A,0))</f>
        <v>#N/A</v>
      </c>
      <c r="P1384" s="173"/>
      <c r="Q1384" s="177" t="e">
        <f>INDEX('Vent Transactions IRN'!B:B,MATCH('Vent Colln Catalog Data'!P:P,'Vent Transactions IRN'!A:A,0))</f>
        <v>#N/A</v>
      </c>
      <c r="R1384" s="173"/>
      <c r="S1384" s="173"/>
      <c r="T1384" s="173"/>
      <c r="U1384" s="189"/>
      <c r="V1384" s="189"/>
      <c r="W1384" s="189"/>
      <c r="X1384" s="189"/>
      <c r="Y1384" s="190" t="str">
        <f t="shared" si="43"/>
        <v>;;;</v>
      </c>
      <c r="Z1384" s="190" t="e">
        <f>INDEX('Ocean-Country-State IRN'!A:A,MATCH('Vent Colln Catalog Data'!Y:Y,'Ocean-Country-State IRN'!B:B,0))</f>
        <v>#N/A</v>
      </c>
      <c r="AA1384" s="190"/>
      <c r="AB1384" s="173"/>
      <c r="AC1384" s="173"/>
      <c r="AD1384" s="173"/>
      <c r="AE1384" s="173"/>
      <c r="AF1384" s="173"/>
      <c r="AG1384" s="173"/>
      <c r="AH1384" s="173"/>
      <c r="AI1384" s="173"/>
      <c r="AJ1384" s="173"/>
      <c r="AK1384" s="173"/>
      <c r="AL1384" s="173"/>
      <c r="AM1384" s="173"/>
      <c r="AN1384" s="173"/>
      <c r="AO1384" s="173"/>
      <c r="AP1384" s="173"/>
      <c r="AQ1384" s="173"/>
      <c r="AR1384" s="173"/>
      <c r="AS1384" s="173"/>
      <c r="AT1384" s="173"/>
      <c r="AU1384" s="173"/>
      <c r="AV1384" s="173"/>
      <c r="AW1384" s="173"/>
      <c r="AX1384" s="173"/>
      <c r="AY1384" s="173"/>
      <c r="AZ1384" s="173"/>
      <c r="BA1384" s="173"/>
      <c r="BB1384" s="173"/>
      <c r="BC1384" s="173"/>
      <c r="BD1384" s="173"/>
      <c r="BE1384" s="173"/>
      <c r="BF1384" s="173"/>
      <c r="BG1384" s="173"/>
      <c r="BH1384" s="178"/>
    </row>
    <row r="1385" spans="1:60" s="131" customFormat="1" x14ac:dyDescent="0.25">
      <c r="A1385" s="171"/>
      <c r="B1385" s="172"/>
      <c r="C1385" s="172"/>
      <c r="D1385" s="172"/>
      <c r="E1385" s="173"/>
      <c r="F1385" s="173"/>
      <c r="G1385" s="175"/>
      <c r="H1385" s="173"/>
      <c r="I1385" s="173"/>
      <c r="J1385" s="176" t="str">
        <f t="shared" si="42"/>
        <v>;;;;;;</v>
      </c>
      <c r="K1385" s="176" t="e">
        <f>INDEX('Taxon IRN'!J:J, MATCH('Vent Colln Catalog Data'!J:J,'Taxon IRN'!H:H,0))</f>
        <v>#N/A</v>
      </c>
      <c r="L1385" s="172"/>
      <c r="M1385" s="173"/>
      <c r="N1385" s="173"/>
      <c r="O1385" s="176" t="e">
        <f>INDEX('Submersible Stations IRN'!B:B,MATCH('Vent Colln Catalog Data'!N:N,'Submersible Stations IRN'!A:A,0))</f>
        <v>#N/A</v>
      </c>
      <c r="P1385" s="173"/>
      <c r="Q1385" s="177" t="e">
        <f>INDEX('Vent Transactions IRN'!B:B,MATCH('Vent Colln Catalog Data'!P:P,'Vent Transactions IRN'!A:A,0))</f>
        <v>#N/A</v>
      </c>
      <c r="R1385" s="173"/>
      <c r="S1385" s="173"/>
      <c r="T1385" s="173"/>
      <c r="U1385" s="189"/>
      <c r="V1385" s="189"/>
      <c r="W1385" s="189"/>
      <c r="X1385" s="189"/>
      <c r="Y1385" s="190" t="str">
        <f t="shared" si="43"/>
        <v>;;;</v>
      </c>
      <c r="Z1385" s="190" t="e">
        <f>INDEX('Ocean-Country-State IRN'!A:A,MATCH('Vent Colln Catalog Data'!Y:Y,'Ocean-Country-State IRN'!B:B,0))</f>
        <v>#N/A</v>
      </c>
      <c r="AA1385" s="190"/>
      <c r="AB1385" s="173"/>
      <c r="AC1385" s="173"/>
      <c r="AD1385" s="173"/>
      <c r="AE1385" s="173"/>
      <c r="AF1385" s="173"/>
      <c r="AG1385" s="173"/>
      <c r="AH1385" s="173"/>
      <c r="AI1385" s="173"/>
      <c r="AJ1385" s="173"/>
      <c r="AK1385" s="173"/>
      <c r="AL1385" s="173"/>
      <c r="AM1385" s="173"/>
      <c r="AN1385" s="173"/>
      <c r="AO1385" s="173"/>
      <c r="AP1385" s="173"/>
      <c r="AQ1385" s="173"/>
      <c r="AR1385" s="173"/>
      <c r="AS1385" s="173"/>
      <c r="AT1385" s="173"/>
      <c r="AU1385" s="173"/>
      <c r="AV1385" s="173"/>
      <c r="AW1385" s="173"/>
      <c r="AX1385" s="173"/>
      <c r="AY1385" s="173"/>
      <c r="AZ1385" s="173"/>
      <c r="BA1385" s="173"/>
      <c r="BB1385" s="173"/>
      <c r="BC1385" s="173"/>
      <c r="BD1385" s="173"/>
      <c r="BE1385" s="173"/>
      <c r="BF1385" s="173"/>
      <c r="BG1385" s="173"/>
      <c r="BH1385" s="178"/>
    </row>
    <row r="1386" spans="1:60" s="131" customFormat="1" x14ac:dyDescent="0.25">
      <c r="A1386" s="171"/>
      <c r="B1386" s="172"/>
      <c r="C1386" s="172"/>
      <c r="D1386" s="172"/>
      <c r="E1386" s="173"/>
      <c r="F1386" s="173"/>
      <c r="G1386" s="175"/>
      <c r="H1386" s="173"/>
      <c r="I1386" s="173"/>
      <c r="J1386" s="176" t="str">
        <f t="shared" si="42"/>
        <v>;;;;;;</v>
      </c>
      <c r="K1386" s="176" t="e">
        <f>INDEX('Taxon IRN'!J:J, MATCH('Vent Colln Catalog Data'!J:J,'Taxon IRN'!H:H,0))</f>
        <v>#N/A</v>
      </c>
      <c r="L1386" s="172"/>
      <c r="M1386" s="173"/>
      <c r="N1386" s="173"/>
      <c r="O1386" s="176" t="e">
        <f>INDEX('Submersible Stations IRN'!B:B,MATCH('Vent Colln Catalog Data'!N:N,'Submersible Stations IRN'!A:A,0))</f>
        <v>#N/A</v>
      </c>
      <c r="P1386" s="173"/>
      <c r="Q1386" s="177" t="e">
        <f>INDEX('Vent Transactions IRN'!B:B,MATCH('Vent Colln Catalog Data'!P:P,'Vent Transactions IRN'!A:A,0))</f>
        <v>#N/A</v>
      </c>
      <c r="R1386" s="173"/>
      <c r="S1386" s="173"/>
      <c r="T1386" s="173"/>
      <c r="U1386" s="189"/>
      <c r="V1386" s="189"/>
      <c r="W1386" s="189"/>
      <c r="X1386" s="189"/>
      <c r="Y1386" s="190" t="str">
        <f t="shared" si="43"/>
        <v>;;;</v>
      </c>
      <c r="Z1386" s="190" t="e">
        <f>INDEX('Ocean-Country-State IRN'!A:A,MATCH('Vent Colln Catalog Data'!Y:Y,'Ocean-Country-State IRN'!B:B,0))</f>
        <v>#N/A</v>
      </c>
      <c r="AA1386" s="190"/>
      <c r="AB1386" s="173"/>
      <c r="AC1386" s="173"/>
      <c r="AD1386" s="173"/>
      <c r="AE1386" s="173"/>
      <c r="AF1386" s="173"/>
      <c r="AG1386" s="173"/>
      <c r="AH1386" s="173"/>
      <c r="AI1386" s="173"/>
      <c r="AJ1386" s="173"/>
      <c r="AK1386" s="173"/>
      <c r="AL1386" s="173"/>
      <c r="AM1386" s="173"/>
      <c r="AN1386" s="173"/>
      <c r="AO1386" s="173"/>
      <c r="AP1386" s="173"/>
      <c r="AQ1386" s="173"/>
      <c r="AR1386" s="173"/>
      <c r="AS1386" s="173"/>
      <c r="AT1386" s="173"/>
      <c r="AU1386" s="173"/>
      <c r="AV1386" s="173"/>
      <c r="AW1386" s="173"/>
      <c r="AX1386" s="173"/>
      <c r="AY1386" s="173"/>
      <c r="AZ1386" s="173"/>
      <c r="BA1386" s="173"/>
      <c r="BB1386" s="173"/>
      <c r="BC1386" s="173"/>
      <c r="BD1386" s="173"/>
      <c r="BE1386" s="173"/>
      <c r="BF1386" s="173"/>
      <c r="BG1386" s="173"/>
      <c r="BH1386" s="178"/>
    </row>
    <row r="1387" spans="1:60" s="131" customFormat="1" x14ac:dyDescent="0.25">
      <c r="A1387" s="171"/>
      <c r="B1387" s="172"/>
      <c r="C1387" s="172"/>
      <c r="D1387" s="172"/>
      <c r="E1387" s="173"/>
      <c r="F1387" s="173"/>
      <c r="G1387" s="175"/>
      <c r="H1387" s="173"/>
      <c r="I1387" s="173"/>
      <c r="J1387" s="176" t="str">
        <f t="shared" si="42"/>
        <v>;;;;;;</v>
      </c>
      <c r="K1387" s="176" t="e">
        <f>INDEX('Taxon IRN'!J:J, MATCH('Vent Colln Catalog Data'!J:J,'Taxon IRN'!H:H,0))</f>
        <v>#N/A</v>
      </c>
      <c r="L1387" s="172"/>
      <c r="M1387" s="173"/>
      <c r="N1387" s="173"/>
      <c r="O1387" s="176" t="e">
        <f>INDEX('Submersible Stations IRN'!B:B,MATCH('Vent Colln Catalog Data'!N:N,'Submersible Stations IRN'!A:A,0))</f>
        <v>#N/A</v>
      </c>
      <c r="P1387" s="173"/>
      <c r="Q1387" s="177" t="e">
        <f>INDEX('Vent Transactions IRN'!B:B,MATCH('Vent Colln Catalog Data'!P:P,'Vent Transactions IRN'!A:A,0))</f>
        <v>#N/A</v>
      </c>
      <c r="R1387" s="173"/>
      <c r="S1387" s="173"/>
      <c r="T1387" s="173"/>
      <c r="U1387" s="189"/>
      <c r="V1387" s="189"/>
      <c r="W1387" s="189"/>
      <c r="X1387" s="189"/>
      <c r="Y1387" s="190" t="str">
        <f t="shared" si="43"/>
        <v>;;;</v>
      </c>
      <c r="Z1387" s="190" t="e">
        <f>INDEX('Ocean-Country-State IRN'!A:A,MATCH('Vent Colln Catalog Data'!Y:Y,'Ocean-Country-State IRN'!B:B,0))</f>
        <v>#N/A</v>
      </c>
      <c r="AA1387" s="190"/>
      <c r="AB1387" s="173"/>
      <c r="AC1387" s="173"/>
      <c r="AD1387" s="173"/>
      <c r="AE1387" s="173"/>
      <c r="AF1387" s="173"/>
      <c r="AG1387" s="173"/>
      <c r="AH1387" s="173"/>
      <c r="AI1387" s="173"/>
      <c r="AJ1387" s="173"/>
      <c r="AK1387" s="173"/>
      <c r="AL1387" s="173"/>
      <c r="AM1387" s="173"/>
      <c r="AN1387" s="173"/>
      <c r="AO1387" s="173"/>
      <c r="AP1387" s="173"/>
      <c r="AQ1387" s="173"/>
      <c r="AR1387" s="173"/>
      <c r="AS1387" s="173"/>
      <c r="AT1387" s="173"/>
      <c r="AU1387" s="173"/>
      <c r="AV1387" s="173"/>
      <c r="AW1387" s="173"/>
      <c r="AX1387" s="173"/>
      <c r="AY1387" s="173"/>
      <c r="AZ1387" s="173"/>
      <c r="BA1387" s="173"/>
      <c r="BB1387" s="173"/>
      <c r="BC1387" s="173"/>
      <c r="BD1387" s="173"/>
      <c r="BE1387" s="173"/>
      <c r="BF1387" s="173"/>
      <c r="BG1387" s="173"/>
      <c r="BH1387" s="178"/>
    </row>
    <row r="1388" spans="1:60" s="131" customFormat="1" x14ac:dyDescent="0.25">
      <c r="A1388" s="171"/>
      <c r="B1388" s="172"/>
      <c r="C1388" s="172"/>
      <c r="D1388" s="172"/>
      <c r="E1388" s="173"/>
      <c r="F1388" s="173"/>
      <c r="G1388" s="175"/>
      <c r="H1388" s="173"/>
      <c r="I1388" s="173"/>
      <c r="J1388" s="176" t="str">
        <f t="shared" si="42"/>
        <v>;;;;;;</v>
      </c>
      <c r="K1388" s="176" t="e">
        <f>INDEX('Taxon IRN'!J:J, MATCH('Vent Colln Catalog Data'!J:J,'Taxon IRN'!H:H,0))</f>
        <v>#N/A</v>
      </c>
      <c r="L1388" s="172"/>
      <c r="M1388" s="173"/>
      <c r="N1388" s="173"/>
      <c r="O1388" s="176" t="e">
        <f>INDEX('Submersible Stations IRN'!B:B,MATCH('Vent Colln Catalog Data'!N:N,'Submersible Stations IRN'!A:A,0))</f>
        <v>#N/A</v>
      </c>
      <c r="P1388" s="173"/>
      <c r="Q1388" s="177" t="e">
        <f>INDEX('Vent Transactions IRN'!B:B,MATCH('Vent Colln Catalog Data'!P:P,'Vent Transactions IRN'!A:A,0))</f>
        <v>#N/A</v>
      </c>
      <c r="R1388" s="173"/>
      <c r="S1388" s="173"/>
      <c r="T1388" s="173"/>
      <c r="U1388" s="189"/>
      <c r="V1388" s="189"/>
      <c r="W1388" s="189"/>
      <c r="X1388" s="189"/>
      <c r="Y1388" s="190" t="str">
        <f t="shared" si="43"/>
        <v>;;;</v>
      </c>
      <c r="Z1388" s="190" t="e">
        <f>INDEX('Ocean-Country-State IRN'!A:A,MATCH('Vent Colln Catalog Data'!Y:Y,'Ocean-Country-State IRN'!B:B,0))</f>
        <v>#N/A</v>
      </c>
      <c r="AA1388" s="190"/>
      <c r="AB1388" s="173"/>
      <c r="AC1388" s="173"/>
      <c r="AD1388" s="173"/>
      <c r="AE1388" s="173"/>
      <c r="AF1388" s="173"/>
      <c r="AG1388" s="173"/>
      <c r="AH1388" s="173"/>
      <c r="AI1388" s="173"/>
      <c r="AJ1388" s="173"/>
      <c r="AK1388" s="173"/>
      <c r="AL1388" s="173"/>
      <c r="AM1388" s="173"/>
      <c r="AN1388" s="173"/>
      <c r="AO1388" s="173"/>
      <c r="AP1388" s="173"/>
      <c r="AQ1388" s="173"/>
      <c r="AR1388" s="173"/>
      <c r="AS1388" s="173"/>
      <c r="AT1388" s="173"/>
      <c r="AU1388" s="173"/>
      <c r="AV1388" s="173"/>
      <c r="AW1388" s="173"/>
      <c r="AX1388" s="173"/>
      <c r="AY1388" s="173"/>
      <c r="AZ1388" s="173"/>
      <c r="BA1388" s="173"/>
      <c r="BB1388" s="173"/>
      <c r="BC1388" s="173"/>
      <c r="BD1388" s="173"/>
      <c r="BE1388" s="173"/>
      <c r="BF1388" s="173"/>
      <c r="BG1388" s="173"/>
      <c r="BH1388" s="178"/>
    </row>
    <row r="1389" spans="1:60" s="131" customFormat="1" x14ac:dyDescent="0.25">
      <c r="A1389" s="171"/>
      <c r="B1389" s="172"/>
      <c r="C1389" s="172"/>
      <c r="D1389" s="172"/>
      <c r="E1389" s="173"/>
      <c r="F1389" s="173"/>
      <c r="G1389" s="175"/>
      <c r="H1389" s="173"/>
      <c r="I1389" s="173"/>
      <c r="J1389" s="176" t="str">
        <f t="shared" si="42"/>
        <v>;;;;;;</v>
      </c>
      <c r="K1389" s="176" t="e">
        <f>INDEX('Taxon IRN'!J:J, MATCH('Vent Colln Catalog Data'!J:J,'Taxon IRN'!H:H,0))</f>
        <v>#N/A</v>
      </c>
      <c r="L1389" s="172"/>
      <c r="M1389" s="173"/>
      <c r="N1389" s="173"/>
      <c r="O1389" s="176" t="e">
        <f>INDEX('Submersible Stations IRN'!B:B,MATCH('Vent Colln Catalog Data'!N:N,'Submersible Stations IRN'!A:A,0))</f>
        <v>#N/A</v>
      </c>
      <c r="P1389" s="173"/>
      <c r="Q1389" s="177" t="e">
        <f>INDEX('Vent Transactions IRN'!B:B,MATCH('Vent Colln Catalog Data'!P:P,'Vent Transactions IRN'!A:A,0))</f>
        <v>#N/A</v>
      </c>
      <c r="R1389" s="173"/>
      <c r="S1389" s="173"/>
      <c r="T1389" s="173"/>
      <c r="U1389" s="189"/>
      <c r="V1389" s="189"/>
      <c r="W1389" s="189"/>
      <c r="X1389" s="189"/>
      <c r="Y1389" s="190" t="str">
        <f t="shared" si="43"/>
        <v>;;;</v>
      </c>
      <c r="Z1389" s="190" t="e">
        <f>INDEX('Ocean-Country-State IRN'!A:A,MATCH('Vent Colln Catalog Data'!Y:Y,'Ocean-Country-State IRN'!B:B,0))</f>
        <v>#N/A</v>
      </c>
      <c r="AA1389" s="190"/>
      <c r="AB1389" s="173"/>
      <c r="AC1389" s="173"/>
      <c r="AD1389" s="173"/>
      <c r="AE1389" s="173"/>
      <c r="AF1389" s="173"/>
      <c r="AG1389" s="173"/>
      <c r="AH1389" s="173"/>
      <c r="AI1389" s="173"/>
      <c r="AJ1389" s="173"/>
      <c r="AK1389" s="173"/>
      <c r="AL1389" s="173"/>
      <c r="AM1389" s="173"/>
      <c r="AN1389" s="173"/>
      <c r="AO1389" s="173"/>
      <c r="AP1389" s="173"/>
      <c r="AQ1389" s="173"/>
      <c r="AR1389" s="173"/>
      <c r="AS1389" s="173"/>
      <c r="AT1389" s="173"/>
      <c r="AU1389" s="173"/>
      <c r="AV1389" s="173"/>
      <c r="AW1389" s="173"/>
      <c r="AX1389" s="173"/>
      <c r="AY1389" s="173"/>
      <c r="AZ1389" s="173"/>
      <c r="BA1389" s="173"/>
      <c r="BB1389" s="173"/>
      <c r="BC1389" s="173"/>
      <c r="BD1389" s="173"/>
      <c r="BE1389" s="173"/>
      <c r="BF1389" s="173"/>
      <c r="BG1389" s="173"/>
      <c r="BH1389" s="178"/>
    </row>
    <row r="1390" spans="1:60" s="131" customFormat="1" x14ac:dyDescent="0.25">
      <c r="A1390" s="171"/>
      <c r="B1390" s="172"/>
      <c r="C1390" s="172"/>
      <c r="D1390" s="172"/>
      <c r="E1390" s="173"/>
      <c r="F1390" s="173"/>
      <c r="G1390" s="175"/>
      <c r="H1390" s="173"/>
      <c r="I1390" s="173"/>
      <c r="J1390" s="176" t="str">
        <f t="shared" si="42"/>
        <v>;;;;;;</v>
      </c>
      <c r="K1390" s="176" t="e">
        <f>INDEX('Taxon IRN'!J:J, MATCH('Vent Colln Catalog Data'!J:J,'Taxon IRN'!H:H,0))</f>
        <v>#N/A</v>
      </c>
      <c r="L1390" s="172"/>
      <c r="M1390" s="173"/>
      <c r="N1390" s="173"/>
      <c r="O1390" s="176" t="e">
        <f>INDEX('Submersible Stations IRN'!B:B,MATCH('Vent Colln Catalog Data'!N:N,'Submersible Stations IRN'!A:A,0))</f>
        <v>#N/A</v>
      </c>
      <c r="P1390" s="173"/>
      <c r="Q1390" s="177" t="e">
        <f>INDEX('Vent Transactions IRN'!B:B,MATCH('Vent Colln Catalog Data'!P:P,'Vent Transactions IRN'!A:A,0))</f>
        <v>#N/A</v>
      </c>
      <c r="R1390" s="173"/>
      <c r="S1390" s="173"/>
      <c r="T1390" s="173"/>
      <c r="U1390" s="189"/>
      <c r="V1390" s="189"/>
      <c r="W1390" s="189"/>
      <c r="X1390" s="189"/>
      <c r="Y1390" s="190" t="str">
        <f t="shared" si="43"/>
        <v>;;;</v>
      </c>
      <c r="Z1390" s="190" t="e">
        <f>INDEX('Ocean-Country-State IRN'!A:A,MATCH('Vent Colln Catalog Data'!Y:Y,'Ocean-Country-State IRN'!B:B,0))</f>
        <v>#N/A</v>
      </c>
      <c r="AA1390" s="190"/>
      <c r="AB1390" s="173"/>
      <c r="AC1390" s="173"/>
      <c r="AD1390" s="173"/>
      <c r="AE1390" s="173"/>
      <c r="AF1390" s="173"/>
      <c r="AG1390" s="173"/>
      <c r="AH1390" s="173"/>
      <c r="AI1390" s="173"/>
      <c r="AJ1390" s="173"/>
      <c r="AK1390" s="173"/>
      <c r="AL1390" s="173"/>
      <c r="AM1390" s="173"/>
      <c r="AN1390" s="173"/>
      <c r="AO1390" s="173"/>
      <c r="AP1390" s="173"/>
      <c r="AQ1390" s="173"/>
      <c r="AR1390" s="173"/>
      <c r="AS1390" s="173"/>
      <c r="AT1390" s="173"/>
      <c r="AU1390" s="173"/>
      <c r="AV1390" s="173"/>
      <c r="AW1390" s="173"/>
      <c r="AX1390" s="173"/>
      <c r="AY1390" s="173"/>
      <c r="AZ1390" s="173"/>
      <c r="BA1390" s="173"/>
      <c r="BB1390" s="173"/>
      <c r="BC1390" s="173"/>
      <c r="BD1390" s="173"/>
      <c r="BE1390" s="173"/>
      <c r="BF1390" s="173"/>
      <c r="BG1390" s="173"/>
      <c r="BH1390" s="178"/>
    </row>
    <row r="1391" spans="1:60" s="131" customFormat="1" x14ac:dyDescent="0.25">
      <c r="A1391" s="171"/>
      <c r="B1391" s="172"/>
      <c r="C1391" s="172"/>
      <c r="D1391" s="172"/>
      <c r="E1391" s="173"/>
      <c r="F1391" s="173"/>
      <c r="G1391" s="175"/>
      <c r="H1391" s="173"/>
      <c r="I1391" s="173"/>
      <c r="J1391" s="176" t="str">
        <f t="shared" si="42"/>
        <v>;;;;;;</v>
      </c>
      <c r="K1391" s="176" t="e">
        <f>INDEX('Taxon IRN'!J:J, MATCH('Vent Colln Catalog Data'!J:J,'Taxon IRN'!H:H,0))</f>
        <v>#N/A</v>
      </c>
      <c r="L1391" s="172"/>
      <c r="M1391" s="173"/>
      <c r="N1391" s="173"/>
      <c r="O1391" s="176" t="e">
        <f>INDEX('Submersible Stations IRN'!B:B,MATCH('Vent Colln Catalog Data'!N:N,'Submersible Stations IRN'!A:A,0))</f>
        <v>#N/A</v>
      </c>
      <c r="P1391" s="173"/>
      <c r="Q1391" s="177" t="e">
        <f>INDEX('Vent Transactions IRN'!B:B,MATCH('Vent Colln Catalog Data'!P:P,'Vent Transactions IRN'!A:A,0))</f>
        <v>#N/A</v>
      </c>
      <c r="R1391" s="173"/>
      <c r="S1391" s="173"/>
      <c r="T1391" s="173"/>
      <c r="U1391" s="189"/>
      <c r="V1391" s="189"/>
      <c r="W1391" s="189"/>
      <c r="X1391" s="189"/>
      <c r="Y1391" s="190" t="str">
        <f t="shared" si="43"/>
        <v>;;;</v>
      </c>
      <c r="Z1391" s="190" t="e">
        <f>INDEX('Ocean-Country-State IRN'!A:A,MATCH('Vent Colln Catalog Data'!Y:Y,'Ocean-Country-State IRN'!B:B,0))</f>
        <v>#N/A</v>
      </c>
      <c r="AA1391" s="190"/>
      <c r="AB1391" s="173"/>
      <c r="AC1391" s="173"/>
      <c r="AD1391" s="173"/>
      <c r="AE1391" s="173"/>
      <c r="AF1391" s="173"/>
      <c r="AG1391" s="173"/>
      <c r="AH1391" s="173"/>
      <c r="AI1391" s="173"/>
      <c r="AJ1391" s="173"/>
      <c r="AK1391" s="173"/>
      <c r="AL1391" s="173"/>
      <c r="AM1391" s="173"/>
      <c r="AN1391" s="173"/>
      <c r="AO1391" s="173"/>
      <c r="AP1391" s="173"/>
      <c r="AQ1391" s="173"/>
      <c r="AR1391" s="173"/>
      <c r="AS1391" s="173"/>
      <c r="AT1391" s="173"/>
      <c r="AU1391" s="173"/>
      <c r="AV1391" s="173"/>
      <c r="AW1391" s="173"/>
      <c r="AX1391" s="173"/>
      <c r="AY1391" s="173"/>
      <c r="AZ1391" s="173"/>
      <c r="BA1391" s="173"/>
      <c r="BB1391" s="173"/>
      <c r="BC1391" s="173"/>
      <c r="BD1391" s="173"/>
      <c r="BE1391" s="173"/>
      <c r="BF1391" s="173"/>
      <c r="BG1391" s="173"/>
      <c r="BH1391" s="178"/>
    </row>
    <row r="1392" spans="1:60" s="131" customFormat="1" x14ac:dyDescent="0.25">
      <c r="A1392" s="171"/>
      <c r="B1392" s="172"/>
      <c r="C1392" s="172"/>
      <c r="D1392" s="172"/>
      <c r="E1392" s="173"/>
      <c r="F1392" s="173"/>
      <c r="G1392" s="175"/>
      <c r="H1392" s="173"/>
      <c r="I1392" s="173"/>
      <c r="J1392" s="176" t="str">
        <f t="shared" si="42"/>
        <v>;;;;;;</v>
      </c>
      <c r="K1392" s="176" t="e">
        <f>INDEX('Taxon IRN'!J:J, MATCH('Vent Colln Catalog Data'!J:J,'Taxon IRN'!H:H,0))</f>
        <v>#N/A</v>
      </c>
      <c r="L1392" s="172"/>
      <c r="M1392" s="173"/>
      <c r="N1392" s="173"/>
      <c r="O1392" s="176" t="e">
        <f>INDEX('Submersible Stations IRN'!B:B,MATCH('Vent Colln Catalog Data'!N:N,'Submersible Stations IRN'!A:A,0))</f>
        <v>#N/A</v>
      </c>
      <c r="P1392" s="173"/>
      <c r="Q1392" s="177" t="e">
        <f>INDEX('Vent Transactions IRN'!B:B,MATCH('Vent Colln Catalog Data'!P:P,'Vent Transactions IRN'!A:A,0))</f>
        <v>#N/A</v>
      </c>
      <c r="R1392" s="173"/>
      <c r="S1392" s="173"/>
      <c r="T1392" s="173"/>
      <c r="U1392" s="189"/>
      <c r="V1392" s="189"/>
      <c r="W1392" s="189"/>
      <c r="X1392" s="189"/>
      <c r="Y1392" s="190" t="str">
        <f t="shared" si="43"/>
        <v>;;;</v>
      </c>
      <c r="Z1392" s="190" t="e">
        <f>INDEX('Ocean-Country-State IRN'!A:A,MATCH('Vent Colln Catalog Data'!Y:Y,'Ocean-Country-State IRN'!B:B,0))</f>
        <v>#N/A</v>
      </c>
      <c r="AA1392" s="190"/>
      <c r="AB1392" s="173"/>
      <c r="AC1392" s="173"/>
      <c r="AD1392" s="173"/>
      <c r="AE1392" s="173"/>
      <c r="AF1392" s="173"/>
      <c r="AG1392" s="173"/>
      <c r="AH1392" s="173"/>
      <c r="AI1392" s="173"/>
      <c r="AJ1392" s="173"/>
      <c r="AK1392" s="173"/>
      <c r="AL1392" s="173"/>
      <c r="AM1392" s="173"/>
      <c r="AN1392" s="173"/>
      <c r="AO1392" s="173"/>
      <c r="AP1392" s="173"/>
      <c r="AQ1392" s="173"/>
      <c r="AR1392" s="173"/>
      <c r="AS1392" s="173"/>
      <c r="AT1392" s="173"/>
      <c r="AU1392" s="173"/>
      <c r="AV1392" s="173"/>
      <c r="AW1392" s="173"/>
      <c r="AX1392" s="173"/>
      <c r="AY1392" s="173"/>
      <c r="AZ1392" s="173"/>
      <c r="BA1392" s="173"/>
      <c r="BB1392" s="173"/>
      <c r="BC1392" s="173"/>
      <c r="BD1392" s="173"/>
      <c r="BE1392" s="173"/>
      <c r="BF1392" s="173"/>
      <c r="BG1392" s="173"/>
      <c r="BH1392" s="178"/>
    </row>
    <row r="1393" spans="1:60" s="131" customFormat="1" x14ac:dyDescent="0.25">
      <c r="A1393" s="171"/>
      <c r="B1393" s="172"/>
      <c r="C1393" s="172"/>
      <c r="D1393" s="172"/>
      <c r="E1393" s="173"/>
      <c r="F1393" s="173"/>
      <c r="G1393" s="175"/>
      <c r="H1393" s="173"/>
      <c r="I1393" s="173"/>
      <c r="J1393" s="176" t="str">
        <f t="shared" si="42"/>
        <v>;;;;;;</v>
      </c>
      <c r="K1393" s="176" t="e">
        <f>INDEX('Taxon IRN'!J:J, MATCH('Vent Colln Catalog Data'!J:J,'Taxon IRN'!H:H,0))</f>
        <v>#N/A</v>
      </c>
      <c r="L1393" s="172"/>
      <c r="M1393" s="173"/>
      <c r="N1393" s="173"/>
      <c r="O1393" s="176" t="e">
        <f>INDEX('Submersible Stations IRN'!B:B,MATCH('Vent Colln Catalog Data'!N:N,'Submersible Stations IRN'!A:A,0))</f>
        <v>#N/A</v>
      </c>
      <c r="P1393" s="173"/>
      <c r="Q1393" s="177" t="e">
        <f>INDEX('Vent Transactions IRN'!B:B,MATCH('Vent Colln Catalog Data'!P:P,'Vent Transactions IRN'!A:A,0))</f>
        <v>#N/A</v>
      </c>
      <c r="R1393" s="173"/>
      <c r="S1393" s="173"/>
      <c r="T1393" s="173"/>
      <c r="U1393" s="189"/>
      <c r="V1393" s="189"/>
      <c r="W1393" s="189"/>
      <c r="X1393" s="189"/>
      <c r="Y1393" s="190" t="str">
        <f t="shared" si="43"/>
        <v>;;;</v>
      </c>
      <c r="Z1393" s="190" t="e">
        <f>INDEX('Ocean-Country-State IRN'!A:A,MATCH('Vent Colln Catalog Data'!Y:Y,'Ocean-Country-State IRN'!B:B,0))</f>
        <v>#N/A</v>
      </c>
      <c r="AA1393" s="190"/>
      <c r="AB1393" s="173"/>
      <c r="AC1393" s="173"/>
      <c r="AD1393" s="173"/>
      <c r="AE1393" s="173"/>
      <c r="AF1393" s="173"/>
      <c r="AG1393" s="173"/>
      <c r="AH1393" s="173"/>
      <c r="AI1393" s="173"/>
      <c r="AJ1393" s="173"/>
      <c r="AK1393" s="173"/>
      <c r="AL1393" s="173"/>
      <c r="AM1393" s="173"/>
      <c r="AN1393" s="173"/>
      <c r="AO1393" s="173"/>
      <c r="AP1393" s="173"/>
      <c r="AQ1393" s="173"/>
      <c r="AR1393" s="173"/>
      <c r="AS1393" s="173"/>
      <c r="AT1393" s="173"/>
      <c r="AU1393" s="173"/>
      <c r="AV1393" s="173"/>
      <c r="AW1393" s="173"/>
      <c r="AX1393" s="173"/>
      <c r="AY1393" s="173"/>
      <c r="AZ1393" s="173"/>
      <c r="BA1393" s="173"/>
      <c r="BB1393" s="173"/>
      <c r="BC1393" s="173"/>
      <c r="BD1393" s="173"/>
      <c r="BE1393" s="173"/>
      <c r="BF1393" s="173"/>
      <c r="BG1393" s="173"/>
      <c r="BH1393" s="178"/>
    </row>
    <row r="1394" spans="1:60" s="131" customFormat="1" x14ac:dyDescent="0.25">
      <c r="A1394" s="171"/>
      <c r="B1394" s="172"/>
      <c r="C1394" s="172"/>
      <c r="D1394" s="172"/>
      <c r="E1394" s="173"/>
      <c r="F1394" s="173"/>
      <c r="G1394" s="175"/>
      <c r="H1394" s="173"/>
      <c r="I1394" s="173"/>
      <c r="J1394" s="176" t="str">
        <f t="shared" si="42"/>
        <v>;;;;;;</v>
      </c>
      <c r="K1394" s="176" t="e">
        <f>INDEX('Taxon IRN'!J:J, MATCH('Vent Colln Catalog Data'!J:J,'Taxon IRN'!H:H,0))</f>
        <v>#N/A</v>
      </c>
      <c r="L1394" s="172"/>
      <c r="M1394" s="173"/>
      <c r="N1394" s="173"/>
      <c r="O1394" s="176" t="e">
        <f>INDEX('Submersible Stations IRN'!B:B,MATCH('Vent Colln Catalog Data'!N:N,'Submersible Stations IRN'!A:A,0))</f>
        <v>#N/A</v>
      </c>
      <c r="P1394" s="173"/>
      <c r="Q1394" s="177" t="e">
        <f>INDEX('Vent Transactions IRN'!B:B,MATCH('Vent Colln Catalog Data'!P:P,'Vent Transactions IRN'!A:A,0))</f>
        <v>#N/A</v>
      </c>
      <c r="R1394" s="173"/>
      <c r="S1394" s="173"/>
      <c r="T1394" s="173"/>
      <c r="U1394" s="189"/>
      <c r="V1394" s="189"/>
      <c r="W1394" s="189"/>
      <c r="X1394" s="189"/>
      <c r="Y1394" s="190" t="str">
        <f t="shared" si="43"/>
        <v>;;;</v>
      </c>
      <c r="Z1394" s="190" t="e">
        <f>INDEX('Ocean-Country-State IRN'!A:A,MATCH('Vent Colln Catalog Data'!Y:Y,'Ocean-Country-State IRN'!B:B,0))</f>
        <v>#N/A</v>
      </c>
      <c r="AA1394" s="190"/>
      <c r="AB1394" s="173"/>
      <c r="AC1394" s="173"/>
      <c r="AD1394" s="173"/>
      <c r="AE1394" s="173"/>
      <c r="AF1394" s="173"/>
      <c r="AG1394" s="173"/>
      <c r="AH1394" s="173"/>
      <c r="AI1394" s="173"/>
      <c r="AJ1394" s="173"/>
      <c r="AK1394" s="173"/>
      <c r="AL1394" s="173"/>
      <c r="AM1394" s="173"/>
      <c r="AN1394" s="173"/>
      <c r="AO1394" s="173"/>
      <c r="AP1394" s="173"/>
      <c r="AQ1394" s="173"/>
      <c r="AR1394" s="173"/>
      <c r="AS1394" s="173"/>
      <c r="AT1394" s="173"/>
      <c r="AU1394" s="173"/>
      <c r="AV1394" s="173"/>
      <c r="AW1394" s="173"/>
      <c r="AX1394" s="173"/>
      <c r="AY1394" s="173"/>
      <c r="AZ1394" s="173"/>
      <c r="BA1394" s="173"/>
      <c r="BB1394" s="173"/>
      <c r="BC1394" s="173"/>
      <c r="BD1394" s="173"/>
      <c r="BE1394" s="173"/>
      <c r="BF1394" s="173"/>
      <c r="BG1394" s="173"/>
      <c r="BH1394" s="178"/>
    </row>
    <row r="1395" spans="1:60" s="131" customFormat="1" x14ac:dyDescent="0.25">
      <c r="A1395" s="171"/>
      <c r="B1395" s="172"/>
      <c r="C1395" s="172"/>
      <c r="D1395" s="172"/>
      <c r="E1395" s="173"/>
      <c r="F1395" s="173"/>
      <c r="G1395" s="175"/>
      <c r="H1395" s="173"/>
      <c r="I1395" s="173"/>
      <c r="J1395" s="176" t="str">
        <f t="shared" si="42"/>
        <v>;;;;;;</v>
      </c>
      <c r="K1395" s="176" t="e">
        <f>INDEX('Taxon IRN'!J:J, MATCH('Vent Colln Catalog Data'!J:J,'Taxon IRN'!H:H,0))</f>
        <v>#N/A</v>
      </c>
      <c r="L1395" s="172"/>
      <c r="M1395" s="173"/>
      <c r="N1395" s="173"/>
      <c r="O1395" s="176" t="e">
        <f>INDEX('Submersible Stations IRN'!B:B,MATCH('Vent Colln Catalog Data'!N:N,'Submersible Stations IRN'!A:A,0))</f>
        <v>#N/A</v>
      </c>
      <c r="P1395" s="173"/>
      <c r="Q1395" s="177" t="e">
        <f>INDEX('Vent Transactions IRN'!B:B,MATCH('Vent Colln Catalog Data'!P:P,'Vent Transactions IRN'!A:A,0))</f>
        <v>#N/A</v>
      </c>
      <c r="R1395" s="173"/>
      <c r="S1395" s="173"/>
      <c r="T1395" s="173"/>
      <c r="U1395" s="189"/>
      <c r="V1395" s="189"/>
      <c r="W1395" s="189"/>
      <c r="X1395" s="189"/>
      <c r="Y1395" s="190" t="str">
        <f t="shared" si="43"/>
        <v>;;;</v>
      </c>
      <c r="Z1395" s="190" t="e">
        <f>INDEX('Ocean-Country-State IRN'!A:A,MATCH('Vent Colln Catalog Data'!Y:Y,'Ocean-Country-State IRN'!B:B,0))</f>
        <v>#N/A</v>
      </c>
      <c r="AA1395" s="190"/>
      <c r="AB1395" s="173"/>
      <c r="AC1395" s="173"/>
      <c r="AD1395" s="173"/>
      <c r="AE1395" s="173"/>
      <c r="AF1395" s="173"/>
      <c r="AG1395" s="173"/>
      <c r="AH1395" s="173"/>
      <c r="AI1395" s="173"/>
      <c r="AJ1395" s="173"/>
      <c r="AK1395" s="173"/>
      <c r="AL1395" s="173"/>
      <c r="AM1395" s="173"/>
      <c r="AN1395" s="173"/>
      <c r="AO1395" s="173"/>
      <c r="AP1395" s="173"/>
      <c r="AQ1395" s="173"/>
      <c r="AR1395" s="173"/>
      <c r="AS1395" s="173"/>
      <c r="AT1395" s="173"/>
      <c r="AU1395" s="173"/>
      <c r="AV1395" s="173"/>
      <c r="AW1395" s="173"/>
      <c r="AX1395" s="173"/>
      <c r="AY1395" s="173"/>
      <c r="AZ1395" s="173"/>
      <c r="BA1395" s="173"/>
      <c r="BB1395" s="173"/>
      <c r="BC1395" s="173"/>
      <c r="BD1395" s="173"/>
      <c r="BE1395" s="173"/>
      <c r="BF1395" s="173"/>
      <c r="BG1395" s="173"/>
      <c r="BH1395" s="178"/>
    </row>
    <row r="1396" spans="1:60" s="131" customFormat="1" x14ac:dyDescent="0.25">
      <c r="A1396" s="171"/>
      <c r="B1396" s="172"/>
      <c r="C1396" s="172"/>
      <c r="D1396" s="172"/>
      <c r="E1396" s="173"/>
      <c r="F1396" s="173"/>
      <c r="G1396" s="175"/>
      <c r="H1396" s="173"/>
      <c r="I1396" s="173"/>
      <c r="J1396" s="176" t="str">
        <f t="shared" si="42"/>
        <v>;;;;;;</v>
      </c>
      <c r="K1396" s="176" t="e">
        <f>INDEX('Taxon IRN'!J:J, MATCH('Vent Colln Catalog Data'!J:J,'Taxon IRN'!H:H,0))</f>
        <v>#N/A</v>
      </c>
      <c r="L1396" s="172"/>
      <c r="M1396" s="173"/>
      <c r="N1396" s="173"/>
      <c r="O1396" s="176" t="e">
        <f>INDEX('Submersible Stations IRN'!B:B,MATCH('Vent Colln Catalog Data'!N:N,'Submersible Stations IRN'!A:A,0))</f>
        <v>#N/A</v>
      </c>
      <c r="P1396" s="173"/>
      <c r="Q1396" s="177" t="e">
        <f>INDEX('Vent Transactions IRN'!B:B,MATCH('Vent Colln Catalog Data'!P:P,'Vent Transactions IRN'!A:A,0))</f>
        <v>#N/A</v>
      </c>
      <c r="R1396" s="173"/>
      <c r="S1396" s="173"/>
      <c r="T1396" s="173"/>
      <c r="U1396" s="189"/>
      <c r="V1396" s="189"/>
      <c r="W1396" s="189"/>
      <c r="X1396" s="189"/>
      <c r="Y1396" s="190" t="str">
        <f t="shared" si="43"/>
        <v>;;;</v>
      </c>
      <c r="Z1396" s="190" t="e">
        <f>INDEX('Ocean-Country-State IRN'!A:A,MATCH('Vent Colln Catalog Data'!Y:Y,'Ocean-Country-State IRN'!B:B,0))</f>
        <v>#N/A</v>
      </c>
      <c r="AA1396" s="190"/>
      <c r="AB1396" s="173"/>
      <c r="AC1396" s="173"/>
      <c r="AD1396" s="173"/>
      <c r="AE1396" s="173"/>
      <c r="AF1396" s="173"/>
      <c r="AG1396" s="173"/>
      <c r="AH1396" s="173"/>
      <c r="AI1396" s="173"/>
      <c r="AJ1396" s="173"/>
      <c r="AK1396" s="173"/>
      <c r="AL1396" s="173"/>
      <c r="AM1396" s="173"/>
      <c r="AN1396" s="173"/>
      <c r="AO1396" s="173"/>
      <c r="AP1396" s="173"/>
      <c r="AQ1396" s="173"/>
      <c r="AR1396" s="173"/>
      <c r="AS1396" s="173"/>
      <c r="AT1396" s="173"/>
      <c r="AU1396" s="173"/>
      <c r="AV1396" s="173"/>
      <c r="AW1396" s="173"/>
      <c r="AX1396" s="173"/>
      <c r="AY1396" s="173"/>
      <c r="AZ1396" s="173"/>
      <c r="BA1396" s="173"/>
      <c r="BB1396" s="173"/>
      <c r="BC1396" s="173"/>
      <c r="BD1396" s="173"/>
      <c r="BE1396" s="173"/>
      <c r="BF1396" s="173"/>
      <c r="BG1396" s="173"/>
      <c r="BH1396" s="178"/>
    </row>
    <row r="1397" spans="1:60" s="131" customFormat="1" x14ac:dyDescent="0.25">
      <c r="A1397" s="171"/>
      <c r="B1397" s="172"/>
      <c r="C1397" s="172"/>
      <c r="D1397" s="172"/>
      <c r="E1397" s="173"/>
      <c r="F1397" s="173"/>
      <c r="G1397" s="175"/>
      <c r="H1397" s="173"/>
      <c r="I1397" s="173"/>
      <c r="J1397" s="176" t="str">
        <f t="shared" si="42"/>
        <v>;;;;;;</v>
      </c>
      <c r="K1397" s="176" t="e">
        <f>INDEX('Taxon IRN'!J:J, MATCH('Vent Colln Catalog Data'!J:J,'Taxon IRN'!H:H,0))</f>
        <v>#N/A</v>
      </c>
      <c r="L1397" s="172"/>
      <c r="M1397" s="173"/>
      <c r="N1397" s="173"/>
      <c r="O1397" s="176" t="e">
        <f>INDEX('Submersible Stations IRN'!B:B,MATCH('Vent Colln Catalog Data'!N:N,'Submersible Stations IRN'!A:A,0))</f>
        <v>#N/A</v>
      </c>
      <c r="P1397" s="173"/>
      <c r="Q1397" s="177" t="e">
        <f>INDEX('Vent Transactions IRN'!B:B,MATCH('Vent Colln Catalog Data'!P:P,'Vent Transactions IRN'!A:A,0))</f>
        <v>#N/A</v>
      </c>
      <c r="R1397" s="173"/>
      <c r="S1397" s="173"/>
      <c r="T1397" s="173"/>
      <c r="U1397" s="189"/>
      <c r="V1397" s="189"/>
      <c r="W1397" s="189"/>
      <c r="X1397" s="189"/>
      <c r="Y1397" s="190" t="str">
        <f t="shared" si="43"/>
        <v>;;;</v>
      </c>
      <c r="Z1397" s="190" t="e">
        <f>INDEX('Ocean-Country-State IRN'!A:A,MATCH('Vent Colln Catalog Data'!Y:Y,'Ocean-Country-State IRN'!B:B,0))</f>
        <v>#N/A</v>
      </c>
      <c r="AA1397" s="190"/>
      <c r="AB1397" s="173"/>
      <c r="AC1397" s="173"/>
      <c r="AD1397" s="173"/>
      <c r="AE1397" s="173"/>
      <c r="AF1397" s="173"/>
      <c r="AG1397" s="173"/>
      <c r="AH1397" s="173"/>
      <c r="AI1397" s="173"/>
      <c r="AJ1397" s="173"/>
      <c r="AK1397" s="173"/>
      <c r="AL1397" s="173"/>
      <c r="AM1397" s="173"/>
      <c r="AN1397" s="173"/>
      <c r="AO1397" s="173"/>
      <c r="AP1397" s="173"/>
      <c r="AQ1397" s="173"/>
      <c r="AR1397" s="173"/>
      <c r="AS1397" s="173"/>
      <c r="AT1397" s="173"/>
      <c r="AU1397" s="173"/>
      <c r="AV1397" s="173"/>
      <c r="AW1397" s="173"/>
      <c r="AX1397" s="173"/>
      <c r="AY1397" s="173"/>
      <c r="AZ1397" s="173"/>
      <c r="BA1397" s="173"/>
      <c r="BB1397" s="173"/>
      <c r="BC1397" s="173"/>
      <c r="BD1397" s="173"/>
      <c r="BE1397" s="173"/>
      <c r="BF1397" s="173"/>
      <c r="BG1397" s="173"/>
      <c r="BH1397" s="178"/>
    </row>
    <row r="1398" spans="1:60" s="131" customFormat="1" x14ac:dyDescent="0.25">
      <c r="A1398" s="171"/>
      <c r="B1398" s="172"/>
      <c r="C1398" s="172"/>
      <c r="D1398" s="172"/>
      <c r="E1398" s="173"/>
      <c r="F1398" s="173"/>
      <c r="G1398" s="175"/>
      <c r="H1398" s="173"/>
      <c r="I1398" s="173"/>
      <c r="J1398" s="176" t="str">
        <f t="shared" si="42"/>
        <v>;;;;;;</v>
      </c>
      <c r="K1398" s="176" t="e">
        <f>INDEX('Taxon IRN'!J:J, MATCH('Vent Colln Catalog Data'!J:J,'Taxon IRN'!H:H,0))</f>
        <v>#N/A</v>
      </c>
      <c r="L1398" s="172"/>
      <c r="M1398" s="173"/>
      <c r="N1398" s="173"/>
      <c r="O1398" s="176" t="e">
        <f>INDEX('Submersible Stations IRN'!B:B,MATCH('Vent Colln Catalog Data'!N:N,'Submersible Stations IRN'!A:A,0))</f>
        <v>#N/A</v>
      </c>
      <c r="P1398" s="173"/>
      <c r="Q1398" s="177" t="e">
        <f>INDEX('Vent Transactions IRN'!B:B,MATCH('Vent Colln Catalog Data'!P:P,'Vent Transactions IRN'!A:A,0))</f>
        <v>#N/A</v>
      </c>
      <c r="R1398" s="173"/>
      <c r="S1398" s="173"/>
      <c r="T1398" s="173"/>
      <c r="U1398" s="189"/>
      <c r="V1398" s="189"/>
      <c r="W1398" s="189"/>
      <c r="X1398" s="189"/>
      <c r="Y1398" s="190" t="str">
        <f t="shared" si="43"/>
        <v>;;;</v>
      </c>
      <c r="Z1398" s="190" t="e">
        <f>INDEX('Ocean-Country-State IRN'!A:A,MATCH('Vent Colln Catalog Data'!Y:Y,'Ocean-Country-State IRN'!B:B,0))</f>
        <v>#N/A</v>
      </c>
      <c r="AA1398" s="190"/>
      <c r="AB1398" s="173"/>
      <c r="AC1398" s="173"/>
      <c r="AD1398" s="173"/>
      <c r="AE1398" s="173"/>
      <c r="AF1398" s="173"/>
      <c r="AG1398" s="173"/>
      <c r="AH1398" s="173"/>
      <c r="AI1398" s="173"/>
      <c r="AJ1398" s="173"/>
      <c r="AK1398" s="173"/>
      <c r="AL1398" s="173"/>
      <c r="AM1398" s="173"/>
      <c r="AN1398" s="173"/>
      <c r="AO1398" s="173"/>
      <c r="AP1398" s="173"/>
      <c r="AQ1398" s="173"/>
      <c r="AR1398" s="173"/>
      <c r="AS1398" s="173"/>
      <c r="AT1398" s="173"/>
      <c r="AU1398" s="173"/>
      <c r="AV1398" s="173"/>
      <c r="AW1398" s="173"/>
      <c r="AX1398" s="173"/>
      <c r="AY1398" s="173"/>
      <c r="AZ1398" s="173"/>
      <c r="BA1398" s="173"/>
      <c r="BB1398" s="173"/>
      <c r="BC1398" s="173"/>
      <c r="BD1398" s="173"/>
      <c r="BE1398" s="173"/>
      <c r="BF1398" s="173"/>
      <c r="BG1398" s="173"/>
      <c r="BH1398" s="178"/>
    </row>
    <row r="1399" spans="1:60" s="131" customFormat="1" x14ac:dyDescent="0.25">
      <c r="A1399" s="171"/>
      <c r="B1399" s="172"/>
      <c r="C1399" s="172"/>
      <c r="D1399" s="172"/>
      <c r="E1399" s="173"/>
      <c r="F1399" s="173"/>
      <c r="G1399" s="175"/>
      <c r="H1399" s="173"/>
      <c r="I1399" s="173"/>
      <c r="J1399" s="176" t="str">
        <f t="shared" si="42"/>
        <v>;;;;;;</v>
      </c>
      <c r="K1399" s="176" t="e">
        <f>INDEX('Taxon IRN'!J:J, MATCH('Vent Colln Catalog Data'!J:J,'Taxon IRN'!H:H,0))</f>
        <v>#N/A</v>
      </c>
      <c r="L1399" s="172"/>
      <c r="M1399" s="173"/>
      <c r="N1399" s="173"/>
      <c r="O1399" s="176" t="e">
        <f>INDEX('Submersible Stations IRN'!B:B,MATCH('Vent Colln Catalog Data'!N:N,'Submersible Stations IRN'!A:A,0))</f>
        <v>#N/A</v>
      </c>
      <c r="P1399" s="173"/>
      <c r="Q1399" s="177" t="e">
        <f>INDEX('Vent Transactions IRN'!B:B,MATCH('Vent Colln Catalog Data'!P:P,'Vent Transactions IRN'!A:A,0))</f>
        <v>#N/A</v>
      </c>
      <c r="R1399" s="173"/>
      <c r="S1399" s="173"/>
      <c r="T1399" s="173"/>
      <c r="U1399" s="189"/>
      <c r="V1399" s="189"/>
      <c r="W1399" s="189"/>
      <c r="X1399" s="189"/>
      <c r="Y1399" s="190" t="str">
        <f t="shared" si="43"/>
        <v>;;;</v>
      </c>
      <c r="Z1399" s="190" t="e">
        <f>INDEX('Ocean-Country-State IRN'!A:A,MATCH('Vent Colln Catalog Data'!Y:Y,'Ocean-Country-State IRN'!B:B,0))</f>
        <v>#N/A</v>
      </c>
      <c r="AA1399" s="190"/>
      <c r="AB1399" s="173"/>
      <c r="AC1399" s="173"/>
      <c r="AD1399" s="173"/>
      <c r="AE1399" s="173"/>
      <c r="AF1399" s="173"/>
      <c r="AG1399" s="173"/>
      <c r="AH1399" s="173"/>
      <c r="AI1399" s="173"/>
      <c r="AJ1399" s="173"/>
      <c r="AK1399" s="173"/>
      <c r="AL1399" s="173"/>
      <c r="AM1399" s="173"/>
      <c r="AN1399" s="173"/>
      <c r="AO1399" s="173"/>
      <c r="AP1399" s="173"/>
      <c r="AQ1399" s="173"/>
      <c r="AR1399" s="173"/>
      <c r="AS1399" s="173"/>
      <c r="AT1399" s="173"/>
      <c r="AU1399" s="173"/>
      <c r="AV1399" s="173"/>
      <c r="AW1399" s="173"/>
      <c r="AX1399" s="173"/>
      <c r="AY1399" s="173"/>
      <c r="AZ1399" s="173"/>
      <c r="BA1399" s="173"/>
      <c r="BB1399" s="173"/>
      <c r="BC1399" s="173"/>
      <c r="BD1399" s="173"/>
      <c r="BE1399" s="173"/>
      <c r="BF1399" s="173"/>
      <c r="BG1399" s="173"/>
      <c r="BH1399" s="178"/>
    </row>
    <row r="1400" spans="1:60" s="131" customFormat="1" x14ac:dyDescent="0.25">
      <c r="A1400" s="171"/>
      <c r="B1400" s="172"/>
      <c r="C1400" s="172"/>
      <c r="D1400" s="172"/>
      <c r="E1400" s="173"/>
      <c r="F1400" s="173"/>
      <c r="G1400" s="175"/>
      <c r="H1400" s="173"/>
      <c r="I1400" s="173"/>
      <c r="J1400" s="176" t="str">
        <f t="shared" si="42"/>
        <v>;;;;;;</v>
      </c>
      <c r="K1400" s="176" t="e">
        <f>INDEX('Taxon IRN'!J:J, MATCH('Vent Colln Catalog Data'!J:J,'Taxon IRN'!H:H,0))</f>
        <v>#N/A</v>
      </c>
      <c r="L1400" s="172"/>
      <c r="M1400" s="173"/>
      <c r="N1400" s="173"/>
      <c r="O1400" s="176" t="e">
        <f>INDEX('Submersible Stations IRN'!B:B,MATCH('Vent Colln Catalog Data'!N:N,'Submersible Stations IRN'!A:A,0))</f>
        <v>#N/A</v>
      </c>
      <c r="P1400" s="173"/>
      <c r="Q1400" s="177" t="e">
        <f>INDEX('Vent Transactions IRN'!B:B,MATCH('Vent Colln Catalog Data'!P:P,'Vent Transactions IRN'!A:A,0))</f>
        <v>#N/A</v>
      </c>
      <c r="R1400" s="173"/>
      <c r="S1400" s="173"/>
      <c r="T1400" s="173"/>
      <c r="U1400" s="189"/>
      <c r="V1400" s="189"/>
      <c r="W1400" s="189"/>
      <c r="X1400" s="189"/>
      <c r="Y1400" s="190" t="str">
        <f t="shared" si="43"/>
        <v>;;;</v>
      </c>
      <c r="Z1400" s="190" t="e">
        <f>INDEX('Ocean-Country-State IRN'!A:A,MATCH('Vent Colln Catalog Data'!Y:Y,'Ocean-Country-State IRN'!B:B,0))</f>
        <v>#N/A</v>
      </c>
      <c r="AA1400" s="190"/>
      <c r="AB1400" s="173"/>
      <c r="AC1400" s="173"/>
      <c r="AD1400" s="173"/>
      <c r="AE1400" s="173"/>
      <c r="AF1400" s="173"/>
      <c r="AG1400" s="173"/>
      <c r="AH1400" s="173"/>
      <c r="AI1400" s="173"/>
      <c r="AJ1400" s="173"/>
      <c r="AK1400" s="173"/>
      <c r="AL1400" s="173"/>
      <c r="AM1400" s="173"/>
      <c r="AN1400" s="173"/>
      <c r="AO1400" s="173"/>
      <c r="AP1400" s="173"/>
      <c r="AQ1400" s="173"/>
      <c r="AR1400" s="173"/>
      <c r="AS1400" s="173"/>
      <c r="AT1400" s="173"/>
      <c r="AU1400" s="173"/>
      <c r="AV1400" s="173"/>
      <c r="AW1400" s="173"/>
      <c r="AX1400" s="173"/>
      <c r="AY1400" s="173"/>
      <c r="AZ1400" s="173"/>
      <c r="BA1400" s="173"/>
      <c r="BB1400" s="173"/>
      <c r="BC1400" s="173"/>
      <c r="BD1400" s="173"/>
      <c r="BE1400" s="173"/>
      <c r="BF1400" s="173"/>
      <c r="BG1400" s="173"/>
      <c r="BH1400" s="178"/>
    </row>
    <row r="1401" spans="1:60" s="131" customFormat="1" x14ac:dyDescent="0.25">
      <c r="A1401" s="171"/>
      <c r="B1401" s="172"/>
      <c r="C1401" s="172"/>
      <c r="D1401" s="172"/>
      <c r="E1401" s="173"/>
      <c r="F1401" s="173"/>
      <c r="G1401" s="175"/>
      <c r="H1401" s="173"/>
      <c r="I1401" s="173"/>
      <c r="J1401" s="176" t="str">
        <f t="shared" si="42"/>
        <v>;;;;;;</v>
      </c>
      <c r="K1401" s="176" t="e">
        <f>INDEX('Taxon IRN'!J:J, MATCH('Vent Colln Catalog Data'!J:J,'Taxon IRN'!H:H,0))</f>
        <v>#N/A</v>
      </c>
      <c r="L1401" s="172"/>
      <c r="M1401" s="173"/>
      <c r="N1401" s="173"/>
      <c r="O1401" s="176" t="e">
        <f>INDEX('Submersible Stations IRN'!B:B,MATCH('Vent Colln Catalog Data'!N:N,'Submersible Stations IRN'!A:A,0))</f>
        <v>#N/A</v>
      </c>
      <c r="P1401" s="173"/>
      <c r="Q1401" s="177" t="e">
        <f>INDEX('Vent Transactions IRN'!B:B,MATCH('Vent Colln Catalog Data'!P:P,'Vent Transactions IRN'!A:A,0))</f>
        <v>#N/A</v>
      </c>
      <c r="R1401" s="173"/>
      <c r="S1401" s="173"/>
      <c r="T1401" s="173"/>
      <c r="U1401" s="189"/>
      <c r="V1401" s="189"/>
      <c r="W1401" s="189"/>
      <c r="X1401" s="189"/>
      <c r="Y1401" s="190" t="str">
        <f t="shared" si="43"/>
        <v>;;;</v>
      </c>
      <c r="Z1401" s="190" t="e">
        <f>INDEX('Ocean-Country-State IRN'!A:A,MATCH('Vent Colln Catalog Data'!Y:Y,'Ocean-Country-State IRN'!B:B,0))</f>
        <v>#N/A</v>
      </c>
      <c r="AA1401" s="190"/>
      <c r="AB1401" s="173"/>
      <c r="AC1401" s="173"/>
      <c r="AD1401" s="173"/>
      <c r="AE1401" s="173"/>
      <c r="AF1401" s="173"/>
      <c r="AG1401" s="173"/>
      <c r="AH1401" s="173"/>
      <c r="AI1401" s="173"/>
      <c r="AJ1401" s="173"/>
      <c r="AK1401" s="173"/>
      <c r="AL1401" s="173"/>
      <c r="AM1401" s="173"/>
      <c r="AN1401" s="173"/>
      <c r="AO1401" s="173"/>
      <c r="AP1401" s="173"/>
      <c r="AQ1401" s="173"/>
      <c r="AR1401" s="173"/>
      <c r="AS1401" s="173"/>
      <c r="AT1401" s="173"/>
      <c r="AU1401" s="173"/>
      <c r="AV1401" s="173"/>
      <c r="AW1401" s="173"/>
      <c r="AX1401" s="173"/>
      <c r="AY1401" s="173"/>
      <c r="AZ1401" s="173"/>
      <c r="BA1401" s="173"/>
      <c r="BB1401" s="173"/>
      <c r="BC1401" s="173"/>
      <c r="BD1401" s="173"/>
      <c r="BE1401" s="173"/>
      <c r="BF1401" s="173"/>
      <c r="BG1401" s="173"/>
      <c r="BH1401" s="178"/>
    </row>
    <row r="1402" spans="1:60" s="131" customFormat="1" x14ac:dyDescent="0.25">
      <c r="A1402" s="171"/>
      <c r="B1402" s="172"/>
      <c r="C1402" s="172"/>
      <c r="D1402" s="172"/>
      <c r="E1402" s="173"/>
      <c r="F1402" s="173"/>
      <c r="G1402" s="175"/>
      <c r="H1402" s="173"/>
      <c r="I1402" s="173"/>
      <c r="J1402" s="176" t="str">
        <f t="shared" si="42"/>
        <v>;;;;;;</v>
      </c>
      <c r="K1402" s="176" t="e">
        <f>INDEX('Taxon IRN'!J:J, MATCH('Vent Colln Catalog Data'!J:J,'Taxon IRN'!H:H,0))</f>
        <v>#N/A</v>
      </c>
      <c r="L1402" s="172"/>
      <c r="M1402" s="173"/>
      <c r="N1402" s="173"/>
      <c r="O1402" s="176" t="e">
        <f>INDEX('Submersible Stations IRN'!B:B,MATCH('Vent Colln Catalog Data'!N:N,'Submersible Stations IRN'!A:A,0))</f>
        <v>#N/A</v>
      </c>
      <c r="P1402" s="173"/>
      <c r="Q1402" s="177" t="e">
        <f>INDEX('Vent Transactions IRN'!B:B,MATCH('Vent Colln Catalog Data'!P:P,'Vent Transactions IRN'!A:A,0))</f>
        <v>#N/A</v>
      </c>
      <c r="R1402" s="173"/>
      <c r="S1402" s="173"/>
      <c r="T1402" s="173"/>
      <c r="U1402" s="189"/>
      <c r="V1402" s="189"/>
      <c r="W1402" s="189"/>
      <c r="X1402" s="189"/>
      <c r="Y1402" s="190" t="str">
        <f t="shared" si="43"/>
        <v>;;;</v>
      </c>
      <c r="Z1402" s="190" t="e">
        <f>INDEX('Ocean-Country-State IRN'!A:A,MATCH('Vent Colln Catalog Data'!Y:Y,'Ocean-Country-State IRN'!B:B,0))</f>
        <v>#N/A</v>
      </c>
      <c r="AA1402" s="190"/>
      <c r="AB1402" s="173"/>
      <c r="AC1402" s="173"/>
      <c r="AD1402" s="173"/>
      <c r="AE1402" s="173"/>
      <c r="AF1402" s="173"/>
      <c r="AG1402" s="173"/>
      <c r="AH1402" s="173"/>
      <c r="AI1402" s="173"/>
      <c r="AJ1402" s="173"/>
      <c r="AK1402" s="173"/>
      <c r="AL1402" s="173"/>
      <c r="AM1402" s="173"/>
      <c r="AN1402" s="173"/>
      <c r="AO1402" s="173"/>
      <c r="AP1402" s="173"/>
      <c r="AQ1402" s="173"/>
      <c r="AR1402" s="173"/>
      <c r="AS1402" s="173"/>
      <c r="AT1402" s="173"/>
      <c r="AU1402" s="173"/>
      <c r="AV1402" s="173"/>
      <c r="AW1402" s="173"/>
      <c r="AX1402" s="173"/>
      <c r="AY1402" s="173"/>
      <c r="AZ1402" s="173"/>
      <c r="BA1402" s="173"/>
      <c r="BB1402" s="173"/>
      <c r="BC1402" s="173"/>
      <c r="BD1402" s="173"/>
      <c r="BE1402" s="173"/>
      <c r="BF1402" s="173"/>
      <c r="BG1402" s="173"/>
      <c r="BH1402" s="178"/>
    </row>
    <row r="1403" spans="1:60" s="131" customFormat="1" x14ac:dyDescent="0.25">
      <c r="A1403" s="171"/>
      <c r="B1403" s="172"/>
      <c r="C1403" s="172"/>
      <c r="D1403" s="172"/>
      <c r="E1403" s="173"/>
      <c r="F1403" s="173"/>
      <c r="G1403" s="175"/>
      <c r="H1403" s="173"/>
      <c r="I1403" s="173"/>
      <c r="J1403" s="176" t="str">
        <f t="shared" ref="J1403:J1466" si="44">CONCATENATE(B1403,";",C1403,";",D1403,";",E1403,";",F1403,";",H1403,";",I1403)</f>
        <v>;;;;;;</v>
      </c>
      <c r="K1403" s="176" t="e">
        <f>INDEX('Taxon IRN'!J:J, MATCH('Vent Colln Catalog Data'!J:J,'Taxon IRN'!H:H,0))</f>
        <v>#N/A</v>
      </c>
      <c r="L1403" s="172"/>
      <c r="M1403" s="173"/>
      <c r="N1403" s="173"/>
      <c r="O1403" s="176" t="e">
        <f>INDEX('Submersible Stations IRN'!B:B,MATCH('Vent Colln Catalog Data'!N:N,'Submersible Stations IRN'!A:A,0))</f>
        <v>#N/A</v>
      </c>
      <c r="P1403" s="173"/>
      <c r="Q1403" s="177" t="e">
        <f>INDEX('Vent Transactions IRN'!B:B,MATCH('Vent Colln Catalog Data'!P:P,'Vent Transactions IRN'!A:A,0))</f>
        <v>#N/A</v>
      </c>
      <c r="R1403" s="173"/>
      <c r="S1403" s="173"/>
      <c r="T1403" s="173"/>
      <c r="U1403" s="189"/>
      <c r="V1403" s="189"/>
      <c r="W1403" s="189"/>
      <c r="X1403" s="189"/>
      <c r="Y1403" s="190" t="str">
        <f t="shared" si="43"/>
        <v>;;;</v>
      </c>
      <c r="Z1403" s="190" t="e">
        <f>INDEX('Ocean-Country-State IRN'!A:A,MATCH('Vent Colln Catalog Data'!Y:Y,'Ocean-Country-State IRN'!B:B,0))</f>
        <v>#N/A</v>
      </c>
      <c r="AA1403" s="190"/>
      <c r="AB1403" s="173"/>
      <c r="AC1403" s="173"/>
      <c r="AD1403" s="173"/>
      <c r="AE1403" s="173"/>
      <c r="AF1403" s="173"/>
      <c r="AG1403" s="173"/>
      <c r="AH1403" s="173"/>
      <c r="AI1403" s="173"/>
      <c r="AJ1403" s="173"/>
      <c r="AK1403" s="173"/>
      <c r="AL1403" s="173"/>
      <c r="AM1403" s="173"/>
      <c r="AN1403" s="173"/>
      <c r="AO1403" s="173"/>
      <c r="AP1403" s="173"/>
      <c r="AQ1403" s="173"/>
      <c r="AR1403" s="173"/>
      <c r="AS1403" s="173"/>
      <c r="AT1403" s="173"/>
      <c r="AU1403" s="173"/>
      <c r="AV1403" s="173"/>
      <c r="AW1403" s="173"/>
      <c r="AX1403" s="173"/>
      <c r="AY1403" s="173"/>
      <c r="AZ1403" s="173"/>
      <c r="BA1403" s="173"/>
      <c r="BB1403" s="173"/>
      <c r="BC1403" s="173"/>
      <c r="BD1403" s="173"/>
      <c r="BE1403" s="173"/>
      <c r="BF1403" s="173"/>
      <c r="BG1403" s="173"/>
      <c r="BH1403" s="178"/>
    </row>
    <row r="1404" spans="1:60" s="131" customFormat="1" x14ac:dyDescent="0.25">
      <c r="A1404" s="171"/>
      <c r="B1404" s="172"/>
      <c r="C1404" s="172"/>
      <c r="D1404" s="172"/>
      <c r="E1404" s="173"/>
      <c r="F1404" s="173"/>
      <c r="G1404" s="175"/>
      <c r="H1404" s="173"/>
      <c r="I1404" s="173"/>
      <c r="J1404" s="176" t="str">
        <f t="shared" si="44"/>
        <v>;;;;;;</v>
      </c>
      <c r="K1404" s="176" t="e">
        <f>INDEX('Taxon IRN'!J:J, MATCH('Vent Colln Catalog Data'!J:J,'Taxon IRN'!H:H,0))</f>
        <v>#N/A</v>
      </c>
      <c r="L1404" s="172"/>
      <c r="M1404" s="173"/>
      <c r="N1404" s="173"/>
      <c r="O1404" s="176" t="e">
        <f>INDEX('Submersible Stations IRN'!B:B,MATCH('Vent Colln Catalog Data'!N:N,'Submersible Stations IRN'!A:A,0))</f>
        <v>#N/A</v>
      </c>
      <c r="P1404" s="173"/>
      <c r="Q1404" s="177" t="e">
        <f>INDEX('Vent Transactions IRN'!B:B,MATCH('Vent Colln Catalog Data'!P:P,'Vent Transactions IRN'!A:A,0))</f>
        <v>#N/A</v>
      </c>
      <c r="R1404" s="173"/>
      <c r="S1404" s="173"/>
      <c r="T1404" s="173"/>
      <c r="U1404" s="189"/>
      <c r="V1404" s="189"/>
      <c r="W1404" s="189"/>
      <c r="X1404" s="189"/>
      <c r="Y1404" s="190" t="str">
        <f t="shared" si="43"/>
        <v>;;;</v>
      </c>
      <c r="Z1404" s="190" t="e">
        <f>INDEX('Ocean-Country-State IRN'!A:A,MATCH('Vent Colln Catalog Data'!Y:Y,'Ocean-Country-State IRN'!B:B,0))</f>
        <v>#N/A</v>
      </c>
      <c r="AA1404" s="190"/>
      <c r="AB1404" s="173"/>
      <c r="AC1404" s="173"/>
      <c r="AD1404" s="173"/>
      <c r="AE1404" s="173"/>
      <c r="AF1404" s="173"/>
      <c r="AG1404" s="173"/>
      <c r="AH1404" s="173"/>
      <c r="AI1404" s="173"/>
      <c r="AJ1404" s="173"/>
      <c r="AK1404" s="173"/>
      <c r="AL1404" s="173"/>
      <c r="AM1404" s="173"/>
      <c r="AN1404" s="173"/>
      <c r="AO1404" s="173"/>
      <c r="AP1404" s="173"/>
      <c r="AQ1404" s="173"/>
      <c r="AR1404" s="173"/>
      <c r="AS1404" s="173"/>
      <c r="AT1404" s="173"/>
      <c r="AU1404" s="173"/>
      <c r="AV1404" s="173"/>
      <c r="AW1404" s="173"/>
      <c r="AX1404" s="173"/>
      <c r="AY1404" s="173"/>
      <c r="AZ1404" s="173"/>
      <c r="BA1404" s="173"/>
      <c r="BB1404" s="173"/>
      <c r="BC1404" s="173"/>
      <c r="BD1404" s="173"/>
      <c r="BE1404" s="173"/>
      <c r="BF1404" s="173"/>
      <c r="BG1404" s="173"/>
      <c r="BH1404" s="178"/>
    </row>
    <row r="1405" spans="1:60" s="131" customFormat="1" x14ac:dyDescent="0.25">
      <c r="A1405" s="171"/>
      <c r="B1405" s="172"/>
      <c r="C1405" s="172"/>
      <c r="D1405" s="172"/>
      <c r="E1405" s="173"/>
      <c r="F1405" s="173"/>
      <c r="G1405" s="175"/>
      <c r="H1405" s="173"/>
      <c r="I1405" s="173"/>
      <c r="J1405" s="176" t="str">
        <f t="shared" si="44"/>
        <v>;;;;;;</v>
      </c>
      <c r="K1405" s="176" t="e">
        <f>INDEX('Taxon IRN'!J:J, MATCH('Vent Colln Catalog Data'!J:J,'Taxon IRN'!H:H,0))</f>
        <v>#N/A</v>
      </c>
      <c r="L1405" s="172"/>
      <c r="M1405" s="173"/>
      <c r="N1405" s="173"/>
      <c r="O1405" s="176" t="e">
        <f>INDEX('Submersible Stations IRN'!B:B,MATCH('Vent Colln Catalog Data'!N:N,'Submersible Stations IRN'!A:A,0))</f>
        <v>#N/A</v>
      </c>
      <c r="P1405" s="173"/>
      <c r="Q1405" s="177" t="e">
        <f>INDEX('Vent Transactions IRN'!B:B,MATCH('Vent Colln Catalog Data'!P:P,'Vent Transactions IRN'!A:A,0))</f>
        <v>#N/A</v>
      </c>
      <c r="R1405" s="173"/>
      <c r="S1405" s="173"/>
      <c r="T1405" s="173"/>
      <c r="U1405" s="189"/>
      <c r="V1405" s="189"/>
      <c r="W1405" s="189"/>
      <c r="X1405" s="189"/>
      <c r="Y1405" s="190" t="str">
        <f t="shared" si="43"/>
        <v>;;;</v>
      </c>
      <c r="Z1405" s="190" t="e">
        <f>INDEX('Ocean-Country-State IRN'!A:A,MATCH('Vent Colln Catalog Data'!Y:Y,'Ocean-Country-State IRN'!B:B,0))</f>
        <v>#N/A</v>
      </c>
      <c r="AA1405" s="190"/>
      <c r="AB1405" s="173"/>
      <c r="AC1405" s="173"/>
      <c r="AD1405" s="173"/>
      <c r="AE1405" s="173"/>
      <c r="AF1405" s="173"/>
      <c r="AG1405" s="173"/>
      <c r="AH1405" s="173"/>
      <c r="AI1405" s="173"/>
      <c r="AJ1405" s="173"/>
      <c r="AK1405" s="173"/>
      <c r="AL1405" s="173"/>
      <c r="AM1405" s="173"/>
      <c r="AN1405" s="173"/>
      <c r="AO1405" s="173"/>
      <c r="AP1405" s="173"/>
      <c r="AQ1405" s="173"/>
      <c r="AR1405" s="173"/>
      <c r="AS1405" s="173"/>
      <c r="AT1405" s="173"/>
      <c r="AU1405" s="173"/>
      <c r="AV1405" s="173"/>
      <c r="AW1405" s="173"/>
      <c r="AX1405" s="173"/>
      <c r="AY1405" s="173"/>
      <c r="AZ1405" s="173"/>
      <c r="BA1405" s="173"/>
      <c r="BB1405" s="173"/>
      <c r="BC1405" s="173"/>
      <c r="BD1405" s="173"/>
      <c r="BE1405" s="173"/>
      <c r="BF1405" s="173"/>
      <c r="BG1405" s="173"/>
      <c r="BH1405" s="178"/>
    </row>
    <row r="1406" spans="1:60" s="131" customFormat="1" x14ac:dyDescent="0.25">
      <c r="A1406" s="171"/>
      <c r="B1406" s="172"/>
      <c r="C1406" s="172"/>
      <c r="D1406" s="172"/>
      <c r="E1406" s="173"/>
      <c r="F1406" s="173"/>
      <c r="G1406" s="175"/>
      <c r="H1406" s="173"/>
      <c r="I1406" s="173"/>
      <c r="J1406" s="176" t="str">
        <f t="shared" si="44"/>
        <v>;;;;;;</v>
      </c>
      <c r="K1406" s="176" t="e">
        <f>INDEX('Taxon IRN'!J:J, MATCH('Vent Colln Catalog Data'!J:J,'Taxon IRN'!H:H,0))</f>
        <v>#N/A</v>
      </c>
      <c r="L1406" s="172"/>
      <c r="M1406" s="173"/>
      <c r="N1406" s="173"/>
      <c r="O1406" s="176" t="e">
        <f>INDEX('Submersible Stations IRN'!B:B,MATCH('Vent Colln Catalog Data'!N:N,'Submersible Stations IRN'!A:A,0))</f>
        <v>#N/A</v>
      </c>
      <c r="P1406" s="173"/>
      <c r="Q1406" s="177" t="e">
        <f>INDEX('Vent Transactions IRN'!B:B,MATCH('Vent Colln Catalog Data'!P:P,'Vent Transactions IRN'!A:A,0))</f>
        <v>#N/A</v>
      </c>
      <c r="R1406" s="173"/>
      <c r="S1406" s="173"/>
      <c r="T1406" s="173"/>
      <c r="U1406" s="189"/>
      <c r="V1406" s="189"/>
      <c r="W1406" s="189"/>
      <c r="X1406" s="189"/>
      <c r="Y1406" s="190" t="str">
        <f t="shared" si="43"/>
        <v>;;;</v>
      </c>
      <c r="Z1406" s="190" t="e">
        <f>INDEX('Ocean-Country-State IRN'!A:A,MATCH('Vent Colln Catalog Data'!Y:Y,'Ocean-Country-State IRN'!B:B,0))</f>
        <v>#N/A</v>
      </c>
      <c r="AA1406" s="190"/>
      <c r="AB1406" s="173"/>
      <c r="AC1406" s="173"/>
      <c r="AD1406" s="173"/>
      <c r="AE1406" s="173"/>
      <c r="AF1406" s="173"/>
      <c r="AG1406" s="173"/>
      <c r="AH1406" s="173"/>
      <c r="AI1406" s="173"/>
      <c r="AJ1406" s="173"/>
      <c r="AK1406" s="173"/>
      <c r="AL1406" s="173"/>
      <c r="AM1406" s="173"/>
      <c r="AN1406" s="173"/>
      <c r="AO1406" s="173"/>
      <c r="AP1406" s="173"/>
      <c r="AQ1406" s="173"/>
      <c r="AR1406" s="173"/>
      <c r="AS1406" s="173"/>
      <c r="AT1406" s="173"/>
      <c r="AU1406" s="173"/>
      <c r="AV1406" s="173"/>
      <c r="AW1406" s="173"/>
      <c r="AX1406" s="173"/>
      <c r="AY1406" s="173"/>
      <c r="AZ1406" s="173"/>
      <c r="BA1406" s="173"/>
      <c r="BB1406" s="173"/>
      <c r="BC1406" s="173"/>
      <c r="BD1406" s="173"/>
      <c r="BE1406" s="173"/>
      <c r="BF1406" s="173"/>
      <c r="BG1406" s="173"/>
      <c r="BH1406" s="178"/>
    </row>
    <row r="1407" spans="1:60" s="131" customFormat="1" x14ac:dyDescent="0.25">
      <c r="A1407" s="171"/>
      <c r="B1407" s="172"/>
      <c r="C1407" s="172"/>
      <c r="D1407" s="172"/>
      <c r="E1407" s="173"/>
      <c r="F1407" s="173"/>
      <c r="G1407" s="175"/>
      <c r="H1407" s="173"/>
      <c r="I1407" s="173"/>
      <c r="J1407" s="176" t="str">
        <f t="shared" si="44"/>
        <v>;;;;;;</v>
      </c>
      <c r="K1407" s="176" t="e">
        <f>INDEX('Taxon IRN'!J:J, MATCH('Vent Colln Catalog Data'!J:J,'Taxon IRN'!H:H,0))</f>
        <v>#N/A</v>
      </c>
      <c r="L1407" s="172"/>
      <c r="M1407" s="173"/>
      <c r="N1407" s="173"/>
      <c r="O1407" s="176" t="e">
        <f>INDEX('Submersible Stations IRN'!B:B,MATCH('Vent Colln Catalog Data'!N:N,'Submersible Stations IRN'!A:A,0))</f>
        <v>#N/A</v>
      </c>
      <c r="P1407" s="173"/>
      <c r="Q1407" s="177" t="e">
        <f>INDEX('Vent Transactions IRN'!B:B,MATCH('Vent Colln Catalog Data'!P:P,'Vent Transactions IRN'!A:A,0))</f>
        <v>#N/A</v>
      </c>
      <c r="R1407" s="173"/>
      <c r="S1407" s="173"/>
      <c r="T1407" s="173"/>
      <c r="U1407" s="189"/>
      <c r="V1407" s="189"/>
      <c r="W1407" s="189"/>
      <c r="X1407" s="189"/>
      <c r="Y1407" s="190" t="str">
        <f t="shared" si="43"/>
        <v>;;;</v>
      </c>
      <c r="Z1407" s="190" t="e">
        <f>INDEX('Ocean-Country-State IRN'!A:A,MATCH('Vent Colln Catalog Data'!Y:Y,'Ocean-Country-State IRN'!B:B,0))</f>
        <v>#N/A</v>
      </c>
      <c r="AA1407" s="190"/>
      <c r="AB1407" s="173"/>
      <c r="AC1407" s="173"/>
      <c r="AD1407" s="173"/>
      <c r="AE1407" s="173"/>
      <c r="AF1407" s="173"/>
      <c r="AG1407" s="173"/>
      <c r="AH1407" s="173"/>
      <c r="AI1407" s="173"/>
      <c r="AJ1407" s="173"/>
      <c r="AK1407" s="173"/>
      <c r="AL1407" s="173"/>
      <c r="AM1407" s="173"/>
      <c r="AN1407" s="173"/>
      <c r="AO1407" s="173"/>
      <c r="AP1407" s="173"/>
      <c r="AQ1407" s="173"/>
      <c r="AR1407" s="173"/>
      <c r="AS1407" s="173"/>
      <c r="AT1407" s="173"/>
      <c r="AU1407" s="173"/>
      <c r="AV1407" s="173"/>
      <c r="AW1407" s="173"/>
      <c r="AX1407" s="173"/>
      <c r="AY1407" s="173"/>
      <c r="AZ1407" s="173"/>
      <c r="BA1407" s="173"/>
      <c r="BB1407" s="173"/>
      <c r="BC1407" s="173"/>
      <c r="BD1407" s="173"/>
      <c r="BE1407" s="173"/>
      <c r="BF1407" s="173"/>
      <c r="BG1407" s="173"/>
      <c r="BH1407" s="178"/>
    </row>
    <row r="1408" spans="1:60" s="131" customFormat="1" x14ac:dyDescent="0.25">
      <c r="A1408" s="171"/>
      <c r="B1408" s="172"/>
      <c r="C1408" s="172"/>
      <c r="D1408" s="172"/>
      <c r="E1408" s="173"/>
      <c r="F1408" s="173"/>
      <c r="G1408" s="175"/>
      <c r="H1408" s="173"/>
      <c r="I1408" s="173"/>
      <c r="J1408" s="176" t="str">
        <f t="shared" si="44"/>
        <v>;;;;;;</v>
      </c>
      <c r="K1408" s="176" t="e">
        <f>INDEX('Taxon IRN'!J:J, MATCH('Vent Colln Catalog Data'!J:J,'Taxon IRN'!H:H,0))</f>
        <v>#N/A</v>
      </c>
      <c r="L1408" s="172"/>
      <c r="M1408" s="173"/>
      <c r="N1408" s="173"/>
      <c r="O1408" s="176" t="e">
        <f>INDEX('Submersible Stations IRN'!B:B,MATCH('Vent Colln Catalog Data'!N:N,'Submersible Stations IRN'!A:A,0))</f>
        <v>#N/A</v>
      </c>
      <c r="P1408" s="173"/>
      <c r="Q1408" s="177" t="e">
        <f>INDEX('Vent Transactions IRN'!B:B,MATCH('Vent Colln Catalog Data'!P:P,'Vent Transactions IRN'!A:A,0))</f>
        <v>#N/A</v>
      </c>
      <c r="R1408" s="173"/>
      <c r="S1408" s="173"/>
      <c r="T1408" s="173"/>
      <c r="U1408" s="189"/>
      <c r="V1408" s="189"/>
      <c r="W1408" s="189"/>
      <c r="X1408" s="189"/>
      <c r="Y1408" s="190" t="str">
        <f t="shared" si="43"/>
        <v>;;;</v>
      </c>
      <c r="Z1408" s="190" t="e">
        <f>INDEX('Ocean-Country-State IRN'!A:A,MATCH('Vent Colln Catalog Data'!Y:Y,'Ocean-Country-State IRN'!B:B,0))</f>
        <v>#N/A</v>
      </c>
      <c r="AA1408" s="190"/>
      <c r="AB1408" s="173"/>
      <c r="AC1408" s="173"/>
      <c r="AD1408" s="173"/>
      <c r="AE1408" s="173"/>
      <c r="AF1408" s="173"/>
      <c r="AG1408" s="173"/>
      <c r="AH1408" s="173"/>
      <c r="AI1408" s="173"/>
      <c r="AJ1408" s="173"/>
      <c r="AK1408" s="173"/>
      <c r="AL1408" s="173"/>
      <c r="AM1408" s="173"/>
      <c r="AN1408" s="173"/>
      <c r="AO1408" s="173"/>
      <c r="AP1408" s="173"/>
      <c r="AQ1408" s="173"/>
      <c r="AR1408" s="173"/>
      <c r="AS1408" s="173"/>
      <c r="AT1408" s="173"/>
      <c r="AU1408" s="173"/>
      <c r="AV1408" s="173"/>
      <c r="AW1408" s="173"/>
      <c r="AX1408" s="173"/>
      <c r="AY1408" s="173"/>
      <c r="AZ1408" s="173"/>
      <c r="BA1408" s="173"/>
      <c r="BB1408" s="173"/>
      <c r="BC1408" s="173"/>
      <c r="BD1408" s="173"/>
      <c r="BE1408" s="173"/>
      <c r="BF1408" s="173"/>
      <c r="BG1408" s="173"/>
      <c r="BH1408" s="178"/>
    </row>
    <row r="1409" spans="1:60" s="131" customFormat="1" x14ac:dyDescent="0.25">
      <c r="A1409" s="171"/>
      <c r="B1409" s="172"/>
      <c r="C1409" s="172"/>
      <c r="D1409" s="172"/>
      <c r="E1409" s="173"/>
      <c r="F1409" s="173"/>
      <c r="G1409" s="175"/>
      <c r="H1409" s="173"/>
      <c r="I1409" s="173"/>
      <c r="J1409" s="176" t="str">
        <f t="shared" si="44"/>
        <v>;;;;;;</v>
      </c>
      <c r="K1409" s="176" t="e">
        <f>INDEX('Taxon IRN'!J:J, MATCH('Vent Colln Catalog Data'!J:J,'Taxon IRN'!H:H,0))</f>
        <v>#N/A</v>
      </c>
      <c r="L1409" s="172"/>
      <c r="M1409" s="173"/>
      <c r="N1409" s="173"/>
      <c r="O1409" s="176" t="e">
        <f>INDEX('Submersible Stations IRN'!B:B,MATCH('Vent Colln Catalog Data'!N:N,'Submersible Stations IRN'!A:A,0))</f>
        <v>#N/A</v>
      </c>
      <c r="P1409" s="173"/>
      <c r="Q1409" s="177" t="e">
        <f>INDEX('Vent Transactions IRN'!B:B,MATCH('Vent Colln Catalog Data'!P:P,'Vent Transactions IRN'!A:A,0))</f>
        <v>#N/A</v>
      </c>
      <c r="R1409" s="173"/>
      <c r="S1409" s="173"/>
      <c r="T1409" s="173"/>
      <c r="U1409" s="189"/>
      <c r="V1409" s="189"/>
      <c r="W1409" s="189"/>
      <c r="X1409" s="189"/>
      <c r="Y1409" s="190" t="str">
        <f t="shared" ref="Y1409:Y1472" si="45">CONCATENATE(U1409,";",V1409,";",W1409,";",X1409)</f>
        <v>;;;</v>
      </c>
      <c r="Z1409" s="190" t="e">
        <f>INDEX('Ocean-Country-State IRN'!A:A,MATCH('Vent Colln Catalog Data'!Y:Y,'Ocean-Country-State IRN'!B:B,0))</f>
        <v>#N/A</v>
      </c>
      <c r="AA1409" s="190"/>
      <c r="AB1409" s="173"/>
      <c r="AC1409" s="173"/>
      <c r="AD1409" s="173"/>
      <c r="AE1409" s="173"/>
      <c r="AF1409" s="173"/>
      <c r="AG1409" s="173"/>
      <c r="AH1409" s="173"/>
      <c r="AI1409" s="173"/>
      <c r="AJ1409" s="173"/>
      <c r="AK1409" s="173"/>
      <c r="AL1409" s="173"/>
      <c r="AM1409" s="173"/>
      <c r="AN1409" s="173"/>
      <c r="AO1409" s="173"/>
      <c r="AP1409" s="173"/>
      <c r="AQ1409" s="173"/>
      <c r="AR1409" s="173"/>
      <c r="AS1409" s="173"/>
      <c r="AT1409" s="173"/>
      <c r="AU1409" s="173"/>
      <c r="AV1409" s="173"/>
      <c r="AW1409" s="173"/>
      <c r="AX1409" s="173"/>
      <c r="AY1409" s="173"/>
      <c r="AZ1409" s="173"/>
      <c r="BA1409" s="173"/>
      <c r="BB1409" s="173"/>
      <c r="BC1409" s="173"/>
      <c r="BD1409" s="173"/>
      <c r="BE1409" s="173"/>
      <c r="BF1409" s="173"/>
      <c r="BG1409" s="173"/>
      <c r="BH1409" s="178"/>
    </row>
    <row r="1410" spans="1:60" s="131" customFormat="1" x14ac:dyDescent="0.25">
      <c r="A1410" s="171"/>
      <c r="B1410" s="172"/>
      <c r="C1410" s="172"/>
      <c r="D1410" s="172"/>
      <c r="E1410" s="173"/>
      <c r="F1410" s="173"/>
      <c r="G1410" s="175"/>
      <c r="H1410" s="173"/>
      <c r="I1410" s="173"/>
      <c r="J1410" s="176" t="str">
        <f t="shared" si="44"/>
        <v>;;;;;;</v>
      </c>
      <c r="K1410" s="176" t="e">
        <f>INDEX('Taxon IRN'!J:J, MATCH('Vent Colln Catalog Data'!J:J,'Taxon IRN'!H:H,0))</f>
        <v>#N/A</v>
      </c>
      <c r="L1410" s="172"/>
      <c r="M1410" s="173"/>
      <c r="N1410" s="173"/>
      <c r="O1410" s="176" t="e">
        <f>INDEX('Submersible Stations IRN'!B:B,MATCH('Vent Colln Catalog Data'!N:N,'Submersible Stations IRN'!A:A,0))</f>
        <v>#N/A</v>
      </c>
      <c r="P1410" s="173"/>
      <c r="Q1410" s="177" t="e">
        <f>INDEX('Vent Transactions IRN'!B:B,MATCH('Vent Colln Catalog Data'!P:P,'Vent Transactions IRN'!A:A,0))</f>
        <v>#N/A</v>
      </c>
      <c r="R1410" s="173"/>
      <c r="S1410" s="173"/>
      <c r="T1410" s="173"/>
      <c r="U1410" s="189"/>
      <c r="V1410" s="189"/>
      <c r="W1410" s="189"/>
      <c r="X1410" s="189"/>
      <c r="Y1410" s="190" t="str">
        <f t="shared" si="45"/>
        <v>;;;</v>
      </c>
      <c r="Z1410" s="190" t="e">
        <f>INDEX('Ocean-Country-State IRN'!A:A,MATCH('Vent Colln Catalog Data'!Y:Y,'Ocean-Country-State IRN'!B:B,0))</f>
        <v>#N/A</v>
      </c>
      <c r="AA1410" s="190"/>
      <c r="AB1410" s="173"/>
      <c r="AC1410" s="173"/>
      <c r="AD1410" s="173"/>
      <c r="AE1410" s="173"/>
      <c r="AF1410" s="173"/>
      <c r="AG1410" s="173"/>
      <c r="AH1410" s="173"/>
      <c r="AI1410" s="173"/>
      <c r="AJ1410" s="173"/>
      <c r="AK1410" s="173"/>
      <c r="AL1410" s="173"/>
      <c r="AM1410" s="173"/>
      <c r="AN1410" s="173"/>
      <c r="AO1410" s="173"/>
      <c r="AP1410" s="173"/>
      <c r="AQ1410" s="173"/>
      <c r="AR1410" s="173"/>
      <c r="AS1410" s="173"/>
      <c r="AT1410" s="173"/>
      <c r="AU1410" s="173"/>
      <c r="AV1410" s="173"/>
      <c r="AW1410" s="173"/>
      <c r="AX1410" s="173"/>
      <c r="AY1410" s="173"/>
      <c r="AZ1410" s="173"/>
      <c r="BA1410" s="173"/>
      <c r="BB1410" s="173"/>
      <c r="BC1410" s="173"/>
      <c r="BD1410" s="173"/>
      <c r="BE1410" s="173"/>
      <c r="BF1410" s="173"/>
      <c r="BG1410" s="173"/>
      <c r="BH1410" s="178"/>
    </row>
    <row r="1411" spans="1:60" s="131" customFormat="1" x14ac:dyDescent="0.25">
      <c r="A1411" s="171"/>
      <c r="B1411" s="172"/>
      <c r="C1411" s="172"/>
      <c r="D1411" s="172"/>
      <c r="E1411" s="173"/>
      <c r="F1411" s="173"/>
      <c r="G1411" s="175"/>
      <c r="H1411" s="173"/>
      <c r="I1411" s="173"/>
      <c r="J1411" s="176" t="str">
        <f t="shared" si="44"/>
        <v>;;;;;;</v>
      </c>
      <c r="K1411" s="176" t="e">
        <f>INDEX('Taxon IRN'!J:J, MATCH('Vent Colln Catalog Data'!J:J,'Taxon IRN'!H:H,0))</f>
        <v>#N/A</v>
      </c>
      <c r="L1411" s="172"/>
      <c r="M1411" s="173"/>
      <c r="N1411" s="173"/>
      <c r="O1411" s="176" t="e">
        <f>INDEX('Submersible Stations IRN'!B:B,MATCH('Vent Colln Catalog Data'!N:N,'Submersible Stations IRN'!A:A,0))</f>
        <v>#N/A</v>
      </c>
      <c r="P1411" s="173"/>
      <c r="Q1411" s="177" t="e">
        <f>INDEX('Vent Transactions IRN'!B:B,MATCH('Vent Colln Catalog Data'!P:P,'Vent Transactions IRN'!A:A,0))</f>
        <v>#N/A</v>
      </c>
      <c r="R1411" s="173"/>
      <c r="S1411" s="173"/>
      <c r="T1411" s="173"/>
      <c r="U1411" s="189"/>
      <c r="V1411" s="189"/>
      <c r="W1411" s="189"/>
      <c r="X1411" s="189"/>
      <c r="Y1411" s="190" t="str">
        <f t="shared" si="45"/>
        <v>;;;</v>
      </c>
      <c r="Z1411" s="190" t="e">
        <f>INDEX('Ocean-Country-State IRN'!A:A,MATCH('Vent Colln Catalog Data'!Y:Y,'Ocean-Country-State IRN'!B:B,0))</f>
        <v>#N/A</v>
      </c>
      <c r="AA1411" s="190"/>
      <c r="AB1411" s="173"/>
      <c r="AC1411" s="173"/>
      <c r="AD1411" s="173"/>
      <c r="AE1411" s="173"/>
      <c r="AF1411" s="173"/>
      <c r="AG1411" s="173"/>
      <c r="AH1411" s="173"/>
      <c r="AI1411" s="173"/>
      <c r="AJ1411" s="173"/>
      <c r="AK1411" s="173"/>
      <c r="AL1411" s="173"/>
      <c r="AM1411" s="173"/>
      <c r="AN1411" s="173"/>
      <c r="AO1411" s="173"/>
      <c r="AP1411" s="173"/>
      <c r="AQ1411" s="173"/>
      <c r="AR1411" s="173"/>
      <c r="AS1411" s="173"/>
      <c r="AT1411" s="173"/>
      <c r="AU1411" s="173"/>
      <c r="AV1411" s="173"/>
      <c r="AW1411" s="173"/>
      <c r="AX1411" s="173"/>
      <c r="AY1411" s="173"/>
      <c r="AZ1411" s="173"/>
      <c r="BA1411" s="173"/>
      <c r="BB1411" s="173"/>
      <c r="BC1411" s="173"/>
      <c r="BD1411" s="173"/>
      <c r="BE1411" s="173"/>
      <c r="BF1411" s="173"/>
      <c r="BG1411" s="173"/>
      <c r="BH1411" s="178"/>
    </row>
    <row r="1412" spans="1:60" s="131" customFormat="1" x14ac:dyDescent="0.25">
      <c r="A1412" s="171"/>
      <c r="B1412" s="172"/>
      <c r="C1412" s="172"/>
      <c r="D1412" s="172"/>
      <c r="E1412" s="173"/>
      <c r="F1412" s="173"/>
      <c r="G1412" s="175"/>
      <c r="H1412" s="173"/>
      <c r="I1412" s="173"/>
      <c r="J1412" s="176" t="str">
        <f t="shared" si="44"/>
        <v>;;;;;;</v>
      </c>
      <c r="K1412" s="176" t="e">
        <f>INDEX('Taxon IRN'!J:J, MATCH('Vent Colln Catalog Data'!J:J,'Taxon IRN'!H:H,0))</f>
        <v>#N/A</v>
      </c>
      <c r="L1412" s="172"/>
      <c r="M1412" s="173"/>
      <c r="N1412" s="173"/>
      <c r="O1412" s="176" t="e">
        <f>INDEX('Submersible Stations IRN'!B:B,MATCH('Vent Colln Catalog Data'!N:N,'Submersible Stations IRN'!A:A,0))</f>
        <v>#N/A</v>
      </c>
      <c r="P1412" s="173"/>
      <c r="Q1412" s="177" t="e">
        <f>INDEX('Vent Transactions IRN'!B:B,MATCH('Vent Colln Catalog Data'!P:P,'Vent Transactions IRN'!A:A,0))</f>
        <v>#N/A</v>
      </c>
      <c r="R1412" s="173"/>
      <c r="S1412" s="173"/>
      <c r="T1412" s="173"/>
      <c r="U1412" s="189"/>
      <c r="V1412" s="189"/>
      <c r="W1412" s="189"/>
      <c r="X1412" s="189"/>
      <c r="Y1412" s="190" t="str">
        <f t="shared" si="45"/>
        <v>;;;</v>
      </c>
      <c r="Z1412" s="190" t="e">
        <f>INDEX('Ocean-Country-State IRN'!A:A,MATCH('Vent Colln Catalog Data'!Y:Y,'Ocean-Country-State IRN'!B:B,0))</f>
        <v>#N/A</v>
      </c>
      <c r="AA1412" s="190"/>
      <c r="AB1412" s="173"/>
      <c r="AC1412" s="173"/>
      <c r="AD1412" s="173"/>
      <c r="AE1412" s="173"/>
      <c r="AF1412" s="173"/>
      <c r="AG1412" s="173"/>
      <c r="AH1412" s="173"/>
      <c r="AI1412" s="173"/>
      <c r="AJ1412" s="173"/>
      <c r="AK1412" s="173"/>
      <c r="AL1412" s="173"/>
      <c r="AM1412" s="173"/>
      <c r="AN1412" s="173"/>
      <c r="AO1412" s="173"/>
      <c r="AP1412" s="173"/>
      <c r="AQ1412" s="173"/>
      <c r="AR1412" s="173"/>
      <c r="AS1412" s="173"/>
      <c r="AT1412" s="173"/>
      <c r="AU1412" s="173"/>
      <c r="AV1412" s="173"/>
      <c r="AW1412" s="173"/>
      <c r="AX1412" s="173"/>
      <c r="AY1412" s="173"/>
      <c r="AZ1412" s="173"/>
      <c r="BA1412" s="173"/>
      <c r="BB1412" s="173"/>
      <c r="BC1412" s="173"/>
      <c r="BD1412" s="173"/>
      <c r="BE1412" s="173"/>
      <c r="BF1412" s="173"/>
      <c r="BG1412" s="173"/>
      <c r="BH1412" s="178"/>
    </row>
    <row r="1413" spans="1:60" s="131" customFormat="1" x14ac:dyDescent="0.25">
      <c r="A1413" s="171"/>
      <c r="B1413" s="172"/>
      <c r="C1413" s="172"/>
      <c r="D1413" s="172"/>
      <c r="E1413" s="173"/>
      <c r="F1413" s="173"/>
      <c r="G1413" s="175"/>
      <c r="H1413" s="173"/>
      <c r="I1413" s="173"/>
      <c r="J1413" s="176" t="str">
        <f t="shared" si="44"/>
        <v>;;;;;;</v>
      </c>
      <c r="K1413" s="176" t="e">
        <f>INDEX('Taxon IRN'!J:J, MATCH('Vent Colln Catalog Data'!J:J,'Taxon IRN'!H:H,0))</f>
        <v>#N/A</v>
      </c>
      <c r="L1413" s="172"/>
      <c r="M1413" s="173"/>
      <c r="N1413" s="173"/>
      <c r="O1413" s="176" t="e">
        <f>INDEX('Submersible Stations IRN'!B:B,MATCH('Vent Colln Catalog Data'!N:N,'Submersible Stations IRN'!A:A,0))</f>
        <v>#N/A</v>
      </c>
      <c r="P1413" s="173"/>
      <c r="Q1413" s="177" t="e">
        <f>INDEX('Vent Transactions IRN'!B:B,MATCH('Vent Colln Catalog Data'!P:P,'Vent Transactions IRN'!A:A,0))</f>
        <v>#N/A</v>
      </c>
      <c r="R1413" s="173"/>
      <c r="S1413" s="173"/>
      <c r="T1413" s="173"/>
      <c r="U1413" s="189"/>
      <c r="V1413" s="189"/>
      <c r="W1413" s="189"/>
      <c r="X1413" s="189"/>
      <c r="Y1413" s="190" t="str">
        <f t="shared" si="45"/>
        <v>;;;</v>
      </c>
      <c r="Z1413" s="190" t="e">
        <f>INDEX('Ocean-Country-State IRN'!A:A,MATCH('Vent Colln Catalog Data'!Y:Y,'Ocean-Country-State IRN'!B:B,0))</f>
        <v>#N/A</v>
      </c>
      <c r="AA1413" s="190"/>
      <c r="AB1413" s="173"/>
      <c r="AC1413" s="173"/>
      <c r="AD1413" s="173"/>
      <c r="AE1413" s="173"/>
      <c r="AF1413" s="173"/>
      <c r="AG1413" s="173"/>
      <c r="AH1413" s="173"/>
      <c r="AI1413" s="173"/>
      <c r="AJ1413" s="173"/>
      <c r="AK1413" s="173"/>
      <c r="AL1413" s="173"/>
      <c r="AM1413" s="173"/>
      <c r="AN1413" s="173"/>
      <c r="AO1413" s="173"/>
      <c r="AP1413" s="173"/>
      <c r="AQ1413" s="173"/>
      <c r="AR1413" s="173"/>
      <c r="AS1413" s="173"/>
      <c r="AT1413" s="173"/>
      <c r="AU1413" s="173"/>
      <c r="AV1413" s="173"/>
      <c r="AW1413" s="173"/>
      <c r="AX1413" s="173"/>
      <c r="AY1413" s="173"/>
      <c r="AZ1413" s="173"/>
      <c r="BA1413" s="173"/>
      <c r="BB1413" s="173"/>
      <c r="BC1413" s="173"/>
      <c r="BD1413" s="173"/>
      <c r="BE1413" s="173"/>
      <c r="BF1413" s="173"/>
      <c r="BG1413" s="173"/>
      <c r="BH1413" s="178"/>
    </row>
    <row r="1414" spans="1:60" s="131" customFormat="1" x14ac:dyDescent="0.25">
      <c r="A1414" s="171"/>
      <c r="B1414" s="172"/>
      <c r="C1414" s="172"/>
      <c r="D1414" s="172"/>
      <c r="E1414" s="173"/>
      <c r="F1414" s="173"/>
      <c r="G1414" s="175"/>
      <c r="H1414" s="173"/>
      <c r="I1414" s="173"/>
      <c r="J1414" s="176" t="str">
        <f t="shared" si="44"/>
        <v>;;;;;;</v>
      </c>
      <c r="K1414" s="176" t="e">
        <f>INDEX('Taxon IRN'!J:J, MATCH('Vent Colln Catalog Data'!J:J,'Taxon IRN'!H:H,0))</f>
        <v>#N/A</v>
      </c>
      <c r="L1414" s="172"/>
      <c r="M1414" s="173"/>
      <c r="N1414" s="173"/>
      <c r="O1414" s="176" t="e">
        <f>INDEX('Submersible Stations IRN'!B:B,MATCH('Vent Colln Catalog Data'!N:N,'Submersible Stations IRN'!A:A,0))</f>
        <v>#N/A</v>
      </c>
      <c r="P1414" s="173"/>
      <c r="Q1414" s="177" t="e">
        <f>INDEX('Vent Transactions IRN'!B:B,MATCH('Vent Colln Catalog Data'!P:P,'Vent Transactions IRN'!A:A,0))</f>
        <v>#N/A</v>
      </c>
      <c r="R1414" s="173"/>
      <c r="S1414" s="173"/>
      <c r="T1414" s="173"/>
      <c r="U1414" s="189"/>
      <c r="V1414" s="189"/>
      <c r="W1414" s="189"/>
      <c r="X1414" s="189"/>
      <c r="Y1414" s="190" t="str">
        <f t="shared" si="45"/>
        <v>;;;</v>
      </c>
      <c r="Z1414" s="190" t="e">
        <f>INDEX('Ocean-Country-State IRN'!A:A,MATCH('Vent Colln Catalog Data'!Y:Y,'Ocean-Country-State IRN'!B:B,0))</f>
        <v>#N/A</v>
      </c>
      <c r="AA1414" s="190"/>
      <c r="AB1414" s="173"/>
      <c r="AC1414" s="173"/>
      <c r="AD1414" s="173"/>
      <c r="AE1414" s="173"/>
      <c r="AF1414" s="173"/>
      <c r="AG1414" s="173"/>
      <c r="AH1414" s="173"/>
      <c r="AI1414" s="173"/>
      <c r="AJ1414" s="173"/>
      <c r="AK1414" s="173"/>
      <c r="AL1414" s="173"/>
      <c r="AM1414" s="173"/>
      <c r="AN1414" s="173"/>
      <c r="AO1414" s="173"/>
      <c r="AP1414" s="173"/>
      <c r="AQ1414" s="173"/>
      <c r="AR1414" s="173"/>
      <c r="AS1414" s="173"/>
      <c r="AT1414" s="173"/>
      <c r="AU1414" s="173"/>
      <c r="AV1414" s="173"/>
      <c r="AW1414" s="173"/>
      <c r="AX1414" s="173"/>
      <c r="AY1414" s="173"/>
      <c r="AZ1414" s="173"/>
      <c r="BA1414" s="173"/>
      <c r="BB1414" s="173"/>
      <c r="BC1414" s="173"/>
      <c r="BD1414" s="173"/>
      <c r="BE1414" s="173"/>
      <c r="BF1414" s="173"/>
      <c r="BG1414" s="173"/>
      <c r="BH1414" s="178"/>
    </row>
    <row r="1415" spans="1:60" s="131" customFormat="1" x14ac:dyDescent="0.25">
      <c r="A1415" s="171"/>
      <c r="B1415" s="172"/>
      <c r="C1415" s="172"/>
      <c r="D1415" s="172"/>
      <c r="E1415" s="173"/>
      <c r="F1415" s="173"/>
      <c r="G1415" s="175"/>
      <c r="H1415" s="173"/>
      <c r="I1415" s="173"/>
      <c r="J1415" s="176" t="str">
        <f t="shared" si="44"/>
        <v>;;;;;;</v>
      </c>
      <c r="K1415" s="176" t="e">
        <f>INDEX('Taxon IRN'!J:J, MATCH('Vent Colln Catalog Data'!J:J,'Taxon IRN'!H:H,0))</f>
        <v>#N/A</v>
      </c>
      <c r="L1415" s="172"/>
      <c r="M1415" s="173"/>
      <c r="N1415" s="173"/>
      <c r="O1415" s="176" t="e">
        <f>INDEX('Submersible Stations IRN'!B:B,MATCH('Vent Colln Catalog Data'!N:N,'Submersible Stations IRN'!A:A,0))</f>
        <v>#N/A</v>
      </c>
      <c r="P1415" s="173"/>
      <c r="Q1415" s="177" t="e">
        <f>INDEX('Vent Transactions IRN'!B:B,MATCH('Vent Colln Catalog Data'!P:P,'Vent Transactions IRN'!A:A,0))</f>
        <v>#N/A</v>
      </c>
      <c r="R1415" s="173"/>
      <c r="S1415" s="173"/>
      <c r="T1415" s="173"/>
      <c r="U1415" s="189"/>
      <c r="V1415" s="189"/>
      <c r="W1415" s="189"/>
      <c r="X1415" s="189"/>
      <c r="Y1415" s="190" t="str">
        <f t="shared" si="45"/>
        <v>;;;</v>
      </c>
      <c r="Z1415" s="190" t="e">
        <f>INDEX('Ocean-Country-State IRN'!A:A,MATCH('Vent Colln Catalog Data'!Y:Y,'Ocean-Country-State IRN'!B:B,0))</f>
        <v>#N/A</v>
      </c>
      <c r="AA1415" s="190"/>
      <c r="AB1415" s="173"/>
      <c r="AC1415" s="173"/>
      <c r="AD1415" s="173"/>
      <c r="AE1415" s="173"/>
      <c r="AF1415" s="173"/>
      <c r="AG1415" s="173"/>
      <c r="AH1415" s="173"/>
      <c r="AI1415" s="173"/>
      <c r="AJ1415" s="173"/>
      <c r="AK1415" s="173"/>
      <c r="AL1415" s="173"/>
      <c r="AM1415" s="173"/>
      <c r="AN1415" s="173"/>
      <c r="AO1415" s="173"/>
      <c r="AP1415" s="173"/>
      <c r="AQ1415" s="173"/>
      <c r="AR1415" s="173"/>
      <c r="AS1415" s="173"/>
      <c r="AT1415" s="173"/>
      <c r="AU1415" s="173"/>
      <c r="AV1415" s="173"/>
      <c r="AW1415" s="173"/>
      <c r="AX1415" s="173"/>
      <c r="AY1415" s="173"/>
      <c r="AZ1415" s="173"/>
      <c r="BA1415" s="173"/>
      <c r="BB1415" s="173"/>
      <c r="BC1415" s="173"/>
      <c r="BD1415" s="173"/>
      <c r="BE1415" s="173"/>
      <c r="BF1415" s="173"/>
      <c r="BG1415" s="173"/>
      <c r="BH1415" s="178"/>
    </row>
    <row r="1416" spans="1:60" s="131" customFormat="1" x14ac:dyDescent="0.25">
      <c r="A1416" s="171"/>
      <c r="B1416" s="172"/>
      <c r="C1416" s="172"/>
      <c r="D1416" s="172"/>
      <c r="E1416" s="173"/>
      <c r="F1416" s="173"/>
      <c r="G1416" s="175"/>
      <c r="H1416" s="173"/>
      <c r="I1416" s="173"/>
      <c r="J1416" s="176" t="str">
        <f t="shared" si="44"/>
        <v>;;;;;;</v>
      </c>
      <c r="K1416" s="176" t="e">
        <f>INDEX('Taxon IRN'!J:J, MATCH('Vent Colln Catalog Data'!J:J,'Taxon IRN'!H:H,0))</f>
        <v>#N/A</v>
      </c>
      <c r="L1416" s="172"/>
      <c r="M1416" s="173"/>
      <c r="N1416" s="173"/>
      <c r="O1416" s="176" t="e">
        <f>INDEX('Submersible Stations IRN'!B:B,MATCH('Vent Colln Catalog Data'!N:N,'Submersible Stations IRN'!A:A,0))</f>
        <v>#N/A</v>
      </c>
      <c r="P1416" s="173"/>
      <c r="Q1416" s="177" t="e">
        <f>INDEX('Vent Transactions IRN'!B:B,MATCH('Vent Colln Catalog Data'!P:P,'Vent Transactions IRN'!A:A,0))</f>
        <v>#N/A</v>
      </c>
      <c r="R1416" s="173"/>
      <c r="S1416" s="173"/>
      <c r="T1416" s="173"/>
      <c r="U1416" s="189"/>
      <c r="V1416" s="189"/>
      <c r="W1416" s="189"/>
      <c r="X1416" s="189"/>
      <c r="Y1416" s="190" t="str">
        <f t="shared" si="45"/>
        <v>;;;</v>
      </c>
      <c r="Z1416" s="190" t="e">
        <f>INDEX('Ocean-Country-State IRN'!A:A,MATCH('Vent Colln Catalog Data'!Y:Y,'Ocean-Country-State IRN'!B:B,0))</f>
        <v>#N/A</v>
      </c>
      <c r="AA1416" s="190"/>
      <c r="AB1416" s="173"/>
      <c r="AC1416" s="173"/>
      <c r="AD1416" s="173"/>
      <c r="AE1416" s="173"/>
      <c r="AF1416" s="173"/>
      <c r="AG1416" s="173"/>
      <c r="AH1416" s="173"/>
      <c r="AI1416" s="173"/>
      <c r="AJ1416" s="173"/>
      <c r="AK1416" s="173"/>
      <c r="AL1416" s="173"/>
      <c r="AM1416" s="173"/>
      <c r="AN1416" s="173"/>
      <c r="AO1416" s="173"/>
      <c r="AP1416" s="173"/>
      <c r="AQ1416" s="173"/>
      <c r="AR1416" s="173"/>
      <c r="AS1416" s="173"/>
      <c r="AT1416" s="173"/>
      <c r="AU1416" s="173"/>
      <c r="AV1416" s="173"/>
      <c r="AW1416" s="173"/>
      <c r="AX1416" s="173"/>
      <c r="AY1416" s="173"/>
      <c r="AZ1416" s="173"/>
      <c r="BA1416" s="173"/>
      <c r="BB1416" s="173"/>
      <c r="BC1416" s="173"/>
      <c r="BD1416" s="173"/>
      <c r="BE1416" s="173"/>
      <c r="BF1416" s="173"/>
      <c r="BG1416" s="173"/>
      <c r="BH1416" s="178"/>
    </row>
    <row r="1417" spans="1:60" s="131" customFormat="1" x14ac:dyDescent="0.25">
      <c r="A1417" s="171"/>
      <c r="B1417" s="172"/>
      <c r="C1417" s="172"/>
      <c r="D1417" s="172"/>
      <c r="E1417" s="173"/>
      <c r="F1417" s="173"/>
      <c r="G1417" s="175"/>
      <c r="H1417" s="173"/>
      <c r="I1417" s="173"/>
      <c r="J1417" s="176" t="str">
        <f t="shared" si="44"/>
        <v>;;;;;;</v>
      </c>
      <c r="K1417" s="176" t="e">
        <f>INDEX('Taxon IRN'!J:J, MATCH('Vent Colln Catalog Data'!J:J,'Taxon IRN'!H:H,0))</f>
        <v>#N/A</v>
      </c>
      <c r="L1417" s="172"/>
      <c r="M1417" s="173"/>
      <c r="N1417" s="173"/>
      <c r="O1417" s="176" t="e">
        <f>INDEX('Submersible Stations IRN'!B:B,MATCH('Vent Colln Catalog Data'!N:N,'Submersible Stations IRN'!A:A,0))</f>
        <v>#N/A</v>
      </c>
      <c r="P1417" s="173"/>
      <c r="Q1417" s="177" t="e">
        <f>INDEX('Vent Transactions IRN'!B:B,MATCH('Vent Colln Catalog Data'!P:P,'Vent Transactions IRN'!A:A,0))</f>
        <v>#N/A</v>
      </c>
      <c r="R1417" s="173"/>
      <c r="S1417" s="173"/>
      <c r="T1417" s="173"/>
      <c r="U1417" s="189"/>
      <c r="V1417" s="189"/>
      <c r="W1417" s="189"/>
      <c r="X1417" s="189"/>
      <c r="Y1417" s="190" t="str">
        <f t="shared" si="45"/>
        <v>;;;</v>
      </c>
      <c r="Z1417" s="190" t="e">
        <f>INDEX('Ocean-Country-State IRN'!A:A,MATCH('Vent Colln Catalog Data'!Y:Y,'Ocean-Country-State IRN'!B:B,0))</f>
        <v>#N/A</v>
      </c>
      <c r="AA1417" s="190"/>
      <c r="AB1417" s="173"/>
      <c r="AC1417" s="173"/>
      <c r="AD1417" s="173"/>
      <c r="AE1417" s="173"/>
      <c r="AF1417" s="173"/>
      <c r="AG1417" s="173"/>
      <c r="AH1417" s="173"/>
      <c r="AI1417" s="173"/>
      <c r="AJ1417" s="173"/>
      <c r="AK1417" s="173"/>
      <c r="AL1417" s="173"/>
      <c r="AM1417" s="173"/>
      <c r="AN1417" s="173"/>
      <c r="AO1417" s="173"/>
      <c r="AP1417" s="173"/>
      <c r="AQ1417" s="173"/>
      <c r="AR1417" s="173"/>
      <c r="AS1417" s="173"/>
      <c r="AT1417" s="173"/>
      <c r="AU1417" s="173"/>
      <c r="AV1417" s="173"/>
      <c r="AW1417" s="173"/>
      <c r="AX1417" s="173"/>
      <c r="AY1417" s="173"/>
      <c r="AZ1417" s="173"/>
      <c r="BA1417" s="173"/>
      <c r="BB1417" s="173"/>
      <c r="BC1417" s="173"/>
      <c r="BD1417" s="173"/>
      <c r="BE1417" s="173"/>
      <c r="BF1417" s="173"/>
      <c r="BG1417" s="173"/>
      <c r="BH1417" s="178"/>
    </row>
    <row r="1418" spans="1:60" s="131" customFormat="1" x14ac:dyDescent="0.25">
      <c r="A1418" s="171"/>
      <c r="B1418" s="172"/>
      <c r="C1418" s="172"/>
      <c r="D1418" s="172"/>
      <c r="E1418" s="173"/>
      <c r="F1418" s="173"/>
      <c r="G1418" s="175"/>
      <c r="H1418" s="173"/>
      <c r="I1418" s="173"/>
      <c r="J1418" s="176" t="str">
        <f t="shared" si="44"/>
        <v>;;;;;;</v>
      </c>
      <c r="K1418" s="176" t="e">
        <f>INDEX('Taxon IRN'!J:J, MATCH('Vent Colln Catalog Data'!J:J,'Taxon IRN'!H:H,0))</f>
        <v>#N/A</v>
      </c>
      <c r="L1418" s="172"/>
      <c r="M1418" s="173"/>
      <c r="N1418" s="173"/>
      <c r="O1418" s="176" t="e">
        <f>INDEX('Submersible Stations IRN'!B:B,MATCH('Vent Colln Catalog Data'!N:N,'Submersible Stations IRN'!A:A,0))</f>
        <v>#N/A</v>
      </c>
      <c r="P1418" s="173"/>
      <c r="Q1418" s="177" t="e">
        <f>INDEX('Vent Transactions IRN'!B:B,MATCH('Vent Colln Catalog Data'!P:P,'Vent Transactions IRN'!A:A,0))</f>
        <v>#N/A</v>
      </c>
      <c r="R1418" s="173"/>
      <c r="S1418" s="173"/>
      <c r="T1418" s="173"/>
      <c r="U1418" s="189"/>
      <c r="V1418" s="189"/>
      <c r="W1418" s="189"/>
      <c r="X1418" s="189"/>
      <c r="Y1418" s="190" t="str">
        <f t="shared" si="45"/>
        <v>;;;</v>
      </c>
      <c r="Z1418" s="190" t="e">
        <f>INDEX('Ocean-Country-State IRN'!A:A,MATCH('Vent Colln Catalog Data'!Y:Y,'Ocean-Country-State IRN'!B:B,0))</f>
        <v>#N/A</v>
      </c>
      <c r="AA1418" s="190"/>
      <c r="AB1418" s="173"/>
      <c r="AC1418" s="173"/>
      <c r="AD1418" s="173"/>
      <c r="AE1418" s="173"/>
      <c r="AF1418" s="173"/>
      <c r="AG1418" s="173"/>
      <c r="AH1418" s="173"/>
      <c r="AI1418" s="173"/>
      <c r="AJ1418" s="173"/>
      <c r="AK1418" s="173"/>
      <c r="AL1418" s="173"/>
      <c r="AM1418" s="173"/>
      <c r="AN1418" s="173"/>
      <c r="AO1418" s="173"/>
      <c r="AP1418" s="173"/>
      <c r="AQ1418" s="173"/>
      <c r="AR1418" s="173"/>
      <c r="AS1418" s="173"/>
      <c r="AT1418" s="173"/>
      <c r="AU1418" s="173"/>
      <c r="AV1418" s="173"/>
      <c r="AW1418" s="173"/>
      <c r="AX1418" s="173"/>
      <c r="AY1418" s="173"/>
      <c r="AZ1418" s="173"/>
      <c r="BA1418" s="173"/>
      <c r="BB1418" s="173"/>
      <c r="BC1418" s="173"/>
      <c r="BD1418" s="173"/>
      <c r="BE1418" s="173"/>
      <c r="BF1418" s="173"/>
      <c r="BG1418" s="173"/>
      <c r="BH1418" s="178"/>
    </row>
    <row r="1419" spans="1:60" s="131" customFormat="1" x14ac:dyDescent="0.25">
      <c r="A1419" s="171"/>
      <c r="B1419" s="172"/>
      <c r="C1419" s="172"/>
      <c r="D1419" s="172"/>
      <c r="E1419" s="173"/>
      <c r="F1419" s="173"/>
      <c r="G1419" s="175"/>
      <c r="H1419" s="173"/>
      <c r="I1419" s="173"/>
      <c r="J1419" s="176" t="str">
        <f t="shared" si="44"/>
        <v>;;;;;;</v>
      </c>
      <c r="K1419" s="176" t="e">
        <f>INDEX('Taxon IRN'!J:J, MATCH('Vent Colln Catalog Data'!J:J,'Taxon IRN'!H:H,0))</f>
        <v>#N/A</v>
      </c>
      <c r="L1419" s="172"/>
      <c r="M1419" s="173"/>
      <c r="N1419" s="173"/>
      <c r="O1419" s="176" t="e">
        <f>INDEX('Submersible Stations IRN'!B:B,MATCH('Vent Colln Catalog Data'!N:N,'Submersible Stations IRN'!A:A,0))</f>
        <v>#N/A</v>
      </c>
      <c r="P1419" s="173"/>
      <c r="Q1419" s="177" t="e">
        <f>INDEX('Vent Transactions IRN'!B:B,MATCH('Vent Colln Catalog Data'!P:P,'Vent Transactions IRN'!A:A,0))</f>
        <v>#N/A</v>
      </c>
      <c r="R1419" s="173"/>
      <c r="S1419" s="173"/>
      <c r="T1419" s="173"/>
      <c r="U1419" s="189"/>
      <c r="V1419" s="189"/>
      <c r="W1419" s="189"/>
      <c r="X1419" s="189"/>
      <c r="Y1419" s="190" t="str">
        <f t="shared" si="45"/>
        <v>;;;</v>
      </c>
      <c r="Z1419" s="190" t="e">
        <f>INDEX('Ocean-Country-State IRN'!A:A,MATCH('Vent Colln Catalog Data'!Y:Y,'Ocean-Country-State IRN'!B:B,0))</f>
        <v>#N/A</v>
      </c>
      <c r="AA1419" s="190"/>
      <c r="AB1419" s="173"/>
      <c r="AC1419" s="173"/>
      <c r="AD1419" s="173"/>
      <c r="AE1419" s="173"/>
      <c r="AF1419" s="173"/>
      <c r="AG1419" s="173"/>
      <c r="AH1419" s="173"/>
      <c r="AI1419" s="173"/>
      <c r="AJ1419" s="173"/>
      <c r="AK1419" s="173"/>
      <c r="AL1419" s="173"/>
      <c r="AM1419" s="173"/>
      <c r="AN1419" s="173"/>
      <c r="AO1419" s="173"/>
      <c r="AP1419" s="173"/>
      <c r="AQ1419" s="173"/>
      <c r="AR1419" s="173"/>
      <c r="AS1419" s="173"/>
      <c r="AT1419" s="173"/>
      <c r="AU1419" s="173"/>
      <c r="AV1419" s="173"/>
      <c r="AW1419" s="173"/>
      <c r="AX1419" s="173"/>
      <c r="AY1419" s="173"/>
      <c r="AZ1419" s="173"/>
      <c r="BA1419" s="173"/>
      <c r="BB1419" s="173"/>
      <c r="BC1419" s="173"/>
      <c r="BD1419" s="173"/>
      <c r="BE1419" s="173"/>
      <c r="BF1419" s="173"/>
      <c r="BG1419" s="173"/>
      <c r="BH1419" s="178"/>
    </row>
    <row r="1420" spans="1:60" s="131" customFormat="1" x14ac:dyDescent="0.25">
      <c r="A1420" s="171"/>
      <c r="B1420" s="172"/>
      <c r="C1420" s="172"/>
      <c r="D1420" s="172"/>
      <c r="E1420" s="173"/>
      <c r="F1420" s="173"/>
      <c r="G1420" s="175"/>
      <c r="H1420" s="173"/>
      <c r="I1420" s="173"/>
      <c r="J1420" s="176" t="str">
        <f t="shared" si="44"/>
        <v>;;;;;;</v>
      </c>
      <c r="K1420" s="176" t="e">
        <f>INDEX('Taxon IRN'!J:J, MATCH('Vent Colln Catalog Data'!J:J,'Taxon IRN'!H:H,0))</f>
        <v>#N/A</v>
      </c>
      <c r="L1420" s="172"/>
      <c r="M1420" s="173"/>
      <c r="N1420" s="173"/>
      <c r="O1420" s="176" t="e">
        <f>INDEX('Submersible Stations IRN'!B:B,MATCH('Vent Colln Catalog Data'!N:N,'Submersible Stations IRN'!A:A,0))</f>
        <v>#N/A</v>
      </c>
      <c r="P1420" s="173"/>
      <c r="Q1420" s="177" t="e">
        <f>INDEX('Vent Transactions IRN'!B:B,MATCH('Vent Colln Catalog Data'!P:P,'Vent Transactions IRN'!A:A,0))</f>
        <v>#N/A</v>
      </c>
      <c r="R1420" s="173"/>
      <c r="S1420" s="173"/>
      <c r="T1420" s="173"/>
      <c r="U1420" s="189"/>
      <c r="V1420" s="189"/>
      <c r="W1420" s="189"/>
      <c r="X1420" s="189"/>
      <c r="Y1420" s="190" t="str">
        <f t="shared" si="45"/>
        <v>;;;</v>
      </c>
      <c r="Z1420" s="190" t="e">
        <f>INDEX('Ocean-Country-State IRN'!A:A,MATCH('Vent Colln Catalog Data'!Y:Y,'Ocean-Country-State IRN'!B:B,0))</f>
        <v>#N/A</v>
      </c>
      <c r="AA1420" s="190"/>
      <c r="AB1420" s="173"/>
      <c r="AC1420" s="173"/>
      <c r="AD1420" s="173"/>
      <c r="AE1420" s="173"/>
      <c r="AF1420" s="173"/>
      <c r="AG1420" s="173"/>
      <c r="AH1420" s="173"/>
      <c r="AI1420" s="173"/>
      <c r="AJ1420" s="173"/>
      <c r="AK1420" s="173"/>
      <c r="AL1420" s="173"/>
      <c r="AM1420" s="173"/>
      <c r="AN1420" s="173"/>
      <c r="AO1420" s="173"/>
      <c r="AP1420" s="173"/>
      <c r="AQ1420" s="173"/>
      <c r="AR1420" s="173"/>
      <c r="AS1420" s="173"/>
      <c r="AT1420" s="173"/>
      <c r="AU1420" s="173"/>
      <c r="AV1420" s="173"/>
      <c r="AW1420" s="173"/>
      <c r="AX1420" s="173"/>
      <c r="AY1420" s="173"/>
      <c r="AZ1420" s="173"/>
      <c r="BA1420" s="173"/>
      <c r="BB1420" s="173"/>
      <c r="BC1420" s="173"/>
      <c r="BD1420" s="173"/>
      <c r="BE1420" s="173"/>
      <c r="BF1420" s="173"/>
      <c r="BG1420" s="173"/>
      <c r="BH1420" s="178"/>
    </row>
    <row r="1421" spans="1:60" s="131" customFormat="1" x14ac:dyDescent="0.25">
      <c r="A1421" s="171"/>
      <c r="B1421" s="172"/>
      <c r="C1421" s="172"/>
      <c r="D1421" s="172"/>
      <c r="E1421" s="173"/>
      <c r="F1421" s="173"/>
      <c r="G1421" s="175"/>
      <c r="H1421" s="173"/>
      <c r="I1421" s="173"/>
      <c r="J1421" s="176" t="str">
        <f t="shared" si="44"/>
        <v>;;;;;;</v>
      </c>
      <c r="K1421" s="176" t="e">
        <f>INDEX('Taxon IRN'!J:J, MATCH('Vent Colln Catalog Data'!J:J,'Taxon IRN'!H:H,0))</f>
        <v>#N/A</v>
      </c>
      <c r="L1421" s="172"/>
      <c r="M1421" s="173"/>
      <c r="N1421" s="173"/>
      <c r="O1421" s="176" t="e">
        <f>INDEX('Submersible Stations IRN'!B:B,MATCH('Vent Colln Catalog Data'!N:N,'Submersible Stations IRN'!A:A,0))</f>
        <v>#N/A</v>
      </c>
      <c r="P1421" s="173"/>
      <c r="Q1421" s="177" t="e">
        <f>INDEX('Vent Transactions IRN'!B:B,MATCH('Vent Colln Catalog Data'!P:P,'Vent Transactions IRN'!A:A,0))</f>
        <v>#N/A</v>
      </c>
      <c r="R1421" s="173"/>
      <c r="S1421" s="173"/>
      <c r="T1421" s="173"/>
      <c r="U1421" s="189"/>
      <c r="V1421" s="189"/>
      <c r="W1421" s="189"/>
      <c r="X1421" s="189"/>
      <c r="Y1421" s="190" t="str">
        <f t="shared" si="45"/>
        <v>;;;</v>
      </c>
      <c r="Z1421" s="190" t="e">
        <f>INDEX('Ocean-Country-State IRN'!A:A,MATCH('Vent Colln Catalog Data'!Y:Y,'Ocean-Country-State IRN'!B:B,0))</f>
        <v>#N/A</v>
      </c>
      <c r="AA1421" s="190"/>
      <c r="AB1421" s="173"/>
      <c r="AC1421" s="173"/>
      <c r="AD1421" s="173"/>
      <c r="AE1421" s="173"/>
      <c r="AF1421" s="173"/>
      <c r="AG1421" s="173"/>
      <c r="AH1421" s="173"/>
      <c r="AI1421" s="173"/>
      <c r="AJ1421" s="173"/>
      <c r="AK1421" s="173"/>
      <c r="AL1421" s="173"/>
      <c r="AM1421" s="173"/>
      <c r="AN1421" s="173"/>
      <c r="AO1421" s="173"/>
      <c r="AP1421" s="173"/>
      <c r="AQ1421" s="173"/>
      <c r="AR1421" s="173"/>
      <c r="AS1421" s="173"/>
      <c r="AT1421" s="173"/>
      <c r="AU1421" s="173"/>
      <c r="AV1421" s="173"/>
      <c r="AW1421" s="173"/>
      <c r="AX1421" s="173"/>
      <c r="AY1421" s="173"/>
      <c r="AZ1421" s="173"/>
      <c r="BA1421" s="173"/>
      <c r="BB1421" s="173"/>
      <c r="BC1421" s="173"/>
      <c r="BD1421" s="173"/>
      <c r="BE1421" s="173"/>
      <c r="BF1421" s="173"/>
      <c r="BG1421" s="173"/>
      <c r="BH1421" s="178"/>
    </row>
    <row r="1422" spans="1:60" s="131" customFormat="1" x14ac:dyDescent="0.25">
      <c r="A1422" s="171"/>
      <c r="B1422" s="172"/>
      <c r="C1422" s="172"/>
      <c r="D1422" s="172"/>
      <c r="E1422" s="173"/>
      <c r="F1422" s="173"/>
      <c r="G1422" s="175"/>
      <c r="H1422" s="173"/>
      <c r="I1422" s="173"/>
      <c r="J1422" s="176" t="str">
        <f t="shared" si="44"/>
        <v>;;;;;;</v>
      </c>
      <c r="K1422" s="176" t="e">
        <f>INDEX('Taxon IRN'!J:J, MATCH('Vent Colln Catalog Data'!J:J,'Taxon IRN'!H:H,0))</f>
        <v>#N/A</v>
      </c>
      <c r="L1422" s="172"/>
      <c r="M1422" s="173"/>
      <c r="N1422" s="173"/>
      <c r="O1422" s="176" t="e">
        <f>INDEX('Submersible Stations IRN'!B:B,MATCH('Vent Colln Catalog Data'!N:N,'Submersible Stations IRN'!A:A,0))</f>
        <v>#N/A</v>
      </c>
      <c r="P1422" s="173"/>
      <c r="Q1422" s="177" t="e">
        <f>INDEX('Vent Transactions IRN'!B:B,MATCH('Vent Colln Catalog Data'!P:P,'Vent Transactions IRN'!A:A,0))</f>
        <v>#N/A</v>
      </c>
      <c r="R1422" s="173"/>
      <c r="S1422" s="173"/>
      <c r="T1422" s="173"/>
      <c r="U1422" s="189"/>
      <c r="V1422" s="189"/>
      <c r="W1422" s="189"/>
      <c r="X1422" s="189"/>
      <c r="Y1422" s="190" t="str">
        <f t="shared" si="45"/>
        <v>;;;</v>
      </c>
      <c r="Z1422" s="190" t="e">
        <f>INDEX('Ocean-Country-State IRN'!A:A,MATCH('Vent Colln Catalog Data'!Y:Y,'Ocean-Country-State IRN'!B:B,0))</f>
        <v>#N/A</v>
      </c>
      <c r="AA1422" s="190"/>
      <c r="AB1422" s="173"/>
      <c r="AC1422" s="173"/>
      <c r="AD1422" s="173"/>
      <c r="AE1422" s="173"/>
      <c r="AF1422" s="173"/>
      <c r="AG1422" s="173"/>
      <c r="AH1422" s="173"/>
      <c r="AI1422" s="173"/>
      <c r="AJ1422" s="173"/>
      <c r="AK1422" s="173"/>
      <c r="AL1422" s="173"/>
      <c r="AM1422" s="173"/>
      <c r="AN1422" s="173"/>
      <c r="AO1422" s="173"/>
      <c r="AP1422" s="173"/>
      <c r="AQ1422" s="173"/>
      <c r="AR1422" s="173"/>
      <c r="AS1422" s="173"/>
      <c r="AT1422" s="173"/>
      <c r="AU1422" s="173"/>
      <c r="AV1422" s="173"/>
      <c r="AW1422" s="173"/>
      <c r="AX1422" s="173"/>
      <c r="AY1422" s="173"/>
      <c r="AZ1422" s="173"/>
      <c r="BA1422" s="173"/>
      <c r="BB1422" s="173"/>
      <c r="BC1422" s="173"/>
      <c r="BD1422" s="173"/>
      <c r="BE1422" s="173"/>
      <c r="BF1422" s="173"/>
      <c r="BG1422" s="173"/>
      <c r="BH1422" s="178"/>
    </row>
    <row r="1423" spans="1:60" s="131" customFormat="1" x14ac:dyDescent="0.25">
      <c r="A1423" s="171"/>
      <c r="B1423" s="172"/>
      <c r="C1423" s="172"/>
      <c r="D1423" s="172"/>
      <c r="E1423" s="173"/>
      <c r="F1423" s="173"/>
      <c r="G1423" s="175"/>
      <c r="H1423" s="173"/>
      <c r="I1423" s="173"/>
      <c r="J1423" s="176" t="str">
        <f t="shared" si="44"/>
        <v>;;;;;;</v>
      </c>
      <c r="K1423" s="176" t="e">
        <f>INDEX('Taxon IRN'!J:J, MATCH('Vent Colln Catalog Data'!J:J,'Taxon IRN'!H:H,0))</f>
        <v>#N/A</v>
      </c>
      <c r="L1423" s="172"/>
      <c r="M1423" s="173"/>
      <c r="N1423" s="173"/>
      <c r="O1423" s="176" t="e">
        <f>INDEX('Submersible Stations IRN'!B:B,MATCH('Vent Colln Catalog Data'!N:N,'Submersible Stations IRN'!A:A,0))</f>
        <v>#N/A</v>
      </c>
      <c r="P1423" s="173"/>
      <c r="Q1423" s="177" t="e">
        <f>INDEX('Vent Transactions IRN'!B:B,MATCH('Vent Colln Catalog Data'!P:P,'Vent Transactions IRN'!A:A,0))</f>
        <v>#N/A</v>
      </c>
      <c r="R1423" s="173"/>
      <c r="S1423" s="173"/>
      <c r="T1423" s="173"/>
      <c r="U1423" s="189"/>
      <c r="V1423" s="189"/>
      <c r="W1423" s="189"/>
      <c r="X1423" s="189"/>
      <c r="Y1423" s="190" t="str">
        <f t="shared" si="45"/>
        <v>;;;</v>
      </c>
      <c r="Z1423" s="190" t="e">
        <f>INDEX('Ocean-Country-State IRN'!A:A,MATCH('Vent Colln Catalog Data'!Y:Y,'Ocean-Country-State IRN'!B:B,0))</f>
        <v>#N/A</v>
      </c>
      <c r="AA1423" s="190"/>
      <c r="AB1423" s="173"/>
      <c r="AC1423" s="173"/>
      <c r="AD1423" s="173"/>
      <c r="AE1423" s="173"/>
      <c r="AF1423" s="173"/>
      <c r="AG1423" s="173"/>
      <c r="AH1423" s="173"/>
      <c r="AI1423" s="173"/>
      <c r="AJ1423" s="173"/>
      <c r="AK1423" s="173"/>
      <c r="AL1423" s="173"/>
      <c r="AM1423" s="173"/>
      <c r="AN1423" s="173"/>
      <c r="AO1423" s="173"/>
      <c r="AP1423" s="173"/>
      <c r="AQ1423" s="173"/>
      <c r="AR1423" s="173"/>
      <c r="AS1423" s="173"/>
      <c r="AT1423" s="173"/>
      <c r="AU1423" s="173"/>
      <c r="AV1423" s="173"/>
      <c r="AW1423" s="173"/>
      <c r="AX1423" s="173"/>
      <c r="AY1423" s="173"/>
      <c r="AZ1423" s="173"/>
      <c r="BA1423" s="173"/>
      <c r="BB1423" s="173"/>
      <c r="BC1423" s="173"/>
      <c r="BD1423" s="173"/>
      <c r="BE1423" s="173"/>
      <c r="BF1423" s="173"/>
      <c r="BG1423" s="173"/>
      <c r="BH1423" s="178"/>
    </row>
    <row r="1424" spans="1:60" s="131" customFormat="1" x14ac:dyDescent="0.25">
      <c r="A1424" s="171"/>
      <c r="B1424" s="172"/>
      <c r="C1424" s="172"/>
      <c r="D1424" s="172"/>
      <c r="E1424" s="173"/>
      <c r="F1424" s="173"/>
      <c r="G1424" s="175"/>
      <c r="H1424" s="173"/>
      <c r="I1424" s="173"/>
      <c r="J1424" s="176" t="str">
        <f t="shared" si="44"/>
        <v>;;;;;;</v>
      </c>
      <c r="K1424" s="176" t="e">
        <f>INDEX('Taxon IRN'!J:J, MATCH('Vent Colln Catalog Data'!J:J,'Taxon IRN'!H:H,0))</f>
        <v>#N/A</v>
      </c>
      <c r="L1424" s="172"/>
      <c r="M1424" s="173"/>
      <c r="N1424" s="173"/>
      <c r="O1424" s="176" t="e">
        <f>INDEX('Submersible Stations IRN'!B:B,MATCH('Vent Colln Catalog Data'!N:N,'Submersible Stations IRN'!A:A,0))</f>
        <v>#N/A</v>
      </c>
      <c r="P1424" s="173"/>
      <c r="Q1424" s="177" t="e">
        <f>INDEX('Vent Transactions IRN'!B:B,MATCH('Vent Colln Catalog Data'!P:P,'Vent Transactions IRN'!A:A,0))</f>
        <v>#N/A</v>
      </c>
      <c r="R1424" s="173"/>
      <c r="S1424" s="173"/>
      <c r="T1424" s="173"/>
      <c r="U1424" s="189"/>
      <c r="V1424" s="189"/>
      <c r="W1424" s="189"/>
      <c r="X1424" s="189"/>
      <c r="Y1424" s="190" t="str">
        <f t="shared" si="45"/>
        <v>;;;</v>
      </c>
      <c r="Z1424" s="190" t="e">
        <f>INDEX('Ocean-Country-State IRN'!A:A,MATCH('Vent Colln Catalog Data'!Y:Y,'Ocean-Country-State IRN'!B:B,0))</f>
        <v>#N/A</v>
      </c>
      <c r="AA1424" s="190"/>
      <c r="AB1424" s="173"/>
      <c r="AC1424" s="173"/>
      <c r="AD1424" s="173"/>
      <c r="AE1424" s="173"/>
      <c r="AF1424" s="173"/>
      <c r="AG1424" s="173"/>
      <c r="AH1424" s="173"/>
      <c r="AI1424" s="173"/>
      <c r="AJ1424" s="173"/>
      <c r="AK1424" s="173"/>
      <c r="AL1424" s="173"/>
      <c r="AM1424" s="173"/>
      <c r="AN1424" s="173"/>
      <c r="AO1424" s="173"/>
      <c r="AP1424" s="173"/>
      <c r="AQ1424" s="173"/>
      <c r="AR1424" s="173"/>
      <c r="AS1424" s="173"/>
      <c r="AT1424" s="173"/>
      <c r="AU1424" s="173"/>
      <c r="AV1424" s="173"/>
      <c r="AW1424" s="173"/>
      <c r="AX1424" s="173"/>
      <c r="AY1424" s="173"/>
      <c r="AZ1424" s="173"/>
      <c r="BA1424" s="173"/>
      <c r="BB1424" s="173"/>
      <c r="BC1424" s="173"/>
      <c r="BD1424" s="173"/>
      <c r="BE1424" s="173"/>
      <c r="BF1424" s="173"/>
      <c r="BG1424" s="173"/>
      <c r="BH1424" s="178"/>
    </row>
    <row r="1425" spans="1:60" s="131" customFormat="1" x14ac:dyDescent="0.25">
      <c r="A1425" s="171"/>
      <c r="B1425" s="172"/>
      <c r="C1425" s="172"/>
      <c r="D1425" s="172"/>
      <c r="E1425" s="173"/>
      <c r="F1425" s="173"/>
      <c r="G1425" s="175"/>
      <c r="H1425" s="173"/>
      <c r="I1425" s="173"/>
      <c r="J1425" s="176" t="str">
        <f t="shared" si="44"/>
        <v>;;;;;;</v>
      </c>
      <c r="K1425" s="176" t="e">
        <f>INDEX('Taxon IRN'!J:J, MATCH('Vent Colln Catalog Data'!J:J,'Taxon IRN'!H:H,0))</f>
        <v>#N/A</v>
      </c>
      <c r="L1425" s="172"/>
      <c r="M1425" s="173"/>
      <c r="N1425" s="173"/>
      <c r="O1425" s="176" t="e">
        <f>INDEX('Submersible Stations IRN'!B:B,MATCH('Vent Colln Catalog Data'!N:N,'Submersible Stations IRN'!A:A,0))</f>
        <v>#N/A</v>
      </c>
      <c r="P1425" s="173"/>
      <c r="Q1425" s="177" t="e">
        <f>INDEX('Vent Transactions IRN'!B:B,MATCH('Vent Colln Catalog Data'!P:P,'Vent Transactions IRN'!A:A,0))</f>
        <v>#N/A</v>
      </c>
      <c r="R1425" s="173"/>
      <c r="S1425" s="173"/>
      <c r="T1425" s="173"/>
      <c r="U1425" s="189"/>
      <c r="V1425" s="189"/>
      <c r="W1425" s="189"/>
      <c r="X1425" s="189"/>
      <c r="Y1425" s="190" t="str">
        <f t="shared" si="45"/>
        <v>;;;</v>
      </c>
      <c r="Z1425" s="190" t="e">
        <f>INDEX('Ocean-Country-State IRN'!A:A,MATCH('Vent Colln Catalog Data'!Y:Y,'Ocean-Country-State IRN'!B:B,0))</f>
        <v>#N/A</v>
      </c>
      <c r="AA1425" s="190"/>
      <c r="AB1425" s="173"/>
      <c r="AC1425" s="173"/>
      <c r="AD1425" s="173"/>
      <c r="AE1425" s="173"/>
      <c r="AF1425" s="173"/>
      <c r="AG1425" s="173"/>
      <c r="AH1425" s="173"/>
      <c r="AI1425" s="173"/>
      <c r="AJ1425" s="173"/>
      <c r="AK1425" s="173"/>
      <c r="AL1425" s="173"/>
      <c r="AM1425" s="173"/>
      <c r="AN1425" s="173"/>
      <c r="AO1425" s="173"/>
      <c r="AP1425" s="173"/>
      <c r="AQ1425" s="173"/>
      <c r="AR1425" s="173"/>
      <c r="AS1425" s="173"/>
      <c r="AT1425" s="173"/>
      <c r="AU1425" s="173"/>
      <c r="AV1425" s="173"/>
      <c r="AW1425" s="173"/>
      <c r="AX1425" s="173"/>
      <c r="AY1425" s="173"/>
      <c r="AZ1425" s="173"/>
      <c r="BA1425" s="173"/>
      <c r="BB1425" s="173"/>
      <c r="BC1425" s="173"/>
      <c r="BD1425" s="173"/>
      <c r="BE1425" s="173"/>
      <c r="BF1425" s="173"/>
      <c r="BG1425" s="173"/>
      <c r="BH1425" s="178"/>
    </row>
    <row r="1426" spans="1:60" s="131" customFormat="1" x14ac:dyDescent="0.25">
      <c r="A1426" s="171"/>
      <c r="B1426" s="172"/>
      <c r="C1426" s="172"/>
      <c r="D1426" s="172"/>
      <c r="E1426" s="173"/>
      <c r="F1426" s="173"/>
      <c r="G1426" s="175"/>
      <c r="H1426" s="173"/>
      <c r="I1426" s="173"/>
      <c r="J1426" s="176" t="str">
        <f t="shared" si="44"/>
        <v>;;;;;;</v>
      </c>
      <c r="K1426" s="176" t="e">
        <f>INDEX('Taxon IRN'!J:J, MATCH('Vent Colln Catalog Data'!J:J,'Taxon IRN'!H:H,0))</f>
        <v>#N/A</v>
      </c>
      <c r="L1426" s="172"/>
      <c r="M1426" s="173"/>
      <c r="N1426" s="173"/>
      <c r="O1426" s="176" t="e">
        <f>INDEX('Submersible Stations IRN'!B:B,MATCH('Vent Colln Catalog Data'!N:N,'Submersible Stations IRN'!A:A,0))</f>
        <v>#N/A</v>
      </c>
      <c r="P1426" s="173"/>
      <c r="Q1426" s="177" t="e">
        <f>INDEX('Vent Transactions IRN'!B:B,MATCH('Vent Colln Catalog Data'!P:P,'Vent Transactions IRN'!A:A,0))</f>
        <v>#N/A</v>
      </c>
      <c r="R1426" s="173"/>
      <c r="S1426" s="173"/>
      <c r="T1426" s="173"/>
      <c r="U1426" s="189"/>
      <c r="V1426" s="189"/>
      <c r="W1426" s="189"/>
      <c r="X1426" s="189"/>
      <c r="Y1426" s="190" t="str">
        <f t="shared" si="45"/>
        <v>;;;</v>
      </c>
      <c r="Z1426" s="190" t="e">
        <f>INDEX('Ocean-Country-State IRN'!A:A,MATCH('Vent Colln Catalog Data'!Y:Y,'Ocean-Country-State IRN'!B:B,0))</f>
        <v>#N/A</v>
      </c>
      <c r="AA1426" s="190"/>
      <c r="AB1426" s="173"/>
      <c r="AC1426" s="173"/>
      <c r="AD1426" s="173"/>
      <c r="AE1426" s="173"/>
      <c r="AF1426" s="173"/>
      <c r="AG1426" s="173"/>
      <c r="AH1426" s="173"/>
      <c r="AI1426" s="173"/>
      <c r="AJ1426" s="173"/>
      <c r="AK1426" s="173"/>
      <c r="AL1426" s="173"/>
      <c r="AM1426" s="173"/>
      <c r="AN1426" s="173"/>
      <c r="AO1426" s="173"/>
      <c r="AP1426" s="173"/>
      <c r="AQ1426" s="173"/>
      <c r="AR1426" s="173"/>
      <c r="AS1426" s="173"/>
      <c r="AT1426" s="173"/>
      <c r="AU1426" s="173"/>
      <c r="AV1426" s="173"/>
      <c r="AW1426" s="173"/>
      <c r="AX1426" s="173"/>
      <c r="AY1426" s="173"/>
      <c r="AZ1426" s="173"/>
      <c r="BA1426" s="173"/>
      <c r="BB1426" s="173"/>
      <c r="BC1426" s="173"/>
      <c r="BD1426" s="173"/>
      <c r="BE1426" s="173"/>
      <c r="BF1426" s="173"/>
      <c r="BG1426" s="173"/>
      <c r="BH1426" s="178"/>
    </row>
    <row r="1427" spans="1:60" s="131" customFormat="1" x14ac:dyDescent="0.25">
      <c r="A1427" s="171"/>
      <c r="B1427" s="172"/>
      <c r="C1427" s="172"/>
      <c r="D1427" s="172"/>
      <c r="E1427" s="173"/>
      <c r="F1427" s="173"/>
      <c r="G1427" s="175"/>
      <c r="H1427" s="173"/>
      <c r="I1427" s="173"/>
      <c r="J1427" s="176" t="str">
        <f t="shared" si="44"/>
        <v>;;;;;;</v>
      </c>
      <c r="K1427" s="176" t="e">
        <f>INDEX('Taxon IRN'!J:J, MATCH('Vent Colln Catalog Data'!J:J,'Taxon IRN'!H:H,0))</f>
        <v>#N/A</v>
      </c>
      <c r="L1427" s="172"/>
      <c r="M1427" s="173"/>
      <c r="N1427" s="173"/>
      <c r="O1427" s="176" t="e">
        <f>INDEX('Submersible Stations IRN'!B:B,MATCH('Vent Colln Catalog Data'!N:N,'Submersible Stations IRN'!A:A,0))</f>
        <v>#N/A</v>
      </c>
      <c r="P1427" s="173"/>
      <c r="Q1427" s="177" t="e">
        <f>INDEX('Vent Transactions IRN'!B:B,MATCH('Vent Colln Catalog Data'!P:P,'Vent Transactions IRN'!A:A,0))</f>
        <v>#N/A</v>
      </c>
      <c r="R1427" s="173"/>
      <c r="S1427" s="173"/>
      <c r="T1427" s="173"/>
      <c r="U1427" s="189"/>
      <c r="V1427" s="189"/>
      <c r="W1427" s="189"/>
      <c r="X1427" s="189"/>
      <c r="Y1427" s="190" t="str">
        <f t="shared" si="45"/>
        <v>;;;</v>
      </c>
      <c r="Z1427" s="190" t="e">
        <f>INDEX('Ocean-Country-State IRN'!A:A,MATCH('Vent Colln Catalog Data'!Y:Y,'Ocean-Country-State IRN'!B:B,0))</f>
        <v>#N/A</v>
      </c>
      <c r="AA1427" s="190"/>
      <c r="AB1427" s="173"/>
      <c r="AC1427" s="173"/>
      <c r="AD1427" s="173"/>
      <c r="AE1427" s="173"/>
      <c r="AF1427" s="173"/>
      <c r="AG1427" s="173"/>
      <c r="AH1427" s="173"/>
      <c r="AI1427" s="173"/>
      <c r="AJ1427" s="173"/>
      <c r="AK1427" s="173"/>
      <c r="AL1427" s="173"/>
      <c r="AM1427" s="173"/>
      <c r="AN1427" s="173"/>
      <c r="AO1427" s="173"/>
      <c r="AP1427" s="173"/>
      <c r="AQ1427" s="173"/>
      <c r="AR1427" s="173"/>
      <c r="AS1427" s="173"/>
      <c r="AT1427" s="173"/>
      <c r="AU1427" s="173"/>
      <c r="AV1427" s="173"/>
      <c r="AW1427" s="173"/>
      <c r="AX1427" s="173"/>
      <c r="AY1427" s="173"/>
      <c r="AZ1427" s="173"/>
      <c r="BA1427" s="173"/>
      <c r="BB1427" s="173"/>
      <c r="BC1427" s="173"/>
      <c r="BD1427" s="173"/>
      <c r="BE1427" s="173"/>
      <c r="BF1427" s="173"/>
      <c r="BG1427" s="173"/>
      <c r="BH1427" s="178"/>
    </row>
    <row r="1428" spans="1:60" s="131" customFormat="1" x14ac:dyDescent="0.25">
      <c r="A1428" s="171"/>
      <c r="B1428" s="172"/>
      <c r="C1428" s="172"/>
      <c r="D1428" s="172"/>
      <c r="E1428" s="173"/>
      <c r="F1428" s="173"/>
      <c r="G1428" s="175"/>
      <c r="H1428" s="173"/>
      <c r="I1428" s="173"/>
      <c r="J1428" s="176" t="str">
        <f t="shared" si="44"/>
        <v>;;;;;;</v>
      </c>
      <c r="K1428" s="176" t="e">
        <f>INDEX('Taxon IRN'!J:J, MATCH('Vent Colln Catalog Data'!J:J,'Taxon IRN'!H:H,0))</f>
        <v>#N/A</v>
      </c>
      <c r="L1428" s="172"/>
      <c r="M1428" s="173"/>
      <c r="N1428" s="173"/>
      <c r="O1428" s="176" t="e">
        <f>INDEX('Submersible Stations IRN'!B:B,MATCH('Vent Colln Catalog Data'!N:N,'Submersible Stations IRN'!A:A,0))</f>
        <v>#N/A</v>
      </c>
      <c r="P1428" s="173"/>
      <c r="Q1428" s="177" t="e">
        <f>INDEX('Vent Transactions IRN'!B:B,MATCH('Vent Colln Catalog Data'!P:P,'Vent Transactions IRN'!A:A,0))</f>
        <v>#N/A</v>
      </c>
      <c r="R1428" s="173"/>
      <c r="S1428" s="173"/>
      <c r="T1428" s="173"/>
      <c r="U1428" s="189"/>
      <c r="V1428" s="189"/>
      <c r="W1428" s="189"/>
      <c r="X1428" s="189"/>
      <c r="Y1428" s="190" t="str">
        <f t="shared" si="45"/>
        <v>;;;</v>
      </c>
      <c r="Z1428" s="190" t="e">
        <f>INDEX('Ocean-Country-State IRN'!A:A,MATCH('Vent Colln Catalog Data'!Y:Y,'Ocean-Country-State IRN'!B:B,0))</f>
        <v>#N/A</v>
      </c>
      <c r="AA1428" s="190"/>
      <c r="AB1428" s="173"/>
      <c r="AC1428" s="173"/>
      <c r="AD1428" s="173"/>
      <c r="AE1428" s="173"/>
      <c r="AF1428" s="173"/>
      <c r="AG1428" s="173"/>
      <c r="AH1428" s="173"/>
      <c r="AI1428" s="173"/>
      <c r="AJ1428" s="173"/>
      <c r="AK1428" s="173"/>
      <c r="AL1428" s="173"/>
      <c r="AM1428" s="173"/>
      <c r="AN1428" s="173"/>
      <c r="AO1428" s="173"/>
      <c r="AP1428" s="173"/>
      <c r="AQ1428" s="173"/>
      <c r="AR1428" s="173"/>
      <c r="AS1428" s="173"/>
      <c r="AT1428" s="173"/>
      <c r="AU1428" s="173"/>
      <c r="AV1428" s="173"/>
      <c r="AW1428" s="173"/>
      <c r="AX1428" s="173"/>
      <c r="AY1428" s="173"/>
      <c r="AZ1428" s="173"/>
      <c r="BA1428" s="173"/>
      <c r="BB1428" s="173"/>
      <c r="BC1428" s="173"/>
      <c r="BD1428" s="173"/>
      <c r="BE1428" s="173"/>
      <c r="BF1428" s="173"/>
      <c r="BG1428" s="173"/>
      <c r="BH1428" s="178"/>
    </row>
    <row r="1429" spans="1:60" s="131" customFormat="1" x14ac:dyDescent="0.25">
      <c r="A1429" s="171"/>
      <c r="B1429" s="172"/>
      <c r="C1429" s="172"/>
      <c r="D1429" s="172"/>
      <c r="E1429" s="173"/>
      <c r="F1429" s="173"/>
      <c r="G1429" s="175"/>
      <c r="H1429" s="173"/>
      <c r="I1429" s="173"/>
      <c r="J1429" s="176" t="str">
        <f t="shared" si="44"/>
        <v>;;;;;;</v>
      </c>
      <c r="K1429" s="176" t="e">
        <f>INDEX('Taxon IRN'!J:J, MATCH('Vent Colln Catalog Data'!J:J,'Taxon IRN'!H:H,0))</f>
        <v>#N/A</v>
      </c>
      <c r="L1429" s="172"/>
      <c r="M1429" s="173"/>
      <c r="N1429" s="173"/>
      <c r="O1429" s="176" t="e">
        <f>INDEX('Submersible Stations IRN'!B:B,MATCH('Vent Colln Catalog Data'!N:N,'Submersible Stations IRN'!A:A,0))</f>
        <v>#N/A</v>
      </c>
      <c r="P1429" s="173"/>
      <c r="Q1429" s="177" t="e">
        <f>INDEX('Vent Transactions IRN'!B:B,MATCH('Vent Colln Catalog Data'!P:P,'Vent Transactions IRN'!A:A,0))</f>
        <v>#N/A</v>
      </c>
      <c r="R1429" s="173"/>
      <c r="S1429" s="173"/>
      <c r="T1429" s="173"/>
      <c r="U1429" s="189"/>
      <c r="V1429" s="189"/>
      <c r="W1429" s="189"/>
      <c r="X1429" s="189"/>
      <c r="Y1429" s="190" t="str">
        <f t="shared" si="45"/>
        <v>;;;</v>
      </c>
      <c r="Z1429" s="190" t="e">
        <f>INDEX('Ocean-Country-State IRN'!A:A,MATCH('Vent Colln Catalog Data'!Y:Y,'Ocean-Country-State IRN'!B:B,0))</f>
        <v>#N/A</v>
      </c>
      <c r="AA1429" s="190"/>
      <c r="AB1429" s="173"/>
      <c r="AC1429" s="173"/>
      <c r="AD1429" s="173"/>
      <c r="AE1429" s="173"/>
      <c r="AF1429" s="173"/>
      <c r="AG1429" s="173"/>
      <c r="AH1429" s="173"/>
      <c r="AI1429" s="173"/>
      <c r="AJ1429" s="173"/>
      <c r="AK1429" s="173"/>
      <c r="AL1429" s="173"/>
      <c r="AM1429" s="173"/>
      <c r="AN1429" s="173"/>
      <c r="AO1429" s="173"/>
      <c r="AP1429" s="173"/>
      <c r="AQ1429" s="173"/>
      <c r="AR1429" s="173"/>
      <c r="AS1429" s="173"/>
      <c r="AT1429" s="173"/>
      <c r="AU1429" s="173"/>
      <c r="AV1429" s="173"/>
      <c r="AW1429" s="173"/>
      <c r="AX1429" s="173"/>
      <c r="AY1429" s="173"/>
      <c r="AZ1429" s="173"/>
      <c r="BA1429" s="173"/>
      <c r="BB1429" s="173"/>
      <c r="BC1429" s="173"/>
      <c r="BD1429" s="173"/>
      <c r="BE1429" s="173"/>
      <c r="BF1429" s="173"/>
      <c r="BG1429" s="173"/>
      <c r="BH1429" s="178"/>
    </row>
    <row r="1430" spans="1:60" s="131" customFormat="1" x14ac:dyDescent="0.25">
      <c r="A1430" s="171"/>
      <c r="B1430" s="172"/>
      <c r="C1430" s="172"/>
      <c r="D1430" s="172"/>
      <c r="E1430" s="173"/>
      <c r="F1430" s="173"/>
      <c r="G1430" s="175"/>
      <c r="H1430" s="173"/>
      <c r="I1430" s="173"/>
      <c r="J1430" s="176" t="str">
        <f t="shared" si="44"/>
        <v>;;;;;;</v>
      </c>
      <c r="K1430" s="176" t="e">
        <f>INDEX('Taxon IRN'!J:J, MATCH('Vent Colln Catalog Data'!J:J,'Taxon IRN'!H:H,0))</f>
        <v>#N/A</v>
      </c>
      <c r="L1430" s="172"/>
      <c r="M1430" s="173"/>
      <c r="N1430" s="173"/>
      <c r="O1430" s="176" t="e">
        <f>INDEX('Submersible Stations IRN'!B:B,MATCH('Vent Colln Catalog Data'!N:N,'Submersible Stations IRN'!A:A,0))</f>
        <v>#N/A</v>
      </c>
      <c r="P1430" s="173"/>
      <c r="Q1430" s="177" t="e">
        <f>INDEX('Vent Transactions IRN'!B:B,MATCH('Vent Colln Catalog Data'!P:P,'Vent Transactions IRN'!A:A,0))</f>
        <v>#N/A</v>
      </c>
      <c r="R1430" s="173"/>
      <c r="S1430" s="173"/>
      <c r="T1430" s="173"/>
      <c r="U1430" s="189"/>
      <c r="V1430" s="189"/>
      <c r="W1430" s="189"/>
      <c r="X1430" s="189"/>
      <c r="Y1430" s="190" t="str">
        <f t="shared" si="45"/>
        <v>;;;</v>
      </c>
      <c r="Z1430" s="190" t="e">
        <f>INDEX('Ocean-Country-State IRN'!A:A,MATCH('Vent Colln Catalog Data'!Y:Y,'Ocean-Country-State IRN'!B:B,0))</f>
        <v>#N/A</v>
      </c>
      <c r="AA1430" s="190"/>
      <c r="AB1430" s="173"/>
      <c r="AC1430" s="173"/>
      <c r="AD1430" s="173"/>
      <c r="AE1430" s="173"/>
      <c r="AF1430" s="173"/>
      <c r="AG1430" s="173"/>
      <c r="AH1430" s="173"/>
      <c r="AI1430" s="173"/>
      <c r="AJ1430" s="173"/>
      <c r="AK1430" s="173"/>
      <c r="AL1430" s="173"/>
      <c r="AM1430" s="173"/>
      <c r="AN1430" s="173"/>
      <c r="AO1430" s="173"/>
      <c r="AP1430" s="173"/>
      <c r="AQ1430" s="173"/>
      <c r="AR1430" s="173"/>
      <c r="AS1430" s="173"/>
      <c r="AT1430" s="173"/>
      <c r="AU1430" s="173"/>
      <c r="AV1430" s="173"/>
      <c r="AW1430" s="173"/>
      <c r="AX1430" s="173"/>
      <c r="AY1430" s="173"/>
      <c r="AZ1430" s="173"/>
      <c r="BA1430" s="173"/>
      <c r="BB1430" s="173"/>
      <c r="BC1430" s="173"/>
      <c r="BD1430" s="173"/>
      <c r="BE1430" s="173"/>
      <c r="BF1430" s="173"/>
      <c r="BG1430" s="173"/>
      <c r="BH1430" s="178"/>
    </row>
    <row r="1431" spans="1:60" s="131" customFormat="1" x14ac:dyDescent="0.25">
      <c r="A1431" s="171"/>
      <c r="B1431" s="172"/>
      <c r="C1431" s="172"/>
      <c r="D1431" s="172"/>
      <c r="E1431" s="173"/>
      <c r="F1431" s="173"/>
      <c r="G1431" s="175"/>
      <c r="H1431" s="173"/>
      <c r="I1431" s="173"/>
      <c r="J1431" s="176" t="str">
        <f t="shared" si="44"/>
        <v>;;;;;;</v>
      </c>
      <c r="K1431" s="176" t="e">
        <f>INDEX('Taxon IRN'!J:J, MATCH('Vent Colln Catalog Data'!J:J,'Taxon IRN'!H:H,0))</f>
        <v>#N/A</v>
      </c>
      <c r="L1431" s="172"/>
      <c r="M1431" s="173"/>
      <c r="N1431" s="173"/>
      <c r="O1431" s="176" t="e">
        <f>INDEX('Submersible Stations IRN'!B:B,MATCH('Vent Colln Catalog Data'!N:N,'Submersible Stations IRN'!A:A,0))</f>
        <v>#N/A</v>
      </c>
      <c r="P1431" s="173"/>
      <c r="Q1431" s="177" t="e">
        <f>INDEX('Vent Transactions IRN'!B:B,MATCH('Vent Colln Catalog Data'!P:P,'Vent Transactions IRN'!A:A,0))</f>
        <v>#N/A</v>
      </c>
      <c r="R1431" s="173"/>
      <c r="S1431" s="173"/>
      <c r="T1431" s="173"/>
      <c r="U1431" s="189"/>
      <c r="V1431" s="189"/>
      <c r="W1431" s="189"/>
      <c r="X1431" s="189"/>
      <c r="Y1431" s="190" t="str">
        <f t="shared" si="45"/>
        <v>;;;</v>
      </c>
      <c r="Z1431" s="190" t="e">
        <f>INDEX('Ocean-Country-State IRN'!A:A,MATCH('Vent Colln Catalog Data'!Y:Y,'Ocean-Country-State IRN'!B:B,0))</f>
        <v>#N/A</v>
      </c>
      <c r="AA1431" s="190"/>
      <c r="AB1431" s="173"/>
      <c r="AC1431" s="173"/>
      <c r="AD1431" s="173"/>
      <c r="AE1431" s="173"/>
      <c r="AF1431" s="173"/>
      <c r="AG1431" s="173"/>
      <c r="AH1431" s="173"/>
      <c r="AI1431" s="173"/>
      <c r="AJ1431" s="173"/>
      <c r="AK1431" s="173"/>
      <c r="AL1431" s="173"/>
      <c r="AM1431" s="173"/>
      <c r="AN1431" s="173"/>
      <c r="AO1431" s="173"/>
      <c r="AP1431" s="173"/>
      <c r="AQ1431" s="173"/>
      <c r="AR1431" s="173"/>
      <c r="AS1431" s="173"/>
      <c r="AT1431" s="173"/>
      <c r="AU1431" s="173"/>
      <c r="AV1431" s="173"/>
      <c r="AW1431" s="173"/>
      <c r="AX1431" s="173"/>
      <c r="AY1431" s="173"/>
      <c r="AZ1431" s="173"/>
      <c r="BA1431" s="173"/>
      <c r="BB1431" s="173"/>
      <c r="BC1431" s="173"/>
      <c r="BD1431" s="173"/>
      <c r="BE1431" s="173"/>
      <c r="BF1431" s="173"/>
      <c r="BG1431" s="173"/>
      <c r="BH1431" s="178"/>
    </row>
    <row r="1432" spans="1:60" s="131" customFormat="1" x14ac:dyDescent="0.25">
      <c r="A1432" s="171"/>
      <c r="B1432" s="172"/>
      <c r="C1432" s="172"/>
      <c r="D1432" s="172"/>
      <c r="E1432" s="173"/>
      <c r="F1432" s="173"/>
      <c r="G1432" s="175"/>
      <c r="H1432" s="173"/>
      <c r="I1432" s="173"/>
      <c r="J1432" s="176" t="str">
        <f t="shared" si="44"/>
        <v>;;;;;;</v>
      </c>
      <c r="K1432" s="176" t="e">
        <f>INDEX('Taxon IRN'!J:J, MATCH('Vent Colln Catalog Data'!J:J,'Taxon IRN'!H:H,0))</f>
        <v>#N/A</v>
      </c>
      <c r="L1432" s="172"/>
      <c r="M1432" s="173"/>
      <c r="N1432" s="173"/>
      <c r="O1432" s="176" t="e">
        <f>INDEX('Submersible Stations IRN'!B:B,MATCH('Vent Colln Catalog Data'!N:N,'Submersible Stations IRN'!A:A,0))</f>
        <v>#N/A</v>
      </c>
      <c r="P1432" s="173"/>
      <c r="Q1432" s="177" t="e">
        <f>INDEX('Vent Transactions IRN'!B:B,MATCH('Vent Colln Catalog Data'!P:P,'Vent Transactions IRN'!A:A,0))</f>
        <v>#N/A</v>
      </c>
      <c r="R1432" s="173"/>
      <c r="S1432" s="173"/>
      <c r="T1432" s="173"/>
      <c r="U1432" s="189"/>
      <c r="V1432" s="189"/>
      <c r="W1432" s="189"/>
      <c r="X1432" s="189"/>
      <c r="Y1432" s="190" t="str">
        <f t="shared" si="45"/>
        <v>;;;</v>
      </c>
      <c r="Z1432" s="190" t="e">
        <f>INDEX('Ocean-Country-State IRN'!A:A,MATCH('Vent Colln Catalog Data'!Y:Y,'Ocean-Country-State IRN'!B:B,0))</f>
        <v>#N/A</v>
      </c>
      <c r="AA1432" s="190"/>
      <c r="AB1432" s="173"/>
      <c r="AC1432" s="173"/>
      <c r="AD1432" s="173"/>
      <c r="AE1432" s="173"/>
      <c r="AF1432" s="173"/>
      <c r="AG1432" s="173"/>
      <c r="AH1432" s="173"/>
      <c r="AI1432" s="173"/>
      <c r="AJ1432" s="173"/>
      <c r="AK1432" s="173"/>
      <c r="AL1432" s="173"/>
      <c r="AM1432" s="173"/>
      <c r="AN1432" s="173"/>
      <c r="AO1432" s="173"/>
      <c r="AP1432" s="173"/>
      <c r="AQ1432" s="173"/>
      <c r="AR1432" s="173"/>
      <c r="AS1432" s="173"/>
      <c r="AT1432" s="173"/>
      <c r="AU1432" s="173"/>
      <c r="AV1432" s="173"/>
      <c r="AW1432" s="173"/>
      <c r="AX1432" s="173"/>
      <c r="AY1432" s="173"/>
      <c r="AZ1432" s="173"/>
      <c r="BA1432" s="173"/>
      <c r="BB1432" s="173"/>
      <c r="BC1432" s="173"/>
      <c r="BD1432" s="173"/>
      <c r="BE1432" s="173"/>
      <c r="BF1432" s="173"/>
      <c r="BG1432" s="173"/>
      <c r="BH1432" s="178"/>
    </row>
    <row r="1433" spans="1:60" s="131" customFormat="1" x14ac:dyDescent="0.25">
      <c r="A1433" s="171"/>
      <c r="B1433" s="172"/>
      <c r="C1433" s="172"/>
      <c r="D1433" s="172"/>
      <c r="E1433" s="173"/>
      <c r="F1433" s="173"/>
      <c r="G1433" s="175"/>
      <c r="H1433" s="173"/>
      <c r="I1433" s="173"/>
      <c r="J1433" s="176" t="str">
        <f t="shared" si="44"/>
        <v>;;;;;;</v>
      </c>
      <c r="K1433" s="176" t="e">
        <f>INDEX('Taxon IRN'!J:J, MATCH('Vent Colln Catalog Data'!J:J,'Taxon IRN'!H:H,0))</f>
        <v>#N/A</v>
      </c>
      <c r="L1433" s="172"/>
      <c r="M1433" s="173"/>
      <c r="N1433" s="173"/>
      <c r="O1433" s="176" t="e">
        <f>INDEX('Submersible Stations IRN'!B:B,MATCH('Vent Colln Catalog Data'!N:N,'Submersible Stations IRN'!A:A,0))</f>
        <v>#N/A</v>
      </c>
      <c r="P1433" s="173"/>
      <c r="Q1433" s="177" t="e">
        <f>INDEX('Vent Transactions IRN'!B:B,MATCH('Vent Colln Catalog Data'!P:P,'Vent Transactions IRN'!A:A,0))</f>
        <v>#N/A</v>
      </c>
      <c r="R1433" s="173"/>
      <c r="S1433" s="173"/>
      <c r="T1433" s="173"/>
      <c r="U1433" s="189"/>
      <c r="V1433" s="189"/>
      <c r="W1433" s="189"/>
      <c r="X1433" s="189"/>
      <c r="Y1433" s="190" t="str">
        <f t="shared" si="45"/>
        <v>;;;</v>
      </c>
      <c r="Z1433" s="190" t="e">
        <f>INDEX('Ocean-Country-State IRN'!A:A,MATCH('Vent Colln Catalog Data'!Y:Y,'Ocean-Country-State IRN'!B:B,0))</f>
        <v>#N/A</v>
      </c>
      <c r="AA1433" s="190"/>
      <c r="AB1433" s="173"/>
      <c r="AC1433" s="173"/>
      <c r="AD1433" s="173"/>
      <c r="AE1433" s="173"/>
      <c r="AF1433" s="173"/>
      <c r="AG1433" s="173"/>
      <c r="AH1433" s="173"/>
      <c r="AI1433" s="173"/>
      <c r="AJ1433" s="173"/>
      <c r="AK1433" s="173"/>
      <c r="AL1433" s="173"/>
      <c r="AM1433" s="173"/>
      <c r="AN1433" s="173"/>
      <c r="AO1433" s="173"/>
      <c r="AP1433" s="173"/>
      <c r="AQ1433" s="173"/>
      <c r="AR1433" s="173"/>
      <c r="AS1433" s="173"/>
      <c r="AT1433" s="173"/>
      <c r="AU1433" s="173"/>
      <c r="AV1433" s="173"/>
      <c r="AW1433" s="173"/>
      <c r="AX1433" s="173"/>
      <c r="AY1433" s="173"/>
      <c r="AZ1433" s="173"/>
      <c r="BA1433" s="173"/>
      <c r="BB1433" s="173"/>
      <c r="BC1433" s="173"/>
      <c r="BD1433" s="173"/>
      <c r="BE1433" s="173"/>
      <c r="BF1433" s="173"/>
      <c r="BG1433" s="173"/>
      <c r="BH1433" s="178"/>
    </row>
    <row r="1434" spans="1:60" s="131" customFormat="1" x14ac:dyDescent="0.25">
      <c r="A1434" s="171"/>
      <c r="B1434" s="172"/>
      <c r="C1434" s="172"/>
      <c r="D1434" s="172"/>
      <c r="E1434" s="173"/>
      <c r="F1434" s="173"/>
      <c r="G1434" s="175"/>
      <c r="H1434" s="173"/>
      <c r="I1434" s="173"/>
      <c r="J1434" s="176" t="str">
        <f t="shared" si="44"/>
        <v>;;;;;;</v>
      </c>
      <c r="K1434" s="176" t="e">
        <f>INDEX('Taxon IRN'!J:J, MATCH('Vent Colln Catalog Data'!J:J,'Taxon IRN'!H:H,0))</f>
        <v>#N/A</v>
      </c>
      <c r="L1434" s="172"/>
      <c r="M1434" s="173"/>
      <c r="N1434" s="173"/>
      <c r="O1434" s="176" t="e">
        <f>INDEX('Submersible Stations IRN'!B:B,MATCH('Vent Colln Catalog Data'!N:N,'Submersible Stations IRN'!A:A,0))</f>
        <v>#N/A</v>
      </c>
      <c r="P1434" s="173"/>
      <c r="Q1434" s="177" t="e">
        <f>INDEX('Vent Transactions IRN'!B:B,MATCH('Vent Colln Catalog Data'!P:P,'Vent Transactions IRN'!A:A,0))</f>
        <v>#N/A</v>
      </c>
      <c r="R1434" s="173"/>
      <c r="S1434" s="173"/>
      <c r="T1434" s="173"/>
      <c r="U1434" s="189"/>
      <c r="V1434" s="189"/>
      <c r="W1434" s="189"/>
      <c r="X1434" s="189"/>
      <c r="Y1434" s="190" t="str">
        <f t="shared" si="45"/>
        <v>;;;</v>
      </c>
      <c r="Z1434" s="190" t="e">
        <f>INDEX('Ocean-Country-State IRN'!A:A,MATCH('Vent Colln Catalog Data'!Y:Y,'Ocean-Country-State IRN'!B:B,0))</f>
        <v>#N/A</v>
      </c>
      <c r="AA1434" s="190"/>
      <c r="AB1434" s="173"/>
      <c r="AC1434" s="173"/>
      <c r="AD1434" s="173"/>
      <c r="AE1434" s="173"/>
      <c r="AF1434" s="173"/>
      <c r="AG1434" s="173"/>
      <c r="AH1434" s="173"/>
      <c r="AI1434" s="173"/>
      <c r="AJ1434" s="173"/>
      <c r="AK1434" s="173"/>
      <c r="AL1434" s="173"/>
      <c r="AM1434" s="173"/>
      <c r="AN1434" s="173"/>
      <c r="AO1434" s="173"/>
      <c r="AP1434" s="173"/>
      <c r="AQ1434" s="173"/>
      <c r="AR1434" s="173"/>
      <c r="AS1434" s="173"/>
      <c r="AT1434" s="173"/>
      <c r="AU1434" s="173"/>
      <c r="AV1434" s="173"/>
      <c r="AW1434" s="173"/>
      <c r="AX1434" s="173"/>
      <c r="AY1434" s="173"/>
      <c r="AZ1434" s="173"/>
      <c r="BA1434" s="173"/>
      <c r="BB1434" s="173"/>
      <c r="BC1434" s="173"/>
      <c r="BD1434" s="173"/>
      <c r="BE1434" s="173"/>
      <c r="BF1434" s="173"/>
      <c r="BG1434" s="173"/>
      <c r="BH1434" s="178"/>
    </row>
    <row r="1435" spans="1:60" s="131" customFormat="1" x14ac:dyDescent="0.25">
      <c r="A1435" s="171"/>
      <c r="B1435" s="172"/>
      <c r="C1435" s="172"/>
      <c r="D1435" s="172"/>
      <c r="E1435" s="173"/>
      <c r="F1435" s="173"/>
      <c r="G1435" s="175"/>
      <c r="H1435" s="173"/>
      <c r="I1435" s="173"/>
      <c r="J1435" s="176" t="str">
        <f t="shared" si="44"/>
        <v>;;;;;;</v>
      </c>
      <c r="K1435" s="176" t="e">
        <f>INDEX('Taxon IRN'!J:J, MATCH('Vent Colln Catalog Data'!J:J,'Taxon IRN'!H:H,0))</f>
        <v>#N/A</v>
      </c>
      <c r="L1435" s="172"/>
      <c r="M1435" s="173"/>
      <c r="N1435" s="173"/>
      <c r="O1435" s="176" t="e">
        <f>INDEX('Submersible Stations IRN'!B:B,MATCH('Vent Colln Catalog Data'!N:N,'Submersible Stations IRN'!A:A,0))</f>
        <v>#N/A</v>
      </c>
      <c r="P1435" s="173"/>
      <c r="Q1435" s="177" t="e">
        <f>INDEX('Vent Transactions IRN'!B:B,MATCH('Vent Colln Catalog Data'!P:P,'Vent Transactions IRN'!A:A,0))</f>
        <v>#N/A</v>
      </c>
      <c r="R1435" s="173"/>
      <c r="S1435" s="173"/>
      <c r="T1435" s="173"/>
      <c r="U1435" s="189"/>
      <c r="V1435" s="189"/>
      <c r="W1435" s="189"/>
      <c r="X1435" s="189"/>
      <c r="Y1435" s="190" t="str">
        <f t="shared" si="45"/>
        <v>;;;</v>
      </c>
      <c r="Z1435" s="190" t="e">
        <f>INDEX('Ocean-Country-State IRN'!A:A,MATCH('Vent Colln Catalog Data'!Y:Y,'Ocean-Country-State IRN'!B:B,0))</f>
        <v>#N/A</v>
      </c>
      <c r="AA1435" s="190"/>
      <c r="AB1435" s="173"/>
      <c r="AC1435" s="173"/>
      <c r="AD1435" s="173"/>
      <c r="AE1435" s="173"/>
      <c r="AF1435" s="173"/>
      <c r="AG1435" s="173"/>
      <c r="AH1435" s="173"/>
      <c r="AI1435" s="173"/>
      <c r="AJ1435" s="173"/>
      <c r="AK1435" s="173"/>
      <c r="AL1435" s="173"/>
      <c r="AM1435" s="173"/>
      <c r="AN1435" s="173"/>
      <c r="AO1435" s="173"/>
      <c r="AP1435" s="173"/>
      <c r="AQ1435" s="173"/>
      <c r="AR1435" s="173"/>
      <c r="AS1435" s="173"/>
      <c r="AT1435" s="173"/>
      <c r="AU1435" s="173"/>
      <c r="AV1435" s="173"/>
      <c r="AW1435" s="173"/>
      <c r="AX1435" s="173"/>
      <c r="AY1435" s="173"/>
      <c r="AZ1435" s="173"/>
      <c r="BA1435" s="173"/>
      <c r="BB1435" s="173"/>
      <c r="BC1435" s="173"/>
      <c r="BD1435" s="173"/>
      <c r="BE1435" s="173"/>
      <c r="BF1435" s="173"/>
      <c r="BG1435" s="173"/>
      <c r="BH1435" s="178"/>
    </row>
    <row r="1436" spans="1:60" s="131" customFormat="1" x14ac:dyDescent="0.25">
      <c r="A1436" s="171"/>
      <c r="B1436" s="172"/>
      <c r="C1436" s="172"/>
      <c r="D1436" s="172"/>
      <c r="E1436" s="173"/>
      <c r="F1436" s="173"/>
      <c r="G1436" s="175"/>
      <c r="H1436" s="173"/>
      <c r="I1436" s="173"/>
      <c r="J1436" s="176" t="str">
        <f t="shared" si="44"/>
        <v>;;;;;;</v>
      </c>
      <c r="K1436" s="176" t="e">
        <f>INDEX('Taxon IRN'!J:J, MATCH('Vent Colln Catalog Data'!J:J,'Taxon IRN'!H:H,0))</f>
        <v>#N/A</v>
      </c>
      <c r="L1436" s="172"/>
      <c r="M1436" s="173"/>
      <c r="N1436" s="173"/>
      <c r="O1436" s="176" t="e">
        <f>INDEX('Submersible Stations IRN'!B:B,MATCH('Vent Colln Catalog Data'!N:N,'Submersible Stations IRN'!A:A,0))</f>
        <v>#N/A</v>
      </c>
      <c r="P1436" s="173"/>
      <c r="Q1436" s="177" t="e">
        <f>INDEX('Vent Transactions IRN'!B:B,MATCH('Vent Colln Catalog Data'!P:P,'Vent Transactions IRN'!A:A,0))</f>
        <v>#N/A</v>
      </c>
      <c r="R1436" s="173"/>
      <c r="S1436" s="173"/>
      <c r="T1436" s="173"/>
      <c r="U1436" s="189"/>
      <c r="V1436" s="189"/>
      <c r="W1436" s="189"/>
      <c r="X1436" s="189"/>
      <c r="Y1436" s="190" t="str">
        <f t="shared" si="45"/>
        <v>;;;</v>
      </c>
      <c r="Z1436" s="190" t="e">
        <f>INDEX('Ocean-Country-State IRN'!A:A,MATCH('Vent Colln Catalog Data'!Y:Y,'Ocean-Country-State IRN'!B:B,0))</f>
        <v>#N/A</v>
      </c>
      <c r="AA1436" s="190"/>
      <c r="AB1436" s="173"/>
      <c r="AC1436" s="173"/>
      <c r="AD1436" s="173"/>
      <c r="AE1436" s="173"/>
      <c r="AF1436" s="173"/>
      <c r="AG1436" s="173"/>
      <c r="AH1436" s="173"/>
      <c r="AI1436" s="173"/>
      <c r="AJ1436" s="173"/>
      <c r="AK1436" s="173"/>
      <c r="AL1436" s="173"/>
      <c r="AM1436" s="173"/>
      <c r="AN1436" s="173"/>
      <c r="AO1436" s="173"/>
      <c r="AP1436" s="173"/>
      <c r="AQ1436" s="173"/>
      <c r="AR1436" s="173"/>
      <c r="AS1436" s="173"/>
      <c r="AT1436" s="173"/>
      <c r="AU1436" s="173"/>
      <c r="AV1436" s="173"/>
      <c r="AW1436" s="173"/>
      <c r="AX1436" s="173"/>
      <c r="AY1436" s="173"/>
      <c r="AZ1436" s="173"/>
      <c r="BA1436" s="173"/>
      <c r="BB1436" s="173"/>
      <c r="BC1436" s="173"/>
      <c r="BD1436" s="173"/>
      <c r="BE1436" s="173"/>
      <c r="BF1436" s="173"/>
      <c r="BG1436" s="173"/>
      <c r="BH1436" s="178"/>
    </row>
    <row r="1437" spans="1:60" s="131" customFormat="1" x14ac:dyDescent="0.25">
      <c r="A1437" s="171"/>
      <c r="B1437" s="172"/>
      <c r="C1437" s="172"/>
      <c r="D1437" s="172"/>
      <c r="E1437" s="173"/>
      <c r="F1437" s="173"/>
      <c r="G1437" s="175"/>
      <c r="H1437" s="173"/>
      <c r="I1437" s="173"/>
      <c r="J1437" s="176" t="str">
        <f t="shared" si="44"/>
        <v>;;;;;;</v>
      </c>
      <c r="K1437" s="176" t="e">
        <f>INDEX('Taxon IRN'!J:J, MATCH('Vent Colln Catalog Data'!J:J,'Taxon IRN'!H:H,0))</f>
        <v>#N/A</v>
      </c>
      <c r="L1437" s="172"/>
      <c r="M1437" s="173"/>
      <c r="N1437" s="173"/>
      <c r="O1437" s="176" t="e">
        <f>INDEX('Submersible Stations IRN'!B:B,MATCH('Vent Colln Catalog Data'!N:N,'Submersible Stations IRN'!A:A,0))</f>
        <v>#N/A</v>
      </c>
      <c r="P1437" s="173"/>
      <c r="Q1437" s="177" t="e">
        <f>INDEX('Vent Transactions IRN'!B:B,MATCH('Vent Colln Catalog Data'!P:P,'Vent Transactions IRN'!A:A,0))</f>
        <v>#N/A</v>
      </c>
      <c r="R1437" s="173"/>
      <c r="S1437" s="173"/>
      <c r="T1437" s="173"/>
      <c r="U1437" s="189"/>
      <c r="V1437" s="189"/>
      <c r="W1437" s="189"/>
      <c r="X1437" s="189"/>
      <c r="Y1437" s="190" t="str">
        <f t="shared" si="45"/>
        <v>;;;</v>
      </c>
      <c r="Z1437" s="190" t="e">
        <f>INDEX('Ocean-Country-State IRN'!A:A,MATCH('Vent Colln Catalog Data'!Y:Y,'Ocean-Country-State IRN'!B:B,0))</f>
        <v>#N/A</v>
      </c>
      <c r="AA1437" s="190"/>
      <c r="AB1437" s="173"/>
      <c r="AC1437" s="173"/>
      <c r="AD1437" s="173"/>
      <c r="AE1437" s="173"/>
      <c r="AF1437" s="173"/>
      <c r="AG1437" s="173"/>
      <c r="AH1437" s="173"/>
      <c r="AI1437" s="173"/>
      <c r="AJ1437" s="173"/>
      <c r="AK1437" s="173"/>
      <c r="AL1437" s="173"/>
      <c r="AM1437" s="173"/>
      <c r="AN1437" s="173"/>
      <c r="AO1437" s="173"/>
      <c r="AP1437" s="173"/>
      <c r="AQ1437" s="173"/>
      <c r="AR1437" s="173"/>
      <c r="AS1437" s="173"/>
      <c r="AT1437" s="173"/>
      <c r="AU1437" s="173"/>
      <c r="AV1437" s="173"/>
      <c r="AW1437" s="173"/>
      <c r="AX1437" s="173"/>
      <c r="AY1437" s="173"/>
      <c r="AZ1437" s="173"/>
      <c r="BA1437" s="173"/>
      <c r="BB1437" s="173"/>
      <c r="BC1437" s="173"/>
      <c r="BD1437" s="173"/>
      <c r="BE1437" s="173"/>
      <c r="BF1437" s="173"/>
      <c r="BG1437" s="173"/>
      <c r="BH1437" s="178"/>
    </row>
    <row r="1438" spans="1:60" s="131" customFormat="1" x14ac:dyDescent="0.25">
      <c r="A1438" s="171"/>
      <c r="B1438" s="172"/>
      <c r="C1438" s="172"/>
      <c r="D1438" s="172"/>
      <c r="E1438" s="173"/>
      <c r="F1438" s="173"/>
      <c r="G1438" s="175"/>
      <c r="H1438" s="173"/>
      <c r="I1438" s="173"/>
      <c r="J1438" s="176" t="str">
        <f t="shared" si="44"/>
        <v>;;;;;;</v>
      </c>
      <c r="K1438" s="176" t="e">
        <f>INDEX('Taxon IRN'!J:J, MATCH('Vent Colln Catalog Data'!J:J,'Taxon IRN'!H:H,0))</f>
        <v>#N/A</v>
      </c>
      <c r="L1438" s="172"/>
      <c r="M1438" s="173"/>
      <c r="N1438" s="173"/>
      <c r="O1438" s="176" t="e">
        <f>INDEX('Submersible Stations IRN'!B:B,MATCH('Vent Colln Catalog Data'!N:N,'Submersible Stations IRN'!A:A,0))</f>
        <v>#N/A</v>
      </c>
      <c r="P1438" s="173"/>
      <c r="Q1438" s="177" t="e">
        <f>INDEX('Vent Transactions IRN'!B:B,MATCH('Vent Colln Catalog Data'!P:P,'Vent Transactions IRN'!A:A,0))</f>
        <v>#N/A</v>
      </c>
      <c r="R1438" s="173"/>
      <c r="S1438" s="173"/>
      <c r="T1438" s="173"/>
      <c r="U1438" s="189"/>
      <c r="V1438" s="189"/>
      <c r="W1438" s="189"/>
      <c r="X1438" s="189"/>
      <c r="Y1438" s="190" t="str">
        <f t="shared" si="45"/>
        <v>;;;</v>
      </c>
      <c r="Z1438" s="190" t="e">
        <f>INDEX('Ocean-Country-State IRN'!A:A,MATCH('Vent Colln Catalog Data'!Y:Y,'Ocean-Country-State IRN'!B:B,0))</f>
        <v>#N/A</v>
      </c>
      <c r="AA1438" s="190"/>
      <c r="AB1438" s="173"/>
      <c r="AC1438" s="173"/>
      <c r="AD1438" s="173"/>
      <c r="AE1438" s="173"/>
      <c r="AF1438" s="173"/>
      <c r="AG1438" s="173"/>
      <c r="AH1438" s="173"/>
      <c r="AI1438" s="173"/>
      <c r="AJ1438" s="173"/>
      <c r="AK1438" s="173"/>
      <c r="AL1438" s="173"/>
      <c r="AM1438" s="173"/>
      <c r="AN1438" s="173"/>
      <c r="AO1438" s="173"/>
      <c r="AP1438" s="173"/>
      <c r="AQ1438" s="173"/>
      <c r="AR1438" s="173"/>
      <c r="AS1438" s="173"/>
      <c r="AT1438" s="173"/>
      <c r="AU1438" s="173"/>
      <c r="AV1438" s="173"/>
      <c r="AW1438" s="173"/>
      <c r="AX1438" s="173"/>
      <c r="AY1438" s="173"/>
      <c r="AZ1438" s="173"/>
      <c r="BA1438" s="173"/>
      <c r="BB1438" s="173"/>
      <c r="BC1438" s="173"/>
      <c r="BD1438" s="173"/>
      <c r="BE1438" s="173"/>
      <c r="BF1438" s="173"/>
      <c r="BG1438" s="173"/>
      <c r="BH1438" s="178"/>
    </row>
    <row r="1439" spans="1:60" s="131" customFormat="1" x14ac:dyDescent="0.25">
      <c r="A1439" s="171"/>
      <c r="B1439" s="172"/>
      <c r="C1439" s="172"/>
      <c r="D1439" s="172"/>
      <c r="E1439" s="173"/>
      <c r="F1439" s="173"/>
      <c r="G1439" s="175"/>
      <c r="H1439" s="173"/>
      <c r="I1439" s="173"/>
      <c r="J1439" s="176" t="str">
        <f t="shared" si="44"/>
        <v>;;;;;;</v>
      </c>
      <c r="K1439" s="176" t="e">
        <f>INDEX('Taxon IRN'!J:J, MATCH('Vent Colln Catalog Data'!J:J,'Taxon IRN'!H:H,0))</f>
        <v>#N/A</v>
      </c>
      <c r="L1439" s="172"/>
      <c r="M1439" s="173"/>
      <c r="N1439" s="173"/>
      <c r="O1439" s="176" t="e">
        <f>INDEX('Submersible Stations IRN'!B:B,MATCH('Vent Colln Catalog Data'!N:N,'Submersible Stations IRN'!A:A,0))</f>
        <v>#N/A</v>
      </c>
      <c r="P1439" s="173"/>
      <c r="Q1439" s="177" t="e">
        <f>INDEX('Vent Transactions IRN'!B:B,MATCH('Vent Colln Catalog Data'!P:P,'Vent Transactions IRN'!A:A,0))</f>
        <v>#N/A</v>
      </c>
      <c r="R1439" s="173"/>
      <c r="S1439" s="173"/>
      <c r="T1439" s="173"/>
      <c r="U1439" s="189"/>
      <c r="V1439" s="189"/>
      <c r="W1439" s="189"/>
      <c r="X1439" s="189"/>
      <c r="Y1439" s="190" t="str">
        <f t="shared" si="45"/>
        <v>;;;</v>
      </c>
      <c r="Z1439" s="190" t="e">
        <f>INDEX('Ocean-Country-State IRN'!A:A,MATCH('Vent Colln Catalog Data'!Y:Y,'Ocean-Country-State IRN'!B:B,0))</f>
        <v>#N/A</v>
      </c>
      <c r="AA1439" s="190"/>
      <c r="AB1439" s="173"/>
      <c r="AC1439" s="173"/>
      <c r="AD1439" s="173"/>
      <c r="AE1439" s="173"/>
      <c r="AF1439" s="173"/>
      <c r="AG1439" s="173"/>
      <c r="AH1439" s="173"/>
      <c r="AI1439" s="173"/>
      <c r="AJ1439" s="173"/>
      <c r="AK1439" s="173"/>
      <c r="AL1439" s="173"/>
      <c r="AM1439" s="173"/>
      <c r="AN1439" s="173"/>
      <c r="AO1439" s="173"/>
      <c r="AP1439" s="173"/>
      <c r="AQ1439" s="173"/>
      <c r="AR1439" s="173"/>
      <c r="AS1439" s="173"/>
      <c r="AT1439" s="173"/>
      <c r="AU1439" s="173"/>
      <c r="AV1439" s="173"/>
      <c r="AW1439" s="173"/>
      <c r="AX1439" s="173"/>
      <c r="AY1439" s="173"/>
      <c r="AZ1439" s="173"/>
      <c r="BA1439" s="173"/>
      <c r="BB1439" s="173"/>
      <c r="BC1439" s="173"/>
      <c r="BD1439" s="173"/>
      <c r="BE1439" s="173"/>
      <c r="BF1439" s="173"/>
      <c r="BG1439" s="173"/>
      <c r="BH1439" s="178"/>
    </row>
    <row r="1440" spans="1:60" s="131" customFormat="1" x14ac:dyDescent="0.25">
      <c r="A1440" s="171"/>
      <c r="B1440" s="172"/>
      <c r="C1440" s="172"/>
      <c r="D1440" s="172"/>
      <c r="E1440" s="173"/>
      <c r="F1440" s="173"/>
      <c r="G1440" s="175"/>
      <c r="H1440" s="173"/>
      <c r="I1440" s="173"/>
      <c r="J1440" s="176" t="str">
        <f t="shared" si="44"/>
        <v>;;;;;;</v>
      </c>
      <c r="K1440" s="176" t="e">
        <f>INDEX('Taxon IRN'!J:J, MATCH('Vent Colln Catalog Data'!J:J,'Taxon IRN'!H:H,0))</f>
        <v>#N/A</v>
      </c>
      <c r="L1440" s="172"/>
      <c r="M1440" s="173"/>
      <c r="N1440" s="173"/>
      <c r="O1440" s="176" t="e">
        <f>INDEX('Submersible Stations IRN'!B:B,MATCH('Vent Colln Catalog Data'!N:N,'Submersible Stations IRN'!A:A,0))</f>
        <v>#N/A</v>
      </c>
      <c r="P1440" s="173"/>
      <c r="Q1440" s="177" t="e">
        <f>INDEX('Vent Transactions IRN'!B:B,MATCH('Vent Colln Catalog Data'!P:P,'Vent Transactions IRN'!A:A,0))</f>
        <v>#N/A</v>
      </c>
      <c r="R1440" s="173"/>
      <c r="S1440" s="173"/>
      <c r="T1440" s="173"/>
      <c r="U1440" s="189"/>
      <c r="V1440" s="189"/>
      <c r="W1440" s="189"/>
      <c r="X1440" s="189"/>
      <c r="Y1440" s="190" t="str">
        <f t="shared" si="45"/>
        <v>;;;</v>
      </c>
      <c r="Z1440" s="190" t="e">
        <f>INDEX('Ocean-Country-State IRN'!A:A,MATCH('Vent Colln Catalog Data'!Y:Y,'Ocean-Country-State IRN'!B:B,0))</f>
        <v>#N/A</v>
      </c>
      <c r="AA1440" s="190"/>
      <c r="AB1440" s="173"/>
      <c r="AC1440" s="173"/>
      <c r="AD1440" s="173"/>
      <c r="AE1440" s="173"/>
      <c r="AF1440" s="173"/>
      <c r="AG1440" s="173"/>
      <c r="AH1440" s="173"/>
      <c r="AI1440" s="173"/>
      <c r="AJ1440" s="173"/>
      <c r="AK1440" s="173"/>
      <c r="AL1440" s="173"/>
      <c r="AM1440" s="173"/>
      <c r="AN1440" s="173"/>
      <c r="AO1440" s="173"/>
      <c r="AP1440" s="173"/>
      <c r="AQ1440" s="173"/>
      <c r="AR1440" s="173"/>
      <c r="AS1440" s="173"/>
      <c r="AT1440" s="173"/>
      <c r="AU1440" s="173"/>
      <c r="AV1440" s="173"/>
      <c r="AW1440" s="173"/>
      <c r="AX1440" s="173"/>
      <c r="AY1440" s="173"/>
      <c r="AZ1440" s="173"/>
      <c r="BA1440" s="173"/>
      <c r="BB1440" s="173"/>
      <c r="BC1440" s="173"/>
      <c r="BD1440" s="173"/>
      <c r="BE1440" s="173"/>
      <c r="BF1440" s="173"/>
      <c r="BG1440" s="173"/>
      <c r="BH1440" s="178"/>
    </row>
    <row r="1441" spans="1:60" s="131" customFormat="1" x14ac:dyDescent="0.25">
      <c r="A1441" s="171"/>
      <c r="B1441" s="172"/>
      <c r="C1441" s="172"/>
      <c r="D1441" s="172"/>
      <c r="E1441" s="173"/>
      <c r="F1441" s="173"/>
      <c r="G1441" s="175"/>
      <c r="H1441" s="173"/>
      <c r="I1441" s="173"/>
      <c r="J1441" s="176" t="str">
        <f t="shared" si="44"/>
        <v>;;;;;;</v>
      </c>
      <c r="K1441" s="176" t="e">
        <f>INDEX('Taxon IRN'!J:J, MATCH('Vent Colln Catalog Data'!J:J,'Taxon IRN'!H:H,0))</f>
        <v>#N/A</v>
      </c>
      <c r="L1441" s="172"/>
      <c r="M1441" s="173"/>
      <c r="N1441" s="173"/>
      <c r="O1441" s="176" t="e">
        <f>INDEX('Submersible Stations IRN'!B:B,MATCH('Vent Colln Catalog Data'!N:N,'Submersible Stations IRN'!A:A,0))</f>
        <v>#N/A</v>
      </c>
      <c r="P1441" s="173"/>
      <c r="Q1441" s="177" t="e">
        <f>INDEX('Vent Transactions IRN'!B:B,MATCH('Vent Colln Catalog Data'!P:P,'Vent Transactions IRN'!A:A,0))</f>
        <v>#N/A</v>
      </c>
      <c r="R1441" s="173"/>
      <c r="S1441" s="173"/>
      <c r="T1441" s="173"/>
      <c r="U1441" s="189"/>
      <c r="V1441" s="189"/>
      <c r="W1441" s="189"/>
      <c r="X1441" s="189"/>
      <c r="Y1441" s="190" t="str">
        <f t="shared" si="45"/>
        <v>;;;</v>
      </c>
      <c r="Z1441" s="190" t="e">
        <f>INDEX('Ocean-Country-State IRN'!A:A,MATCH('Vent Colln Catalog Data'!Y:Y,'Ocean-Country-State IRN'!B:B,0))</f>
        <v>#N/A</v>
      </c>
      <c r="AA1441" s="190"/>
      <c r="AB1441" s="173"/>
      <c r="AC1441" s="173"/>
      <c r="AD1441" s="173"/>
      <c r="AE1441" s="173"/>
      <c r="AF1441" s="173"/>
      <c r="AG1441" s="173"/>
      <c r="AH1441" s="173"/>
      <c r="AI1441" s="173"/>
      <c r="AJ1441" s="173"/>
      <c r="AK1441" s="173"/>
      <c r="AL1441" s="173"/>
      <c r="AM1441" s="173"/>
      <c r="AN1441" s="173"/>
      <c r="AO1441" s="173"/>
      <c r="AP1441" s="173"/>
      <c r="AQ1441" s="173"/>
      <c r="AR1441" s="173"/>
      <c r="AS1441" s="173"/>
      <c r="AT1441" s="173"/>
      <c r="AU1441" s="173"/>
      <c r="AV1441" s="173"/>
      <c r="AW1441" s="173"/>
      <c r="AX1441" s="173"/>
      <c r="AY1441" s="173"/>
      <c r="AZ1441" s="173"/>
      <c r="BA1441" s="173"/>
      <c r="BB1441" s="173"/>
      <c r="BC1441" s="173"/>
      <c r="BD1441" s="173"/>
      <c r="BE1441" s="173"/>
      <c r="BF1441" s="173"/>
      <c r="BG1441" s="173"/>
      <c r="BH1441" s="178"/>
    </row>
    <row r="1442" spans="1:60" s="131" customFormat="1" x14ac:dyDescent="0.25">
      <c r="A1442" s="171"/>
      <c r="B1442" s="172"/>
      <c r="C1442" s="172"/>
      <c r="D1442" s="172"/>
      <c r="E1442" s="173"/>
      <c r="F1442" s="173"/>
      <c r="G1442" s="175"/>
      <c r="H1442" s="173"/>
      <c r="I1442" s="173"/>
      <c r="J1442" s="176" t="str">
        <f t="shared" si="44"/>
        <v>;;;;;;</v>
      </c>
      <c r="K1442" s="176" t="e">
        <f>INDEX('Taxon IRN'!J:J, MATCH('Vent Colln Catalog Data'!J:J,'Taxon IRN'!H:H,0))</f>
        <v>#N/A</v>
      </c>
      <c r="L1442" s="172"/>
      <c r="M1442" s="173"/>
      <c r="N1442" s="173"/>
      <c r="O1442" s="176" t="e">
        <f>INDEX('Submersible Stations IRN'!B:B,MATCH('Vent Colln Catalog Data'!N:N,'Submersible Stations IRN'!A:A,0))</f>
        <v>#N/A</v>
      </c>
      <c r="P1442" s="173"/>
      <c r="Q1442" s="177" t="e">
        <f>INDEX('Vent Transactions IRN'!B:B,MATCH('Vent Colln Catalog Data'!P:P,'Vent Transactions IRN'!A:A,0))</f>
        <v>#N/A</v>
      </c>
      <c r="R1442" s="173"/>
      <c r="S1442" s="173"/>
      <c r="T1442" s="173"/>
      <c r="U1442" s="189"/>
      <c r="V1442" s="189"/>
      <c r="W1442" s="189"/>
      <c r="X1442" s="189"/>
      <c r="Y1442" s="190" t="str">
        <f t="shared" si="45"/>
        <v>;;;</v>
      </c>
      <c r="Z1442" s="190" t="e">
        <f>INDEX('Ocean-Country-State IRN'!A:A,MATCH('Vent Colln Catalog Data'!Y:Y,'Ocean-Country-State IRN'!B:B,0))</f>
        <v>#N/A</v>
      </c>
      <c r="AA1442" s="190"/>
      <c r="AB1442" s="173"/>
      <c r="AC1442" s="173"/>
      <c r="AD1442" s="173"/>
      <c r="AE1442" s="173"/>
      <c r="AF1442" s="173"/>
      <c r="AG1442" s="173"/>
      <c r="AH1442" s="173"/>
      <c r="AI1442" s="173"/>
      <c r="AJ1442" s="173"/>
      <c r="AK1442" s="173"/>
      <c r="AL1442" s="173"/>
      <c r="AM1442" s="173"/>
      <c r="AN1442" s="173"/>
      <c r="AO1442" s="173"/>
      <c r="AP1442" s="173"/>
      <c r="AQ1442" s="173"/>
      <c r="AR1442" s="173"/>
      <c r="AS1442" s="173"/>
      <c r="AT1442" s="173"/>
      <c r="AU1442" s="173"/>
      <c r="AV1442" s="173"/>
      <c r="AW1442" s="173"/>
      <c r="AX1442" s="173"/>
      <c r="AY1442" s="173"/>
      <c r="AZ1442" s="173"/>
      <c r="BA1442" s="173"/>
      <c r="BB1442" s="173"/>
      <c r="BC1442" s="173"/>
      <c r="BD1442" s="173"/>
      <c r="BE1442" s="173"/>
      <c r="BF1442" s="173"/>
      <c r="BG1442" s="173"/>
      <c r="BH1442" s="178"/>
    </row>
    <row r="1443" spans="1:60" s="131" customFormat="1" x14ac:dyDescent="0.25">
      <c r="A1443" s="171"/>
      <c r="B1443" s="172"/>
      <c r="C1443" s="172"/>
      <c r="D1443" s="172"/>
      <c r="E1443" s="173"/>
      <c r="F1443" s="173"/>
      <c r="G1443" s="175"/>
      <c r="H1443" s="173"/>
      <c r="I1443" s="173"/>
      <c r="J1443" s="176" t="str">
        <f t="shared" si="44"/>
        <v>;;;;;;</v>
      </c>
      <c r="K1443" s="176" t="e">
        <f>INDEX('Taxon IRN'!J:J, MATCH('Vent Colln Catalog Data'!J:J,'Taxon IRN'!H:H,0))</f>
        <v>#N/A</v>
      </c>
      <c r="L1443" s="172"/>
      <c r="M1443" s="173"/>
      <c r="N1443" s="173"/>
      <c r="O1443" s="176" t="e">
        <f>INDEX('Submersible Stations IRN'!B:B,MATCH('Vent Colln Catalog Data'!N:N,'Submersible Stations IRN'!A:A,0))</f>
        <v>#N/A</v>
      </c>
      <c r="P1443" s="173"/>
      <c r="Q1443" s="177" t="e">
        <f>INDEX('Vent Transactions IRN'!B:B,MATCH('Vent Colln Catalog Data'!P:P,'Vent Transactions IRN'!A:A,0))</f>
        <v>#N/A</v>
      </c>
      <c r="R1443" s="173"/>
      <c r="S1443" s="173"/>
      <c r="T1443" s="173"/>
      <c r="U1443" s="189"/>
      <c r="V1443" s="189"/>
      <c r="W1443" s="189"/>
      <c r="X1443" s="189"/>
      <c r="Y1443" s="190" t="str">
        <f t="shared" si="45"/>
        <v>;;;</v>
      </c>
      <c r="Z1443" s="190" t="e">
        <f>INDEX('Ocean-Country-State IRN'!A:A,MATCH('Vent Colln Catalog Data'!Y:Y,'Ocean-Country-State IRN'!B:B,0))</f>
        <v>#N/A</v>
      </c>
      <c r="AA1443" s="190"/>
      <c r="AB1443" s="173"/>
      <c r="AC1443" s="173"/>
      <c r="AD1443" s="173"/>
      <c r="AE1443" s="173"/>
      <c r="AF1443" s="173"/>
      <c r="AG1443" s="173"/>
      <c r="AH1443" s="173"/>
      <c r="AI1443" s="173"/>
      <c r="AJ1443" s="173"/>
      <c r="AK1443" s="173"/>
      <c r="AL1443" s="173"/>
      <c r="AM1443" s="173"/>
      <c r="AN1443" s="173"/>
      <c r="AO1443" s="173"/>
      <c r="AP1443" s="173"/>
      <c r="AQ1443" s="173"/>
      <c r="AR1443" s="173"/>
      <c r="AS1443" s="173"/>
      <c r="AT1443" s="173"/>
      <c r="AU1443" s="173"/>
      <c r="AV1443" s="173"/>
      <c r="AW1443" s="173"/>
      <c r="AX1443" s="173"/>
      <c r="AY1443" s="173"/>
      <c r="AZ1443" s="173"/>
      <c r="BA1443" s="173"/>
      <c r="BB1443" s="173"/>
      <c r="BC1443" s="173"/>
      <c r="BD1443" s="173"/>
      <c r="BE1443" s="173"/>
      <c r="BF1443" s="173"/>
      <c r="BG1443" s="173"/>
      <c r="BH1443" s="178"/>
    </row>
    <row r="1444" spans="1:60" s="131" customFormat="1" x14ac:dyDescent="0.25">
      <c r="A1444" s="171"/>
      <c r="B1444" s="172"/>
      <c r="C1444" s="172"/>
      <c r="D1444" s="172"/>
      <c r="E1444" s="173"/>
      <c r="F1444" s="173"/>
      <c r="G1444" s="175"/>
      <c r="H1444" s="173"/>
      <c r="I1444" s="173"/>
      <c r="J1444" s="176" t="str">
        <f t="shared" si="44"/>
        <v>;;;;;;</v>
      </c>
      <c r="K1444" s="176" t="e">
        <f>INDEX('Taxon IRN'!J:J, MATCH('Vent Colln Catalog Data'!J:J,'Taxon IRN'!H:H,0))</f>
        <v>#N/A</v>
      </c>
      <c r="L1444" s="172"/>
      <c r="M1444" s="173"/>
      <c r="N1444" s="173"/>
      <c r="O1444" s="176" t="e">
        <f>INDEX('Submersible Stations IRN'!B:B,MATCH('Vent Colln Catalog Data'!N:N,'Submersible Stations IRN'!A:A,0))</f>
        <v>#N/A</v>
      </c>
      <c r="P1444" s="173"/>
      <c r="Q1444" s="177" t="e">
        <f>INDEX('Vent Transactions IRN'!B:B,MATCH('Vent Colln Catalog Data'!P:P,'Vent Transactions IRN'!A:A,0))</f>
        <v>#N/A</v>
      </c>
      <c r="R1444" s="173"/>
      <c r="S1444" s="173"/>
      <c r="T1444" s="173"/>
      <c r="U1444" s="189"/>
      <c r="V1444" s="189"/>
      <c r="W1444" s="189"/>
      <c r="X1444" s="189"/>
      <c r="Y1444" s="190" t="str">
        <f t="shared" si="45"/>
        <v>;;;</v>
      </c>
      <c r="Z1444" s="190" t="e">
        <f>INDEX('Ocean-Country-State IRN'!A:A,MATCH('Vent Colln Catalog Data'!Y:Y,'Ocean-Country-State IRN'!B:B,0))</f>
        <v>#N/A</v>
      </c>
      <c r="AA1444" s="190"/>
      <c r="AB1444" s="173"/>
      <c r="AC1444" s="173"/>
      <c r="AD1444" s="173"/>
      <c r="AE1444" s="173"/>
      <c r="AF1444" s="173"/>
      <c r="AG1444" s="173"/>
      <c r="AH1444" s="173"/>
      <c r="AI1444" s="173"/>
      <c r="AJ1444" s="173"/>
      <c r="AK1444" s="173"/>
      <c r="AL1444" s="173"/>
      <c r="AM1444" s="173"/>
      <c r="AN1444" s="173"/>
      <c r="AO1444" s="173"/>
      <c r="AP1444" s="173"/>
      <c r="AQ1444" s="173"/>
      <c r="AR1444" s="173"/>
      <c r="AS1444" s="173"/>
      <c r="AT1444" s="173"/>
      <c r="AU1444" s="173"/>
      <c r="AV1444" s="173"/>
      <c r="AW1444" s="173"/>
      <c r="AX1444" s="173"/>
      <c r="AY1444" s="173"/>
      <c r="AZ1444" s="173"/>
      <c r="BA1444" s="173"/>
      <c r="BB1444" s="173"/>
      <c r="BC1444" s="173"/>
      <c r="BD1444" s="173"/>
      <c r="BE1444" s="173"/>
      <c r="BF1444" s="173"/>
      <c r="BG1444" s="173"/>
      <c r="BH1444" s="178"/>
    </row>
    <row r="1445" spans="1:60" s="131" customFormat="1" x14ac:dyDescent="0.25">
      <c r="A1445" s="171"/>
      <c r="B1445" s="172"/>
      <c r="C1445" s="172"/>
      <c r="D1445" s="172"/>
      <c r="E1445" s="173"/>
      <c r="F1445" s="173"/>
      <c r="G1445" s="175"/>
      <c r="H1445" s="173"/>
      <c r="I1445" s="173"/>
      <c r="J1445" s="176" t="str">
        <f t="shared" si="44"/>
        <v>;;;;;;</v>
      </c>
      <c r="K1445" s="176" t="e">
        <f>INDEX('Taxon IRN'!J:J, MATCH('Vent Colln Catalog Data'!J:J,'Taxon IRN'!H:H,0))</f>
        <v>#N/A</v>
      </c>
      <c r="L1445" s="172"/>
      <c r="M1445" s="173"/>
      <c r="N1445" s="173"/>
      <c r="O1445" s="176" t="e">
        <f>INDEX('Submersible Stations IRN'!B:B,MATCH('Vent Colln Catalog Data'!N:N,'Submersible Stations IRN'!A:A,0))</f>
        <v>#N/A</v>
      </c>
      <c r="P1445" s="173"/>
      <c r="Q1445" s="177" t="e">
        <f>INDEX('Vent Transactions IRN'!B:B,MATCH('Vent Colln Catalog Data'!P:P,'Vent Transactions IRN'!A:A,0))</f>
        <v>#N/A</v>
      </c>
      <c r="R1445" s="173"/>
      <c r="S1445" s="173"/>
      <c r="T1445" s="173"/>
      <c r="U1445" s="189"/>
      <c r="V1445" s="189"/>
      <c r="W1445" s="189"/>
      <c r="X1445" s="189"/>
      <c r="Y1445" s="190" t="str">
        <f t="shared" si="45"/>
        <v>;;;</v>
      </c>
      <c r="Z1445" s="190" t="e">
        <f>INDEX('Ocean-Country-State IRN'!A:A,MATCH('Vent Colln Catalog Data'!Y:Y,'Ocean-Country-State IRN'!B:B,0))</f>
        <v>#N/A</v>
      </c>
      <c r="AA1445" s="190"/>
      <c r="AB1445" s="173"/>
      <c r="AC1445" s="173"/>
      <c r="AD1445" s="173"/>
      <c r="AE1445" s="173"/>
      <c r="AF1445" s="173"/>
      <c r="AG1445" s="173"/>
      <c r="AH1445" s="173"/>
      <c r="AI1445" s="173"/>
      <c r="AJ1445" s="173"/>
      <c r="AK1445" s="173"/>
      <c r="AL1445" s="173"/>
      <c r="AM1445" s="173"/>
      <c r="AN1445" s="173"/>
      <c r="AO1445" s="173"/>
      <c r="AP1445" s="173"/>
      <c r="AQ1445" s="173"/>
      <c r="AR1445" s="173"/>
      <c r="AS1445" s="173"/>
      <c r="AT1445" s="173"/>
      <c r="AU1445" s="173"/>
      <c r="AV1445" s="173"/>
      <c r="AW1445" s="173"/>
      <c r="AX1445" s="173"/>
      <c r="AY1445" s="173"/>
      <c r="AZ1445" s="173"/>
      <c r="BA1445" s="173"/>
      <c r="BB1445" s="173"/>
      <c r="BC1445" s="173"/>
      <c r="BD1445" s="173"/>
      <c r="BE1445" s="173"/>
      <c r="BF1445" s="173"/>
      <c r="BG1445" s="173"/>
      <c r="BH1445" s="178"/>
    </row>
    <row r="1446" spans="1:60" s="131" customFormat="1" x14ac:dyDescent="0.25">
      <c r="A1446" s="171"/>
      <c r="B1446" s="172"/>
      <c r="C1446" s="172"/>
      <c r="D1446" s="172"/>
      <c r="E1446" s="173"/>
      <c r="F1446" s="173"/>
      <c r="G1446" s="175"/>
      <c r="H1446" s="173"/>
      <c r="I1446" s="173"/>
      <c r="J1446" s="176" t="str">
        <f t="shared" si="44"/>
        <v>;;;;;;</v>
      </c>
      <c r="K1446" s="176" t="e">
        <f>INDEX('Taxon IRN'!J:J, MATCH('Vent Colln Catalog Data'!J:J,'Taxon IRN'!H:H,0))</f>
        <v>#N/A</v>
      </c>
      <c r="L1446" s="172"/>
      <c r="M1446" s="173"/>
      <c r="N1446" s="173"/>
      <c r="O1446" s="176" t="e">
        <f>INDEX('Submersible Stations IRN'!B:B,MATCH('Vent Colln Catalog Data'!N:N,'Submersible Stations IRN'!A:A,0))</f>
        <v>#N/A</v>
      </c>
      <c r="P1446" s="173"/>
      <c r="Q1446" s="177" t="e">
        <f>INDEX('Vent Transactions IRN'!B:B,MATCH('Vent Colln Catalog Data'!P:P,'Vent Transactions IRN'!A:A,0))</f>
        <v>#N/A</v>
      </c>
      <c r="R1446" s="173"/>
      <c r="S1446" s="173"/>
      <c r="T1446" s="173"/>
      <c r="U1446" s="189"/>
      <c r="V1446" s="189"/>
      <c r="W1446" s="189"/>
      <c r="X1446" s="189"/>
      <c r="Y1446" s="190" t="str">
        <f t="shared" si="45"/>
        <v>;;;</v>
      </c>
      <c r="Z1446" s="190" t="e">
        <f>INDEX('Ocean-Country-State IRN'!A:A,MATCH('Vent Colln Catalog Data'!Y:Y,'Ocean-Country-State IRN'!B:B,0))</f>
        <v>#N/A</v>
      </c>
      <c r="AA1446" s="190"/>
      <c r="AB1446" s="173"/>
      <c r="AC1446" s="173"/>
      <c r="AD1446" s="173"/>
      <c r="AE1446" s="173"/>
      <c r="AF1446" s="173"/>
      <c r="AG1446" s="173"/>
      <c r="AH1446" s="173"/>
      <c r="AI1446" s="173"/>
      <c r="AJ1446" s="173"/>
      <c r="AK1446" s="173"/>
      <c r="AL1446" s="173"/>
      <c r="AM1446" s="173"/>
      <c r="AN1446" s="173"/>
      <c r="AO1446" s="173"/>
      <c r="AP1446" s="173"/>
      <c r="AQ1446" s="173"/>
      <c r="AR1446" s="173"/>
      <c r="AS1446" s="173"/>
      <c r="AT1446" s="173"/>
      <c r="AU1446" s="173"/>
      <c r="AV1446" s="173"/>
      <c r="AW1446" s="173"/>
      <c r="AX1446" s="173"/>
      <c r="AY1446" s="173"/>
      <c r="AZ1446" s="173"/>
      <c r="BA1446" s="173"/>
      <c r="BB1446" s="173"/>
      <c r="BC1446" s="173"/>
      <c r="BD1446" s="173"/>
      <c r="BE1446" s="173"/>
      <c r="BF1446" s="173"/>
      <c r="BG1446" s="173"/>
      <c r="BH1446" s="178"/>
    </row>
    <row r="1447" spans="1:60" s="131" customFormat="1" x14ac:dyDescent="0.25">
      <c r="A1447" s="171"/>
      <c r="B1447" s="172"/>
      <c r="C1447" s="172"/>
      <c r="D1447" s="172"/>
      <c r="E1447" s="173"/>
      <c r="F1447" s="173"/>
      <c r="G1447" s="175"/>
      <c r="H1447" s="173"/>
      <c r="I1447" s="173"/>
      <c r="J1447" s="176" t="str">
        <f t="shared" si="44"/>
        <v>;;;;;;</v>
      </c>
      <c r="K1447" s="176" t="e">
        <f>INDEX('Taxon IRN'!J:J, MATCH('Vent Colln Catalog Data'!J:J,'Taxon IRN'!H:H,0))</f>
        <v>#N/A</v>
      </c>
      <c r="L1447" s="172"/>
      <c r="M1447" s="173"/>
      <c r="N1447" s="173"/>
      <c r="O1447" s="176" t="e">
        <f>INDEX('Submersible Stations IRN'!B:B,MATCH('Vent Colln Catalog Data'!N:N,'Submersible Stations IRN'!A:A,0))</f>
        <v>#N/A</v>
      </c>
      <c r="P1447" s="173"/>
      <c r="Q1447" s="177" t="e">
        <f>INDEX('Vent Transactions IRN'!B:B,MATCH('Vent Colln Catalog Data'!P:P,'Vent Transactions IRN'!A:A,0))</f>
        <v>#N/A</v>
      </c>
      <c r="R1447" s="173"/>
      <c r="S1447" s="173"/>
      <c r="T1447" s="173"/>
      <c r="U1447" s="189"/>
      <c r="V1447" s="189"/>
      <c r="W1447" s="189"/>
      <c r="X1447" s="189"/>
      <c r="Y1447" s="190" t="str">
        <f t="shared" si="45"/>
        <v>;;;</v>
      </c>
      <c r="Z1447" s="190" t="e">
        <f>INDEX('Ocean-Country-State IRN'!A:A,MATCH('Vent Colln Catalog Data'!Y:Y,'Ocean-Country-State IRN'!B:B,0))</f>
        <v>#N/A</v>
      </c>
      <c r="AA1447" s="190"/>
      <c r="AB1447" s="173"/>
      <c r="AC1447" s="173"/>
      <c r="AD1447" s="173"/>
      <c r="AE1447" s="173"/>
      <c r="AF1447" s="173"/>
      <c r="AG1447" s="173"/>
      <c r="AH1447" s="173"/>
      <c r="AI1447" s="173"/>
      <c r="AJ1447" s="173"/>
      <c r="AK1447" s="173"/>
      <c r="AL1447" s="173"/>
      <c r="AM1447" s="173"/>
      <c r="AN1447" s="173"/>
      <c r="AO1447" s="173"/>
      <c r="AP1447" s="173"/>
      <c r="AQ1447" s="173"/>
      <c r="AR1447" s="173"/>
      <c r="AS1447" s="173"/>
      <c r="AT1447" s="173"/>
      <c r="AU1447" s="173"/>
      <c r="AV1447" s="173"/>
      <c r="AW1447" s="173"/>
      <c r="AX1447" s="173"/>
      <c r="AY1447" s="173"/>
      <c r="AZ1447" s="173"/>
      <c r="BA1447" s="173"/>
      <c r="BB1447" s="173"/>
      <c r="BC1447" s="173"/>
      <c r="BD1447" s="173"/>
      <c r="BE1447" s="173"/>
      <c r="BF1447" s="173"/>
      <c r="BG1447" s="173"/>
      <c r="BH1447" s="178"/>
    </row>
    <row r="1448" spans="1:60" s="131" customFormat="1" x14ac:dyDescent="0.25">
      <c r="A1448" s="171"/>
      <c r="B1448" s="172"/>
      <c r="C1448" s="172"/>
      <c r="D1448" s="172"/>
      <c r="E1448" s="173"/>
      <c r="F1448" s="173"/>
      <c r="G1448" s="175"/>
      <c r="H1448" s="173"/>
      <c r="I1448" s="173"/>
      <c r="J1448" s="176" t="str">
        <f t="shared" si="44"/>
        <v>;;;;;;</v>
      </c>
      <c r="K1448" s="176" t="e">
        <f>INDEX('Taxon IRN'!J:J, MATCH('Vent Colln Catalog Data'!J:J,'Taxon IRN'!H:H,0))</f>
        <v>#N/A</v>
      </c>
      <c r="L1448" s="172"/>
      <c r="M1448" s="173"/>
      <c r="N1448" s="173"/>
      <c r="O1448" s="176" t="e">
        <f>INDEX('Submersible Stations IRN'!B:B,MATCH('Vent Colln Catalog Data'!N:N,'Submersible Stations IRN'!A:A,0))</f>
        <v>#N/A</v>
      </c>
      <c r="P1448" s="173"/>
      <c r="Q1448" s="177" t="e">
        <f>INDEX('Vent Transactions IRN'!B:B,MATCH('Vent Colln Catalog Data'!P:P,'Vent Transactions IRN'!A:A,0))</f>
        <v>#N/A</v>
      </c>
      <c r="R1448" s="173"/>
      <c r="S1448" s="173"/>
      <c r="T1448" s="173"/>
      <c r="U1448" s="189"/>
      <c r="V1448" s="189"/>
      <c r="W1448" s="189"/>
      <c r="X1448" s="189"/>
      <c r="Y1448" s="190" t="str">
        <f t="shared" si="45"/>
        <v>;;;</v>
      </c>
      <c r="Z1448" s="190" t="e">
        <f>INDEX('Ocean-Country-State IRN'!A:A,MATCH('Vent Colln Catalog Data'!Y:Y,'Ocean-Country-State IRN'!B:B,0))</f>
        <v>#N/A</v>
      </c>
      <c r="AA1448" s="190"/>
      <c r="AB1448" s="173"/>
      <c r="AC1448" s="173"/>
      <c r="AD1448" s="173"/>
      <c r="AE1448" s="173"/>
      <c r="AF1448" s="173"/>
      <c r="AG1448" s="173"/>
      <c r="AH1448" s="173"/>
      <c r="AI1448" s="173"/>
      <c r="AJ1448" s="173"/>
      <c r="AK1448" s="173"/>
      <c r="AL1448" s="173"/>
      <c r="AM1448" s="173"/>
      <c r="AN1448" s="173"/>
      <c r="AO1448" s="173"/>
      <c r="AP1448" s="173"/>
      <c r="AQ1448" s="173"/>
      <c r="AR1448" s="173"/>
      <c r="AS1448" s="173"/>
      <c r="AT1448" s="173"/>
      <c r="AU1448" s="173"/>
      <c r="AV1448" s="173"/>
      <c r="AW1448" s="173"/>
      <c r="AX1448" s="173"/>
      <c r="AY1448" s="173"/>
      <c r="AZ1448" s="173"/>
      <c r="BA1448" s="173"/>
      <c r="BB1448" s="173"/>
      <c r="BC1448" s="173"/>
      <c r="BD1448" s="173"/>
      <c r="BE1448" s="173"/>
      <c r="BF1448" s="173"/>
      <c r="BG1448" s="173"/>
      <c r="BH1448" s="178"/>
    </row>
    <row r="1449" spans="1:60" s="131" customFormat="1" x14ac:dyDescent="0.25">
      <c r="A1449" s="171"/>
      <c r="B1449" s="172"/>
      <c r="C1449" s="172"/>
      <c r="D1449" s="172"/>
      <c r="E1449" s="173"/>
      <c r="F1449" s="173"/>
      <c r="G1449" s="175"/>
      <c r="H1449" s="173"/>
      <c r="I1449" s="173"/>
      <c r="J1449" s="176" t="str">
        <f t="shared" si="44"/>
        <v>;;;;;;</v>
      </c>
      <c r="K1449" s="176" t="e">
        <f>INDEX('Taxon IRN'!J:J, MATCH('Vent Colln Catalog Data'!J:J,'Taxon IRN'!H:H,0))</f>
        <v>#N/A</v>
      </c>
      <c r="L1449" s="172"/>
      <c r="M1449" s="173"/>
      <c r="N1449" s="173"/>
      <c r="O1449" s="176" t="e">
        <f>INDEX('Submersible Stations IRN'!B:B,MATCH('Vent Colln Catalog Data'!N:N,'Submersible Stations IRN'!A:A,0))</f>
        <v>#N/A</v>
      </c>
      <c r="P1449" s="173"/>
      <c r="Q1449" s="177" t="e">
        <f>INDEX('Vent Transactions IRN'!B:B,MATCH('Vent Colln Catalog Data'!P:P,'Vent Transactions IRN'!A:A,0))</f>
        <v>#N/A</v>
      </c>
      <c r="R1449" s="173"/>
      <c r="S1449" s="173"/>
      <c r="T1449" s="173"/>
      <c r="U1449" s="189"/>
      <c r="V1449" s="189"/>
      <c r="W1449" s="189"/>
      <c r="X1449" s="189"/>
      <c r="Y1449" s="190" t="str">
        <f t="shared" si="45"/>
        <v>;;;</v>
      </c>
      <c r="Z1449" s="190" t="e">
        <f>INDEX('Ocean-Country-State IRN'!A:A,MATCH('Vent Colln Catalog Data'!Y:Y,'Ocean-Country-State IRN'!B:B,0))</f>
        <v>#N/A</v>
      </c>
      <c r="AA1449" s="190"/>
      <c r="AB1449" s="173"/>
      <c r="AC1449" s="173"/>
      <c r="AD1449" s="173"/>
      <c r="AE1449" s="173"/>
      <c r="AF1449" s="173"/>
      <c r="AG1449" s="173"/>
      <c r="AH1449" s="173"/>
      <c r="AI1449" s="173"/>
      <c r="AJ1449" s="173"/>
      <c r="AK1449" s="173"/>
      <c r="AL1449" s="173"/>
      <c r="AM1449" s="173"/>
      <c r="AN1449" s="173"/>
      <c r="AO1449" s="173"/>
      <c r="AP1449" s="173"/>
      <c r="AQ1449" s="173"/>
      <c r="AR1449" s="173"/>
      <c r="AS1449" s="173"/>
      <c r="AT1449" s="173"/>
      <c r="AU1449" s="173"/>
      <c r="AV1449" s="173"/>
      <c r="AW1449" s="173"/>
      <c r="AX1449" s="173"/>
      <c r="AY1449" s="173"/>
      <c r="AZ1449" s="173"/>
      <c r="BA1449" s="173"/>
      <c r="BB1449" s="173"/>
      <c r="BC1449" s="173"/>
      <c r="BD1449" s="173"/>
      <c r="BE1449" s="173"/>
      <c r="BF1449" s="173"/>
      <c r="BG1449" s="173"/>
      <c r="BH1449" s="178"/>
    </row>
    <row r="1450" spans="1:60" s="131" customFormat="1" x14ac:dyDescent="0.25">
      <c r="A1450" s="171"/>
      <c r="B1450" s="172"/>
      <c r="C1450" s="172"/>
      <c r="D1450" s="172"/>
      <c r="E1450" s="173"/>
      <c r="F1450" s="173"/>
      <c r="G1450" s="175"/>
      <c r="H1450" s="173"/>
      <c r="I1450" s="173"/>
      <c r="J1450" s="176" t="str">
        <f t="shared" si="44"/>
        <v>;;;;;;</v>
      </c>
      <c r="K1450" s="176" t="e">
        <f>INDEX('Taxon IRN'!J:J, MATCH('Vent Colln Catalog Data'!J:J,'Taxon IRN'!H:H,0))</f>
        <v>#N/A</v>
      </c>
      <c r="L1450" s="172"/>
      <c r="M1450" s="173"/>
      <c r="N1450" s="173"/>
      <c r="O1450" s="176" t="e">
        <f>INDEX('Submersible Stations IRN'!B:B,MATCH('Vent Colln Catalog Data'!N:N,'Submersible Stations IRN'!A:A,0))</f>
        <v>#N/A</v>
      </c>
      <c r="P1450" s="173"/>
      <c r="Q1450" s="177" t="e">
        <f>INDEX('Vent Transactions IRN'!B:B,MATCH('Vent Colln Catalog Data'!P:P,'Vent Transactions IRN'!A:A,0))</f>
        <v>#N/A</v>
      </c>
      <c r="R1450" s="173"/>
      <c r="S1450" s="173"/>
      <c r="T1450" s="173"/>
      <c r="U1450" s="189"/>
      <c r="V1450" s="189"/>
      <c r="W1450" s="189"/>
      <c r="X1450" s="189"/>
      <c r="Y1450" s="190" t="str">
        <f t="shared" si="45"/>
        <v>;;;</v>
      </c>
      <c r="Z1450" s="190" t="e">
        <f>INDEX('Ocean-Country-State IRN'!A:A,MATCH('Vent Colln Catalog Data'!Y:Y,'Ocean-Country-State IRN'!B:B,0))</f>
        <v>#N/A</v>
      </c>
      <c r="AA1450" s="190"/>
      <c r="AB1450" s="173"/>
      <c r="AC1450" s="173"/>
      <c r="AD1450" s="173"/>
      <c r="AE1450" s="173"/>
      <c r="AF1450" s="173"/>
      <c r="AG1450" s="173"/>
      <c r="AH1450" s="173"/>
      <c r="AI1450" s="173"/>
      <c r="AJ1450" s="173"/>
      <c r="AK1450" s="173"/>
      <c r="AL1450" s="173"/>
      <c r="AM1450" s="173"/>
      <c r="AN1450" s="173"/>
      <c r="AO1450" s="173"/>
      <c r="AP1450" s="173"/>
      <c r="AQ1450" s="173"/>
      <c r="AR1450" s="173"/>
      <c r="AS1450" s="173"/>
      <c r="AT1450" s="173"/>
      <c r="AU1450" s="173"/>
      <c r="AV1450" s="173"/>
      <c r="AW1450" s="173"/>
      <c r="AX1450" s="173"/>
      <c r="AY1450" s="173"/>
      <c r="AZ1450" s="173"/>
      <c r="BA1450" s="173"/>
      <c r="BB1450" s="173"/>
      <c r="BC1450" s="173"/>
      <c r="BD1450" s="173"/>
      <c r="BE1450" s="173"/>
      <c r="BF1450" s="173"/>
      <c r="BG1450" s="173"/>
      <c r="BH1450" s="178"/>
    </row>
    <row r="1451" spans="1:60" s="131" customFormat="1" x14ac:dyDescent="0.25">
      <c r="A1451" s="171"/>
      <c r="B1451" s="172"/>
      <c r="C1451" s="172"/>
      <c r="D1451" s="172"/>
      <c r="E1451" s="173"/>
      <c r="F1451" s="173"/>
      <c r="G1451" s="175"/>
      <c r="H1451" s="173"/>
      <c r="I1451" s="173"/>
      <c r="J1451" s="176" t="str">
        <f t="shared" si="44"/>
        <v>;;;;;;</v>
      </c>
      <c r="K1451" s="176" t="e">
        <f>INDEX('Taxon IRN'!J:J, MATCH('Vent Colln Catalog Data'!J:J,'Taxon IRN'!H:H,0))</f>
        <v>#N/A</v>
      </c>
      <c r="L1451" s="172"/>
      <c r="M1451" s="173"/>
      <c r="N1451" s="173"/>
      <c r="O1451" s="176" t="e">
        <f>INDEX('Submersible Stations IRN'!B:B,MATCH('Vent Colln Catalog Data'!N:N,'Submersible Stations IRN'!A:A,0))</f>
        <v>#N/A</v>
      </c>
      <c r="P1451" s="173"/>
      <c r="Q1451" s="177" t="e">
        <f>INDEX('Vent Transactions IRN'!B:B,MATCH('Vent Colln Catalog Data'!P:P,'Vent Transactions IRN'!A:A,0))</f>
        <v>#N/A</v>
      </c>
      <c r="R1451" s="173"/>
      <c r="S1451" s="173"/>
      <c r="T1451" s="173"/>
      <c r="U1451" s="189"/>
      <c r="V1451" s="189"/>
      <c r="W1451" s="189"/>
      <c r="X1451" s="189"/>
      <c r="Y1451" s="190" t="str">
        <f t="shared" si="45"/>
        <v>;;;</v>
      </c>
      <c r="Z1451" s="190" t="e">
        <f>INDEX('Ocean-Country-State IRN'!A:A,MATCH('Vent Colln Catalog Data'!Y:Y,'Ocean-Country-State IRN'!B:B,0))</f>
        <v>#N/A</v>
      </c>
      <c r="AA1451" s="190"/>
      <c r="AB1451" s="173"/>
      <c r="AC1451" s="173"/>
      <c r="AD1451" s="173"/>
      <c r="AE1451" s="173"/>
      <c r="AF1451" s="173"/>
      <c r="AG1451" s="173"/>
      <c r="AH1451" s="173"/>
      <c r="AI1451" s="173"/>
      <c r="AJ1451" s="173"/>
      <c r="AK1451" s="173"/>
      <c r="AL1451" s="173"/>
      <c r="AM1451" s="173"/>
      <c r="AN1451" s="173"/>
      <c r="AO1451" s="173"/>
      <c r="AP1451" s="173"/>
      <c r="AQ1451" s="173"/>
      <c r="AR1451" s="173"/>
      <c r="AS1451" s="173"/>
      <c r="AT1451" s="173"/>
      <c r="AU1451" s="173"/>
      <c r="AV1451" s="173"/>
      <c r="AW1451" s="173"/>
      <c r="AX1451" s="173"/>
      <c r="AY1451" s="173"/>
      <c r="AZ1451" s="173"/>
      <c r="BA1451" s="173"/>
      <c r="BB1451" s="173"/>
      <c r="BC1451" s="173"/>
      <c r="BD1451" s="173"/>
      <c r="BE1451" s="173"/>
      <c r="BF1451" s="173"/>
      <c r="BG1451" s="173"/>
      <c r="BH1451" s="178"/>
    </row>
    <row r="1452" spans="1:60" s="131" customFormat="1" x14ac:dyDescent="0.25">
      <c r="A1452" s="171"/>
      <c r="B1452" s="172"/>
      <c r="C1452" s="172"/>
      <c r="D1452" s="172"/>
      <c r="E1452" s="173"/>
      <c r="F1452" s="173"/>
      <c r="G1452" s="175"/>
      <c r="H1452" s="173"/>
      <c r="I1452" s="173"/>
      <c r="J1452" s="176" t="str">
        <f t="shared" si="44"/>
        <v>;;;;;;</v>
      </c>
      <c r="K1452" s="176" t="e">
        <f>INDEX('Taxon IRN'!J:J, MATCH('Vent Colln Catalog Data'!J:J,'Taxon IRN'!H:H,0))</f>
        <v>#N/A</v>
      </c>
      <c r="L1452" s="172"/>
      <c r="M1452" s="173"/>
      <c r="N1452" s="173"/>
      <c r="O1452" s="176" t="e">
        <f>INDEX('Submersible Stations IRN'!B:B,MATCH('Vent Colln Catalog Data'!N:N,'Submersible Stations IRN'!A:A,0))</f>
        <v>#N/A</v>
      </c>
      <c r="P1452" s="173"/>
      <c r="Q1452" s="177" t="e">
        <f>INDEX('Vent Transactions IRN'!B:B,MATCH('Vent Colln Catalog Data'!P:P,'Vent Transactions IRN'!A:A,0))</f>
        <v>#N/A</v>
      </c>
      <c r="R1452" s="173"/>
      <c r="S1452" s="173"/>
      <c r="T1452" s="173"/>
      <c r="U1452" s="189"/>
      <c r="V1452" s="189"/>
      <c r="W1452" s="189"/>
      <c r="X1452" s="189"/>
      <c r="Y1452" s="190" t="str">
        <f t="shared" si="45"/>
        <v>;;;</v>
      </c>
      <c r="Z1452" s="190" t="e">
        <f>INDEX('Ocean-Country-State IRN'!A:A,MATCH('Vent Colln Catalog Data'!Y:Y,'Ocean-Country-State IRN'!B:B,0))</f>
        <v>#N/A</v>
      </c>
      <c r="AA1452" s="190"/>
      <c r="AB1452" s="173"/>
      <c r="AC1452" s="173"/>
      <c r="AD1452" s="173"/>
      <c r="AE1452" s="173"/>
      <c r="AF1452" s="173"/>
      <c r="AG1452" s="173"/>
      <c r="AH1452" s="173"/>
      <c r="AI1452" s="173"/>
      <c r="AJ1452" s="173"/>
      <c r="AK1452" s="173"/>
      <c r="AL1452" s="173"/>
      <c r="AM1452" s="173"/>
      <c r="AN1452" s="173"/>
      <c r="AO1452" s="173"/>
      <c r="AP1452" s="173"/>
      <c r="AQ1452" s="173"/>
      <c r="AR1452" s="173"/>
      <c r="AS1452" s="173"/>
      <c r="AT1452" s="173"/>
      <c r="AU1452" s="173"/>
      <c r="AV1452" s="173"/>
      <c r="AW1452" s="173"/>
      <c r="AX1452" s="173"/>
      <c r="AY1452" s="173"/>
      <c r="AZ1452" s="173"/>
      <c r="BA1452" s="173"/>
      <c r="BB1452" s="173"/>
      <c r="BC1452" s="173"/>
      <c r="BD1452" s="173"/>
      <c r="BE1452" s="173"/>
      <c r="BF1452" s="173"/>
      <c r="BG1452" s="173"/>
      <c r="BH1452" s="178"/>
    </row>
    <row r="1453" spans="1:60" s="131" customFormat="1" x14ac:dyDescent="0.25">
      <c r="A1453" s="171"/>
      <c r="B1453" s="172"/>
      <c r="C1453" s="172"/>
      <c r="D1453" s="172"/>
      <c r="E1453" s="173"/>
      <c r="F1453" s="173"/>
      <c r="G1453" s="175"/>
      <c r="H1453" s="173"/>
      <c r="I1453" s="173"/>
      <c r="J1453" s="176" t="str">
        <f t="shared" si="44"/>
        <v>;;;;;;</v>
      </c>
      <c r="K1453" s="176" t="e">
        <f>INDEX('Taxon IRN'!J:J, MATCH('Vent Colln Catalog Data'!J:J,'Taxon IRN'!H:H,0))</f>
        <v>#N/A</v>
      </c>
      <c r="L1453" s="172"/>
      <c r="M1453" s="173"/>
      <c r="N1453" s="173"/>
      <c r="O1453" s="176" t="e">
        <f>INDEX('Submersible Stations IRN'!B:B,MATCH('Vent Colln Catalog Data'!N:N,'Submersible Stations IRN'!A:A,0))</f>
        <v>#N/A</v>
      </c>
      <c r="P1453" s="173"/>
      <c r="Q1453" s="177" t="e">
        <f>INDEX('Vent Transactions IRN'!B:B,MATCH('Vent Colln Catalog Data'!P:P,'Vent Transactions IRN'!A:A,0))</f>
        <v>#N/A</v>
      </c>
      <c r="R1453" s="173"/>
      <c r="S1453" s="173"/>
      <c r="T1453" s="173"/>
      <c r="U1453" s="189"/>
      <c r="V1453" s="189"/>
      <c r="W1453" s="189"/>
      <c r="X1453" s="189"/>
      <c r="Y1453" s="190" t="str">
        <f t="shared" si="45"/>
        <v>;;;</v>
      </c>
      <c r="Z1453" s="190" t="e">
        <f>INDEX('Ocean-Country-State IRN'!A:A,MATCH('Vent Colln Catalog Data'!Y:Y,'Ocean-Country-State IRN'!B:B,0))</f>
        <v>#N/A</v>
      </c>
      <c r="AA1453" s="190"/>
      <c r="AB1453" s="173"/>
      <c r="AC1453" s="173"/>
      <c r="AD1453" s="173"/>
      <c r="AE1453" s="173"/>
      <c r="AF1453" s="173"/>
      <c r="AG1453" s="173"/>
      <c r="AH1453" s="173"/>
      <c r="AI1453" s="173"/>
      <c r="AJ1453" s="173"/>
      <c r="AK1453" s="173"/>
      <c r="AL1453" s="173"/>
      <c r="AM1453" s="173"/>
      <c r="AN1453" s="173"/>
      <c r="AO1453" s="173"/>
      <c r="AP1453" s="173"/>
      <c r="AQ1453" s="173"/>
      <c r="AR1453" s="173"/>
      <c r="AS1453" s="173"/>
      <c r="AT1453" s="173"/>
      <c r="AU1453" s="173"/>
      <c r="AV1453" s="173"/>
      <c r="AW1453" s="173"/>
      <c r="AX1453" s="173"/>
      <c r="AY1453" s="173"/>
      <c r="AZ1453" s="173"/>
      <c r="BA1453" s="173"/>
      <c r="BB1453" s="173"/>
      <c r="BC1453" s="173"/>
      <c r="BD1453" s="173"/>
      <c r="BE1453" s="173"/>
      <c r="BF1453" s="173"/>
      <c r="BG1453" s="173"/>
      <c r="BH1453" s="178"/>
    </row>
    <row r="1454" spans="1:60" s="131" customFormat="1" x14ac:dyDescent="0.25">
      <c r="A1454" s="171"/>
      <c r="B1454" s="172"/>
      <c r="C1454" s="172"/>
      <c r="D1454" s="172"/>
      <c r="E1454" s="173"/>
      <c r="F1454" s="173"/>
      <c r="G1454" s="175"/>
      <c r="H1454" s="173"/>
      <c r="I1454" s="173"/>
      <c r="J1454" s="176" t="str">
        <f t="shared" si="44"/>
        <v>;;;;;;</v>
      </c>
      <c r="K1454" s="176" t="e">
        <f>INDEX('Taxon IRN'!J:J, MATCH('Vent Colln Catalog Data'!J:J,'Taxon IRN'!H:H,0))</f>
        <v>#N/A</v>
      </c>
      <c r="L1454" s="172"/>
      <c r="M1454" s="173"/>
      <c r="N1454" s="173"/>
      <c r="O1454" s="176" t="e">
        <f>INDEX('Submersible Stations IRN'!B:B,MATCH('Vent Colln Catalog Data'!N:N,'Submersible Stations IRN'!A:A,0))</f>
        <v>#N/A</v>
      </c>
      <c r="P1454" s="173"/>
      <c r="Q1454" s="177" t="e">
        <f>INDEX('Vent Transactions IRN'!B:B,MATCH('Vent Colln Catalog Data'!P:P,'Vent Transactions IRN'!A:A,0))</f>
        <v>#N/A</v>
      </c>
      <c r="R1454" s="173"/>
      <c r="S1454" s="173"/>
      <c r="T1454" s="173"/>
      <c r="U1454" s="189"/>
      <c r="V1454" s="189"/>
      <c r="W1454" s="189"/>
      <c r="X1454" s="189"/>
      <c r="Y1454" s="190" t="str">
        <f t="shared" si="45"/>
        <v>;;;</v>
      </c>
      <c r="Z1454" s="190" t="e">
        <f>INDEX('Ocean-Country-State IRN'!A:A,MATCH('Vent Colln Catalog Data'!Y:Y,'Ocean-Country-State IRN'!B:B,0))</f>
        <v>#N/A</v>
      </c>
      <c r="AA1454" s="190"/>
      <c r="AB1454" s="173"/>
      <c r="AC1454" s="173"/>
      <c r="AD1454" s="173"/>
      <c r="AE1454" s="173"/>
      <c r="AF1454" s="173"/>
      <c r="AG1454" s="173"/>
      <c r="AH1454" s="173"/>
      <c r="AI1454" s="173"/>
      <c r="AJ1454" s="173"/>
      <c r="AK1454" s="173"/>
      <c r="AL1454" s="173"/>
      <c r="AM1454" s="173"/>
      <c r="AN1454" s="173"/>
      <c r="AO1454" s="173"/>
      <c r="AP1454" s="173"/>
      <c r="AQ1454" s="173"/>
      <c r="AR1454" s="173"/>
      <c r="AS1454" s="173"/>
      <c r="AT1454" s="173"/>
      <c r="AU1454" s="173"/>
      <c r="AV1454" s="173"/>
      <c r="AW1454" s="173"/>
      <c r="AX1454" s="173"/>
      <c r="AY1454" s="173"/>
      <c r="AZ1454" s="173"/>
      <c r="BA1454" s="173"/>
      <c r="BB1454" s="173"/>
      <c r="BC1454" s="173"/>
      <c r="BD1454" s="173"/>
      <c r="BE1454" s="173"/>
      <c r="BF1454" s="173"/>
      <c r="BG1454" s="173"/>
      <c r="BH1454" s="178"/>
    </row>
    <row r="1455" spans="1:60" s="131" customFormat="1" x14ac:dyDescent="0.25">
      <c r="A1455" s="171"/>
      <c r="B1455" s="172"/>
      <c r="C1455" s="172"/>
      <c r="D1455" s="172"/>
      <c r="E1455" s="173"/>
      <c r="F1455" s="173"/>
      <c r="G1455" s="175"/>
      <c r="H1455" s="173"/>
      <c r="I1455" s="173"/>
      <c r="J1455" s="176" t="str">
        <f t="shared" si="44"/>
        <v>;;;;;;</v>
      </c>
      <c r="K1455" s="176" t="e">
        <f>INDEX('Taxon IRN'!J:J, MATCH('Vent Colln Catalog Data'!J:J,'Taxon IRN'!H:H,0))</f>
        <v>#N/A</v>
      </c>
      <c r="L1455" s="172"/>
      <c r="M1455" s="173"/>
      <c r="N1455" s="173"/>
      <c r="O1455" s="176" t="e">
        <f>INDEX('Submersible Stations IRN'!B:B,MATCH('Vent Colln Catalog Data'!N:N,'Submersible Stations IRN'!A:A,0))</f>
        <v>#N/A</v>
      </c>
      <c r="P1455" s="173"/>
      <c r="Q1455" s="177" t="e">
        <f>INDEX('Vent Transactions IRN'!B:B,MATCH('Vent Colln Catalog Data'!P:P,'Vent Transactions IRN'!A:A,0))</f>
        <v>#N/A</v>
      </c>
      <c r="R1455" s="173"/>
      <c r="S1455" s="173"/>
      <c r="T1455" s="173"/>
      <c r="U1455" s="189"/>
      <c r="V1455" s="189"/>
      <c r="W1455" s="189"/>
      <c r="X1455" s="189"/>
      <c r="Y1455" s="190" t="str">
        <f t="shared" si="45"/>
        <v>;;;</v>
      </c>
      <c r="Z1455" s="190" t="e">
        <f>INDEX('Ocean-Country-State IRN'!A:A,MATCH('Vent Colln Catalog Data'!Y:Y,'Ocean-Country-State IRN'!B:B,0))</f>
        <v>#N/A</v>
      </c>
      <c r="AA1455" s="190"/>
      <c r="AB1455" s="173"/>
      <c r="AC1455" s="173"/>
      <c r="AD1455" s="173"/>
      <c r="AE1455" s="173"/>
      <c r="AF1455" s="173"/>
      <c r="AG1455" s="173"/>
      <c r="AH1455" s="173"/>
      <c r="AI1455" s="173"/>
      <c r="AJ1455" s="173"/>
      <c r="AK1455" s="173"/>
      <c r="AL1455" s="173"/>
      <c r="AM1455" s="173"/>
      <c r="AN1455" s="173"/>
      <c r="AO1455" s="173"/>
      <c r="AP1455" s="173"/>
      <c r="AQ1455" s="173"/>
      <c r="AR1455" s="173"/>
      <c r="AS1455" s="173"/>
      <c r="AT1455" s="173"/>
      <c r="AU1455" s="173"/>
      <c r="AV1455" s="173"/>
      <c r="AW1455" s="173"/>
      <c r="AX1455" s="173"/>
      <c r="AY1455" s="173"/>
      <c r="AZ1455" s="173"/>
      <c r="BA1455" s="173"/>
      <c r="BB1455" s="173"/>
      <c r="BC1455" s="173"/>
      <c r="BD1455" s="173"/>
      <c r="BE1455" s="173"/>
      <c r="BF1455" s="173"/>
      <c r="BG1455" s="173"/>
      <c r="BH1455" s="178"/>
    </row>
    <row r="1456" spans="1:60" s="131" customFormat="1" x14ac:dyDescent="0.25">
      <c r="A1456" s="171"/>
      <c r="B1456" s="172"/>
      <c r="C1456" s="172"/>
      <c r="D1456" s="172"/>
      <c r="E1456" s="173"/>
      <c r="F1456" s="173"/>
      <c r="G1456" s="175"/>
      <c r="H1456" s="173"/>
      <c r="I1456" s="173"/>
      <c r="J1456" s="176" t="str">
        <f t="shared" si="44"/>
        <v>;;;;;;</v>
      </c>
      <c r="K1456" s="176" t="e">
        <f>INDEX('Taxon IRN'!J:J, MATCH('Vent Colln Catalog Data'!J:J,'Taxon IRN'!H:H,0))</f>
        <v>#N/A</v>
      </c>
      <c r="L1456" s="172"/>
      <c r="M1456" s="173"/>
      <c r="N1456" s="173"/>
      <c r="O1456" s="176" t="e">
        <f>INDEX('Submersible Stations IRN'!B:B,MATCH('Vent Colln Catalog Data'!N:N,'Submersible Stations IRN'!A:A,0))</f>
        <v>#N/A</v>
      </c>
      <c r="P1456" s="173"/>
      <c r="Q1456" s="177" t="e">
        <f>INDEX('Vent Transactions IRN'!B:B,MATCH('Vent Colln Catalog Data'!P:P,'Vent Transactions IRN'!A:A,0))</f>
        <v>#N/A</v>
      </c>
      <c r="R1456" s="173"/>
      <c r="S1456" s="173"/>
      <c r="T1456" s="173"/>
      <c r="U1456" s="189"/>
      <c r="V1456" s="189"/>
      <c r="W1456" s="189"/>
      <c r="X1456" s="189"/>
      <c r="Y1456" s="190" t="str">
        <f t="shared" si="45"/>
        <v>;;;</v>
      </c>
      <c r="Z1456" s="190" t="e">
        <f>INDEX('Ocean-Country-State IRN'!A:A,MATCH('Vent Colln Catalog Data'!Y:Y,'Ocean-Country-State IRN'!B:B,0))</f>
        <v>#N/A</v>
      </c>
      <c r="AA1456" s="190"/>
      <c r="AB1456" s="173"/>
      <c r="AC1456" s="173"/>
      <c r="AD1456" s="173"/>
      <c r="AE1456" s="173"/>
      <c r="AF1456" s="173"/>
      <c r="AG1456" s="173"/>
      <c r="AH1456" s="173"/>
      <c r="AI1456" s="173"/>
      <c r="AJ1456" s="173"/>
      <c r="AK1456" s="173"/>
      <c r="AL1456" s="173"/>
      <c r="AM1456" s="173"/>
      <c r="AN1456" s="173"/>
      <c r="AO1456" s="173"/>
      <c r="AP1456" s="173"/>
      <c r="AQ1456" s="173"/>
      <c r="AR1456" s="173"/>
      <c r="AS1456" s="173"/>
      <c r="AT1456" s="173"/>
      <c r="AU1456" s="173"/>
      <c r="AV1456" s="173"/>
      <c r="AW1456" s="173"/>
      <c r="AX1456" s="173"/>
      <c r="AY1456" s="173"/>
      <c r="AZ1456" s="173"/>
      <c r="BA1456" s="173"/>
      <c r="BB1456" s="173"/>
      <c r="BC1456" s="173"/>
      <c r="BD1456" s="173"/>
      <c r="BE1456" s="173"/>
      <c r="BF1456" s="173"/>
      <c r="BG1456" s="173"/>
      <c r="BH1456" s="178"/>
    </row>
    <row r="1457" spans="1:60" s="131" customFormat="1" x14ac:dyDescent="0.25">
      <c r="A1457" s="171"/>
      <c r="B1457" s="172"/>
      <c r="C1457" s="172"/>
      <c r="D1457" s="172"/>
      <c r="E1457" s="173"/>
      <c r="F1457" s="173"/>
      <c r="G1457" s="175"/>
      <c r="H1457" s="173"/>
      <c r="I1457" s="173"/>
      <c r="J1457" s="176" t="str">
        <f t="shared" si="44"/>
        <v>;;;;;;</v>
      </c>
      <c r="K1457" s="176" t="e">
        <f>INDEX('Taxon IRN'!J:J, MATCH('Vent Colln Catalog Data'!J:J,'Taxon IRN'!H:H,0))</f>
        <v>#N/A</v>
      </c>
      <c r="L1457" s="172"/>
      <c r="M1457" s="173"/>
      <c r="N1457" s="173"/>
      <c r="O1457" s="176" t="e">
        <f>INDEX('Submersible Stations IRN'!B:B,MATCH('Vent Colln Catalog Data'!N:N,'Submersible Stations IRN'!A:A,0))</f>
        <v>#N/A</v>
      </c>
      <c r="P1457" s="173"/>
      <c r="Q1457" s="177" t="e">
        <f>INDEX('Vent Transactions IRN'!B:B,MATCH('Vent Colln Catalog Data'!P:P,'Vent Transactions IRN'!A:A,0))</f>
        <v>#N/A</v>
      </c>
      <c r="R1457" s="173"/>
      <c r="S1457" s="173"/>
      <c r="T1457" s="173"/>
      <c r="U1457" s="189"/>
      <c r="V1457" s="189"/>
      <c r="W1457" s="189"/>
      <c r="X1457" s="189"/>
      <c r="Y1457" s="190" t="str">
        <f t="shared" si="45"/>
        <v>;;;</v>
      </c>
      <c r="Z1457" s="190" t="e">
        <f>INDEX('Ocean-Country-State IRN'!A:A,MATCH('Vent Colln Catalog Data'!Y:Y,'Ocean-Country-State IRN'!B:B,0))</f>
        <v>#N/A</v>
      </c>
      <c r="AA1457" s="190"/>
      <c r="AB1457" s="173"/>
      <c r="AC1457" s="173"/>
      <c r="AD1457" s="173"/>
      <c r="AE1457" s="173"/>
      <c r="AF1457" s="173"/>
      <c r="AG1457" s="173"/>
      <c r="AH1457" s="173"/>
      <c r="AI1457" s="173"/>
      <c r="AJ1457" s="173"/>
      <c r="AK1457" s="173"/>
      <c r="AL1457" s="173"/>
      <c r="AM1457" s="173"/>
      <c r="AN1457" s="173"/>
      <c r="AO1457" s="173"/>
      <c r="AP1457" s="173"/>
      <c r="AQ1457" s="173"/>
      <c r="AR1457" s="173"/>
      <c r="AS1457" s="173"/>
      <c r="AT1457" s="173"/>
      <c r="AU1457" s="173"/>
      <c r="AV1457" s="173"/>
      <c r="AW1457" s="173"/>
      <c r="AX1457" s="173"/>
      <c r="AY1457" s="173"/>
      <c r="AZ1457" s="173"/>
      <c r="BA1457" s="173"/>
      <c r="BB1457" s="173"/>
      <c r="BC1457" s="173"/>
      <c r="BD1457" s="173"/>
      <c r="BE1457" s="173"/>
      <c r="BF1457" s="173"/>
      <c r="BG1457" s="173"/>
      <c r="BH1457" s="178"/>
    </row>
    <row r="1458" spans="1:60" s="131" customFormat="1" x14ac:dyDescent="0.25">
      <c r="A1458" s="171"/>
      <c r="B1458" s="172"/>
      <c r="C1458" s="172"/>
      <c r="D1458" s="172"/>
      <c r="E1458" s="173"/>
      <c r="F1458" s="173"/>
      <c r="G1458" s="175"/>
      <c r="H1458" s="173"/>
      <c r="I1458" s="173"/>
      <c r="J1458" s="176" t="str">
        <f t="shared" si="44"/>
        <v>;;;;;;</v>
      </c>
      <c r="K1458" s="176" t="e">
        <f>INDEX('Taxon IRN'!J:J, MATCH('Vent Colln Catalog Data'!J:J,'Taxon IRN'!H:H,0))</f>
        <v>#N/A</v>
      </c>
      <c r="L1458" s="172"/>
      <c r="M1458" s="173"/>
      <c r="N1458" s="173"/>
      <c r="O1458" s="176" t="e">
        <f>INDEX('Submersible Stations IRN'!B:B,MATCH('Vent Colln Catalog Data'!N:N,'Submersible Stations IRN'!A:A,0))</f>
        <v>#N/A</v>
      </c>
      <c r="P1458" s="173"/>
      <c r="Q1458" s="177" t="e">
        <f>INDEX('Vent Transactions IRN'!B:B,MATCH('Vent Colln Catalog Data'!P:P,'Vent Transactions IRN'!A:A,0))</f>
        <v>#N/A</v>
      </c>
      <c r="R1458" s="173"/>
      <c r="S1458" s="173"/>
      <c r="T1458" s="173"/>
      <c r="U1458" s="189"/>
      <c r="V1458" s="189"/>
      <c r="W1458" s="189"/>
      <c r="X1458" s="189"/>
      <c r="Y1458" s="190" t="str">
        <f t="shared" si="45"/>
        <v>;;;</v>
      </c>
      <c r="Z1458" s="190" t="e">
        <f>INDEX('Ocean-Country-State IRN'!A:A,MATCH('Vent Colln Catalog Data'!Y:Y,'Ocean-Country-State IRN'!B:B,0))</f>
        <v>#N/A</v>
      </c>
      <c r="AA1458" s="190"/>
      <c r="AB1458" s="173"/>
      <c r="AC1458" s="173"/>
      <c r="AD1458" s="173"/>
      <c r="AE1458" s="173"/>
      <c r="AF1458" s="173"/>
      <c r="AG1458" s="173"/>
      <c r="AH1458" s="173"/>
      <c r="AI1458" s="173"/>
      <c r="AJ1458" s="173"/>
      <c r="AK1458" s="173"/>
      <c r="AL1458" s="173"/>
      <c r="AM1458" s="173"/>
      <c r="AN1458" s="173"/>
      <c r="AO1458" s="173"/>
      <c r="AP1458" s="173"/>
      <c r="AQ1458" s="173"/>
      <c r="AR1458" s="173"/>
      <c r="AS1458" s="173"/>
      <c r="AT1458" s="173"/>
      <c r="AU1458" s="173"/>
      <c r="AV1458" s="173"/>
      <c r="AW1458" s="173"/>
      <c r="AX1458" s="173"/>
      <c r="AY1458" s="173"/>
      <c r="AZ1458" s="173"/>
      <c r="BA1458" s="173"/>
      <c r="BB1458" s="173"/>
      <c r="BC1458" s="173"/>
      <c r="BD1458" s="173"/>
      <c r="BE1458" s="173"/>
      <c r="BF1458" s="173"/>
      <c r="BG1458" s="173"/>
      <c r="BH1458" s="178"/>
    </row>
    <row r="1459" spans="1:60" s="131" customFormat="1" x14ac:dyDescent="0.25">
      <c r="A1459" s="171"/>
      <c r="B1459" s="172"/>
      <c r="C1459" s="172"/>
      <c r="D1459" s="172"/>
      <c r="E1459" s="173"/>
      <c r="F1459" s="173"/>
      <c r="G1459" s="175"/>
      <c r="H1459" s="173"/>
      <c r="I1459" s="173"/>
      <c r="J1459" s="176" t="str">
        <f t="shared" si="44"/>
        <v>;;;;;;</v>
      </c>
      <c r="K1459" s="176" t="e">
        <f>INDEX('Taxon IRN'!J:J, MATCH('Vent Colln Catalog Data'!J:J,'Taxon IRN'!H:H,0))</f>
        <v>#N/A</v>
      </c>
      <c r="L1459" s="172"/>
      <c r="M1459" s="173"/>
      <c r="N1459" s="173"/>
      <c r="O1459" s="176" t="e">
        <f>INDEX('Submersible Stations IRN'!B:B,MATCH('Vent Colln Catalog Data'!N:N,'Submersible Stations IRN'!A:A,0))</f>
        <v>#N/A</v>
      </c>
      <c r="P1459" s="173"/>
      <c r="Q1459" s="177" t="e">
        <f>INDEX('Vent Transactions IRN'!B:B,MATCH('Vent Colln Catalog Data'!P:P,'Vent Transactions IRN'!A:A,0))</f>
        <v>#N/A</v>
      </c>
      <c r="R1459" s="173"/>
      <c r="S1459" s="173"/>
      <c r="T1459" s="173"/>
      <c r="U1459" s="189"/>
      <c r="V1459" s="189"/>
      <c r="W1459" s="189"/>
      <c r="X1459" s="189"/>
      <c r="Y1459" s="190" t="str">
        <f t="shared" si="45"/>
        <v>;;;</v>
      </c>
      <c r="Z1459" s="190" t="e">
        <f>INDEX('Ocean-Country-State IRN'!A:A,MATCH('Vent Colln Catalog Data'!Y:Y,'Ocean-Country-State IRN'!B:B,0))</f>
        <v>#N/A</v>
      </c>
      <c r="AA1459" s="190"/>
      <c r="AB1459" s="173"/>
      <c r="AC1459" s="173"/>
      <c r="AD1459" s="173"/>
      <c r="AE1459" s="173"/>
      <c r="AF1459" s="173"/>
      <c r="AG1459" s="173"/>
      <c r="AH1459" s="173"/>
      <c r="AI1459" s="173"/>
      <c r="AJ1459" s="173"/>
      <c r="AK1459" s="173"/>
      <c r="AL1459" s="173"/>
      <c r="AM1459" s="173"/>
      <c r="AN1459" s="173"/>
      <c r="AO1459" s="173"/>
      <c r="AP1459" s="173"/>
      <c r="AQ1459" s="173"/>
      <c r="AR1459" s="173"/>
      <c r="AS1459" s="173"/>
      <c r="AT1459" s="173"/>
      <c r="AU1459" s="173"/>
      <c r="AV1459" s="173"/>
      <c r="AW1459" s="173"/>
      <c r="AX1459" s="173"/>
      <c r="AY1459" s="173"/>
      <c r="AZ1459" s="173"/>
      <c r="BA1459" s="173"/>
      <c r="BB1459" s="173"/>
      <c r="BC1459" s="173"/>
      <c r="BD1459" s="173"/>
      <c r="BE1459" s="173"/>
      <c r="BF1459" s="173"/>
      <c r="BG1459" s="173"/>
      <c r="BH1459" s="178"/>
    </row>
    <row r="1460" spans="1:60" s="131" customFormat="1" x14ac:dyDescent="0.25">
      <c r="A1460" s="171"/>
      <c r="B1460" s="172"/>
      <c r="C1460" s="172"/>
      <c r="D1460" s="172"/>
      <c r="E1460" s="173"/>
      <c r="F1460" s="173"/>
      <c r="G1460" s="175"/>
      <c r="H1460" s="173"/>
      <c r="I1460" s="173"/>
      <c r="J1460" s="176" t="str">
        <f t="shared" si="44"/>
        <v>;;;;;;</v>
      </c>
      <c r="K1460" s="176" t="e">
        <f>INDEX('Taxon IRN'!J:J, MATCH('Vent Colln Catalog Data'!J:J,'Taxon IRN'!H:H,0))</f>
        <v>#N/A</v>
      </c>
      <c r="L1460" s="172"/>
      <c r="M1460" s="173"/>
      <c r="N1460" s="173"/>
      <c r="O1460" s="176" t="e">
        <f>INDEX('Submersible Stations IRN'!B:B,MATCH('Vent Colln Catalog Data'!N:N,'Submersible Stations IRN'!A:A,0))</f>
        <v>#N/A</v>
      </c>
      <c r="P1460" s="173"/>
      <c r="Q1460" s="177" t="e">
        <f>INDEX('Vent Transactions IRN'!B:B,MATCH('Vent Colln Catalog Data'!P:P,'Vent Transactions IRN'!A:A,0))</f>
        <v>#N/A</v>
      </c>
      <c r="R1460" s="173"/>
      <c r="S1460" s="173"/>
      <c r="T1460" s="173"/>
      <c r="U1460" s="189"/>
      <c r="V1460" s="189"/>
      <c r="W1460" s="189"/>
      <c r="X1460" s="189"/>
      <c r="Y1460" s="190" t="str">
        <f t="shared" si="45"/>
        <v>;;;</v>
      </c>
      <c r="Z1460" s="190" t="e">
        <f>INDEX('Ocean-Country-State IRN'!A:A,MATCH('Vent Colln Catalog Data'!Y:Y,'Ocean-Country-State IRN'!B:B,0))</f>
        <v>#N/A</v>
      </c>
      <c r="AA1460" s="190"/>
      <c r="AB1460" s="173"/>
      <c r="AC1460" s="173"/>
      <c r="AD1460" s="173"/>
      <c r="AE1460" s="173"/>
      <c r="AF1460" s="173"/>
      <c r="AG1460" s="173"/>
      <c r="AH1460" s="173"/>
      <c r="AI1460" s="173"/>
      <c r="AJ1460" s="173"/>
      <c r="AK1460" s="173"/>
      <c r="AL1460" s="173"/>
      <c r="AM1460" s="173"/>
      <c r="AN1460" s="173"/>
      <c r="AO1460" s="173"/>
      <c r="AP1460" s="173"/>
      <c r="AQ1460" s="173"/>
      <c r="AR1460" s="173"/>
      <c r="AS1460" s="173"/>
      <c r="AT1460" s="173"/>
      <c r="AU1460" s="173"/>
      <c r="AV1460" s="173"/>
      <c r="AW1460" s="173"/>
      <c r="AX1460" s="173"/>
      <c r="AY1460" s="173"/>
      <c r="AZ1460" s="173"/>
      <c r="BA1460" s="173"/>
      <c r="BB1460" s="173"/>
      <c r="BC1460" s="173"/>
      <c r="BD1460" s="173"/>
      <c r="BE1460" s="173"/>
      <c r="BF1460" s="173"/>
      <c r="BG1460" s="173"/>
      <c r="BH1460" s="178"/>
    </row>
    <row r="1461" spans="1:60" s="131" customFormat="1" x14ac:dyDescent="0.25">
      <c r="A1461" s="171"/>
      <c r="B1461" s="172"/>
      <c r="C1461" s="172"/>
      <c r="D1461" s="172"/>
      <c r="E1461" s="173"/>
      <c r="F1461" s="173"/>
      <c r="G1461" s="175"/>
      <c r="H1461" s="173"/>
      <c r="I1461" s="173"/>
      <c r="J1461" s="176" t="str">
        <f t="shared" si="44"/>
        <v>;;;;;;</v>
      </c>
      <c r="K1461" s="176" t="e">
        <f>INDEX('Taxon IRN'!J:J, MATCH('Vent Colln Catalog Data'!J:J,'Taxon IRN'!H:H,0))</f>
        <v>#N/A</v>
      </c>
      <c r="L1461" s="172"/>
      <c r="M1461" s="173"/>
      <c r="N1461" s="173"/>
      <c r="O1461" s="176" t="e">
        <f>INDEX('Submersible Stations IRN'!B:B,MATCH('Vent Colln Catalog Data'!N:N,'Submersible Stations IRN'!A:A,0))</f>
        <v>#N/A</v>
      </c>
      <c r="P1461" s="173"/>
      <c r="Q1461" s="177" t="e">
        <f>INDEX('Vent Transactions IRN'!B:B,MATCH('Vent Colln Catalog Data'!P:P,'Vent Transactions IRN'!A:A,0))</f>
        <v>#N/A</v>
      </c>
      <c r="R1461" s="173"/>
      <c r="S1461" s="173"/>
      <c r="T1461" s="173"/>
      <c r="U1461" s="189"/>
      <c r="V1461" s="189"/>
      <c r="W1461" s="189"/>
      <c r="X1461" s="189"/>
      <c r="Y1461" s="190" t="str">
        <f t="shared" si="45"/>
        <v>;;;</v>
      </c>
      <c r="Z1461" s="190" t="e">
        <f>INDEX('Ocean-Country-State IRN'!A:A,MATCH('Vent Colln Catalog Data'!Y:Y,'Ocean-Country-State IRN'!B:B,0))</f>
        <v>#N/A</v>
      </c>
      <c r="AA1461" s="190"/>
      <c r="AB1461" s="173"/>
      <c r="AC1461" s="173"/>
      <c r="AD1461" s="173"/>
      <c r="AE1461" s="173"/>
      <c r="AF1461" s="173"/>
      <c r="AG1461" s="173"/>
      <c r="AH1461" s="173"/>
      <c r="AI1461" s="173"/>
      <c r="AJ1461" s="173"/>
      <c r="AK1461" s="173"/>
      <c r="AL1461" s="173"/>
      <c r="AM1461" s="173"/>
      <c r="AN1461" s="173"/>
      <c r="AO1461" s="173"/>
      <c r="AP1461" s="173"/>
      <c r="AQ1461" s="173"/>
      <c r="AR1461" s="173"/>
      <c r="AS1461" s="173"/>
      <c r="AT1461" s="173"/>
      <c r="AU1461" s="173"/>
      <c r="AV1461" s="173"/>
      <c r="AW1461" s="173"/>
      <c r="AX1461" s="173"/>
      <c r="AY1461" s="173"/>
      <c r="AZ1461" s="173"/>
      <c r="BA1461" s="173"/>
      <c r="BB1461" s="173"/>
      <c r="BC1461" s="173"/>
      <c r="BD1461" s="173"/>
      <c r="BE1461" s="173"/>
      <c r="BF1461" s="173"/>
      <c r="BG1461" s="173"/>
      <c r="BH1461" s="178"/>
    </row>
    <row r="1462" spans="1:60" s="131" customFormat="1" x14ac:dyDescent="0.25">
      <c r="A1462" s="171"/>
      <c r="B1462" s="172"/>
      <c r="C1462" s="172"/>
      <c r="D1462" s="172"/>
      <c r="E1462" s="173"/>
      <c r="F1462" s="173"/>
      <c r="G1462" s="175"/>
      <c r="H1462" s="173"/>
      <c r="I1462" s="173"/>
      <c r="J1462" s="176" t="str">
        <f t="shared" si="44"/>
        <v>;;;;;;</v>
      </c>
      <c r="K1462" s="176" t="e">
        <f>INDEX('Taxon IRN'!J:J, MATCH('Vent Colln Catalog Data'!J:J,'Taxon IRN'!H:H,0))</f>
        <v>#N/A</v>
      </c>
      <c r="L1462" s="172"/>
      <c r="M1462" s="173"/>
      <c r="N1462" s="173"/>
      <c r="O1462" s="176" t="e">
        <f>INDEX('Submersible Stations IRN'!B:B,MATCH('Vent Colln Catalog Data'!N:N,'Submersible Stations IRN'!A:A,0))</f>
        <v>#N/A</v>
      </c>
      <c r="P1462" s="173"/>
      <c r="Q1462" s="177" t="e">
        <f>INDEX('Vent Transactions IRN'!B:B,MATCH('Vent Colln Catalog Data'!P:P,'Vent Transactions IRN'!A:A,0))</f>
        <v>#N/A</v>
      </c>
      <c r="R1462" s="173"/>
      <c r="S1462" s="173"/>
      <c r="T1462" s="173"/>
      <c r="U1462" s="189"/>
      <c r="V1462" s="189"/>
      <c r="W1462" s="189"/>
      <c r="X1462" s="189"/>
      <c r="Y1462" s="190" t="str">
        <f t="shared" si="45"/>
        <v>;;;</v>
      </c>
      <c r="Z1462" s="190" t="e">
        <f>INDEX('Ocean-Country-State IRN'!A:A,MATCH('Vent Colln Catalog Data'!Y:Y,'Ocean-Country-State IRN'!B:B,0))</f>
        <v>#N/A</v>
      </c>
      <c r="AA1462" s="190"/>
      <c r="AB1462" s="173"/>
      <c r="AC1462" s="173"/>
      <c r="AD1462" s="173"/>
      <c r="AE1462" s="173"/>
      <c r="AF1462" s="173"/>
      <c r="AG1462" s="173"/>
      <c r="AH1462" s="173"/>
      <c r="AI1462" s="173"/>
      <c r="AJ1462" s="173"/>
      <c r="AK1462" s="173"/>
      <c r="AL1462" s="173"/>
      <c r="AM1462" s="173"/>
      <c r="AN1462" s="173"/>
      <c r="AO1462" s="173"/>
      <c r="AP1462" s="173"/>
      <c r="AQ1462" s="173"/>
      <c r="AR1462" s="173"/>
      <c r="AS1462" s="173"/>
      <c r="AT1462" s="173"/>
      <c r="AU1462" s="173"/>
      <c r="AV1462" s="173"/>
      <c r="AW1462" s="173"/>
      <c r="AX1462" s="173"/>
      <c r="AY1462" s="173"/>
      <c r="AZ1462" s="173"/>
      <c r="BA1462" s="173"/>
      <c r="BB1462" s="173"/>
      <c r="BC1462" s="173"/>
      <c r="BD1462" s="173"/>
      <c r="BE1462" s="173"/>
      <c r="BF1462" s="173"/>
      <c r="BG1462" s="173"/>
      <c r="BH1462" s="178"/>
    </row>
    <row r="1463" spans="1:60" s="131" customFormat="1" x14ac:dyDescent="0.25">
      <c r="A1463" s="171"/>
      <c r="B1463" s="172"/>
      <c r="C1463" s="172"/>
      <c r="D1463" s="172"/>
      <c r="E1463" s="173"/>
      <c r="F1463" s="173"/>
      <c r="G1463" s="175"/>
      <c r="H1463" s="173"/>
      <c r="I1463" s="173"/>
      <c r="J1463" s="176" t="str">
        <f t="shared" si="44"/>
        <v>;;;;;;</v>
      </c>
      <c r="K1463" s="176" t="e">
        <f>INDEX('Taxon IRN'!J:J, MATCH('Vent Colln Catalog Data'!J:J,'Taxon IRN'!H:H,0))</f>
        <v>#N/A</v>
      </c>
      <c r="L1463" s="172"/>
      <c r="M1463" s="173"/>
      <c r="N1463" s="173"/>
      <c r="O1463" s="176" t="e">
        <f>INDEX('Submersible Stations IRN'!B:B,MATCH('Vent Colln Catalog Data'!N:N,'Submersible Stations IRN'!A:A,0))</f>
        <v>#N/A</v>
      </c>
      <c r="P1463" s="173"/>
      <c r="Q1463" s="177" t="e">
        <f>INDEX('Vent Transactions IRN'!B:B,MATCH('Vent Colln Catalog Data'!P:P,'Vent Transactions IRN'!A:A,0))</f>
        <v>#N/A</v>
      </c>
      <c r="R1463" s="173"/>
      <c r="S1463" s="173"/>
      <c r="T1463" s="173"/>
      <c r="U1463" s="189"/>
      <c r="V1463" s="189"/>
      <c r="W1463" s="189"/>
      <c r="X1463" s="189"/>
      <c r="Y1463" s="190" t="str">
        <f t="shared" si="45"/>
        <v>;;;</v>
      </c>
      <c r="Z1463" s="190" t="e">
        <f>INDEX('Ocean-Country-State IRN'!A:A,MATCH('Vent Colln Catalog Data'!Y:Y,'Ocean-Country-State IRN'!B:B,0))</f>
        <v>#N/A</v>
      </c>
      <c r="AA1463" s="190"/>
      <c r="AB1463" s="173"/>
      <c r="AC1463" s="173"/>
      <c r="AD1463" s="173"/>
      <c r="AE1463" s="173"/>
      <c r="AF1463" s="173"/>
      <c r="AG1463" s="173"/>
      <c r="AH1463" s="173"/>
      <c r="AI1463" s="173"/>
      <c r="AJ1463" s="173"/>
      <c r="AK1463" s="173"/>
      <c r="AL1463" s="173"/>
      <c r="AM1463" s="173"/>
      <c r="AN1463" s="173"/>
      <c r="AO1463" s="173"/>
      <c r="AP1463" s="173"/>
      <c r="AQ1463" s="173"/>
      <c r="AR1463" s="173"/>
      <c r="AS1463" s="173"/>
      <c r="AT1463" s="173"/>
      <c r="AU1463" s="173"/>
      <c r="AV1463" s="173"/>
      <c r="AW1463" s="173"/>
      <c r="AX1463" s="173"/>
      <c r="AY1463" s="173"/>
      <c r="AZ1463" s="173"/>
      <c r="BA1463" s="173"/>
      <c r="BB1463" s="173"/>
      <c r="BC1463" s="173"/>
      <c r="BD1463" s="173"/>
      <c r="BE1463" s="173"/>
      <c r="BF1463" s="173"/>
      <c r="BG1463" s="173"/>
      <c r="BH1463" s="178"/>
    </row>
    <row r="1464" spans="1:60" s="131" customFormat="1" x14ac:dyDescent="0.25">
      <c r="A1464" s="171"/>
      <c r="B1464" s="172"/>
      <c r="C1464" s="172"/>
      <c r="D1464" s="172"/>
      <c r="E1464" s="173"/>
      <c r="F1464" s="173"/>
      <c r="G1464" s="175"/>
      <c r="H1464" s="173"/>
      <c r="I1464" s="173"/>
      <c r="J1464" s="176" t="str">
        <f t="shared" si="44"/>
        <v>;;;;;;</v>
      </c>
      <c r="K1464" s="176" t="e">
        <f>INDEX('Taxon IRN'!J:J, MATCH('Vent Colln Catalog Data'!J:J,'Taxon IRN'!H:H,0))</f>
        <v>#N/A</v>
      </c>
      <c r="L1464" s="172"/>
      <c r="M1464" s="173"/>
      <c r="N1464" s="173"/>
      <c r="O1464" s="176" t="e">
        <f>INDEX('Submersible Stations IRN'!B:B,MATCH('Vent Colln Catalog Data'!N:N,'Submersible Stations IRN'!A:A,0))</f>
        <v>#N/A</v>
      </c>
      <c r="P1464" s="173"/>
      <c r="Q1464" s="177" t="e">
        <f>INDEX('Vent Transactions IRN'!B:B,MATCH('Vent Colln Catalog Data'!P:P,'Vent Transactions IRN'!A:A,0))</f>
        <v>#N/A</v>
      </c>
      <c r="R1464" s="173"/>
      <c r="S1464" s="173"/>
      <c r="T1464" s="173"/>
      <c r="U1464" s="189"/>
      <c r="V1464" s="189"/>
      <c r="W1464" s="189"/>
      <c r="X1464" s="189"/>
      <c r="Y1464" s="190" t="str">
        <f t="shared" si="45"/>
        <v>;;;</v>
      </c>
      <c r="Z1464" s="190" t="e">
        <f>INDEX('Ocean-Country-State IRN'!A:A,MATCH('Vent Colln Catalog Data'!Y:Y,'Ocean-Country-State IRN'!B:B,0))</f>
        <v>#N/A</v>
      </c>
      <c r="AA1464" s="190"/>
      <c r="AB1464" s="173"/>
      <c r="AC1464" s="173"/>
      <c r="AD1464" s="173"/>
      <c r="AE1464" s="173"/>
      <c r="AF1464" s="173"/>
      <c r="AG1464" s="173"/>
      <c r="AH1464" s="173"/>
      <c r="AI1464" s="173"/>
      <c r="AJ1464" s="173"/>
      <c r="AK1464" s="173"/>
      <c r="AL1464" s="173"/>
      <c r="AM1464" s="173"/>
      <c r="AN1464" s="173"/>
      <c r="AO1464" s="173"/>
      <c r="AP1464" s="173"/>
      <c r="AQ1464" s="173"/>
      <c r="AR1464" s="173"/>
      <c r="AS1464" s="173"/>
      <c r="AT1464" s="173"/>
      <c r="AU1464" s="173"/>
      <c r="AV1464" s="173"/>
      <c r="AW1464" s="173"/>
      <c r="AX1464" s="173"/>
      <c r="AY1464" s="173"/>
      <c r="AZ1464" s="173"/>
      <c r="BA1464" s="173"/>
      <c r="BB1464" s="173"/>
      <c r="BC1464" s="173"/>
      <c r="BD1464" s="173"/>
      <c r="BE1464" s="173"/>
      <c r="BF1464" s="173"/>
      <c r="BG1464" s="173"/>
      <c r="BH1464" s="178"/>
    </row>
    <row r="1465" spans="1:60" s="131" customFormat="1" x14ac:dyDescent="0.25">
      <c r="A1465" s="171"/>
      <c r="B1465" s="172"/>
      <c r="C1465" s="172"/>
      <c r="D1465" s="172"/>
      <c r="E1465" s="173"/>
      <c r="F1465" s="173"/>
      <c r="G1465" s="175"/>
      <c r="H1465" s="173"/>
      <c r="I1465" s="173"/>
      <c r="J1465" s="176" t="str">
        <f t="shared" si="44"/>
        <v>;;;;;;</v>
      </c>
      <c r="K1465" s="176" t="e">
        <f>INDEX('Taxon IRN'!J:J, MATCH('Vent Colln Catalog Data'!J:J,'Taxon IRN'!H:H,0))</f>
        <v>#N/A</v>
      </c>
      <c r="L1465" s="172"/>
      <c r="M1465" s="173"/>
      <c r="N1465" s="173"/>
      <c r="O1465" s="176" t="e">
        <f>INDEX('Submersible Stations IRN'!B:B,MATCH('Vent Colln Catalog Data'!N:N,'Submersible Stations IRN'!A:A,0))</f>
        <v>#N/A</v>
      </c>
      <c r="P1465" s="173"/>
      <c r="Q1465" s="177" t="e">
        <f>INDEX('Vent Transactions IRN'!B:B,MATCH('Vent Colln Catalog Data'!P:P,'Vent Transactions IRN'!A:A,0))</f>
        <v>#N/A</v>
      </c>
      <c r="R1465" s="173"/>
      <c r="S1465" s="173"/>
      <c r="T1465" s="173"/>
      <c r="U1465" s="189"/>
      <c r="V1465" s="189"/>
      <c r="W1465" s="189"/>
      <c r="X1465" s="189"/>
      <c r="Y1465" s="190" t="str">
        <f t="shared" si="45"/>
        <v>;;;</v>
      </c>
      <c r="Z1465" s="190" t="e">
        <f>INDEX('Ocean-Country-State IRN'!A:A,MATCH('Vent Colln Catalog Data'!Y:Y,'Ocean-Country-State IRN'!B:B,0))</f>
        <v>#N/A</v>
      </c>
      <c r="AA1465" s="190"/>
      <c r="AB1465" s="173"/>
      <c r="AC1465" s="173"/>
      <c r="AD1465" s="173"/>
      <c r="AE1465" s="173"/>
      <c r="AF1465" s="173"/>
      <c r="AG1465" s="173"/>
      <c r="AH1465" s="173"/>
      <c r="AI1465" s="173"/>
      <c r="AJ1465" s="173"/>
      <c r="AK1465" s="173"/>
      <c r="AL1465" s="173"/>
      <c r="AM1465" s="173"/>
      <c r="AN1465" s="173"/>
      <c r="AO1465" s="173"/>
      <c r="AP1465" s="173"/>
      <c r="AQ1465" s="173"/>
      <c r="AR1465" s="173"/>
      <c r="AS1465" s="173"/>
      <c r="AT1465" s="173"/>
      <c r="AU1465" s="173"/>
      <c r="AV1465" s="173"/>
      <c r="AW1465" s="173"/>
      <c r="AX1465" s="173"/>
      <c r="AY1465" s="173"/>
      <c r="AZ1465" s="173"/>
      <c r="BA1465" s="173"/>
      <c r="BB1465" s="173"/>
      <c r="BC1465" s="173"/>
      <c r="BD1465" s="173"/>
      <c r="BE1465" s="173"/>
      <c r="BF1465" s="173"/>
      <c r="BG1465" s="173"/>
      <c r="BH1465" s="178"/>
    </row>
    <row r="1466" spans="1:60" s="131" customFormat="1" x14ac:dyDescent="0.25">
      <c r="A1466" s="171"/>
      <c r="B1466" s="172"/>
      <c r="C1466" s="172"/>
      <c r="D1466" s="172"/>
      <c r="E1466" s="173"/>
      <c r="F1466" s="173"/>
      <c r="G1466" s="175"/>
      <c r="H1466" s="173"/>
      <c r="I1466" s="173"/>
      <c r="J1466" s="176" t="str">
        <f t="shared" si="44"/>
        <v>;;;;;;</v>
      </c>
      <c r="K1466" s="176" t="e">
        <f>INDEX('Taxon IRN'!J:J, MATCH('Vent Colln Catalog Data'!J:J,'Taxon IRN'!H:H,0))</f>
        <v>#N/A</v>
      </c>
      <c r="L1466" s="172"/>
      <c r="M1466" s="173"/>
      <c r="N1466" s="173"/>
      <c r="O1466" s="176" t="e">
        <f>INDEX('Submersible Stations IRN'!B:B,MATCH('Vent Colln Catalog Data'!N:N,'Submersible Stations IRN'!A:A,0))</f>
        <v>#N/A</v>
      </c>
      <c r="P1466" s="173"/>
      <c r="Q1466" s="177" t="e">
        <f>INDEX('Vent Transactions IRN'!B:B,MATCH('Vent Colln Catalog Data'!P:P,'Vent Transactions IRN'!A:A,0))</f>
        <v>#N/A</v>
      </c>
      <c r="R1466" s="173"/>
      <c r="S1466" s="173"/>
      <c r="T1466" s="173"/>
      <c r="U1466" s="189"/>
      <c r="V1466" s="189"/>
      <c r="W1466" s="189"/>
      <c r="X1466" s="189"/>
      <c r="Y1466" s="190" t="str">
        <f t="shared" si="45"/>
        <v>;;;</v>
      </c>
      <c r="Z1466" s="190" t="e">
        <f>INDEX('Ocean-Country-State IRN'!A:A,MATCH('Vent Colln Catalog Data'!Y:Y,'Ocean-Country-State IRN'!B:B,0))</f>
        <v>#N/A</v>
      </c>
      <c r="AA1466" s="190"/>
      <c r="AB1466" s="173"/>
      <c r="AC1466" s="173"/>
      <c r="AD1466" s="173"/>
      <c r="AE1466" s="173"/>
      <c r="AF1466" s="173"/>
      <c r="AG1466" s="173"/>
      <c r="AH1466" s="173"/>
      <c r="AI1466" s="173"/>
      <c r="AJ1466" s="173"/>
      <c r="AK1466" s="173"/>
      <c r="AL1466" s="173"/>
      <c r="AM1466" s="173"/>
      <c r="AN1466" s="173"/>
      <c r="AO1466" s="173"/>
      <c r="AP1466" s="173"/>
      <c r="AQ1466" s="173"/>
      <c r="AR1466" s="173"/>
      <c r="AS1466" s="173"/>
      <c r="AT1466" s="173"/>
      <c r="AU1466" s="173"/>
      <c r="AV1466" s="173"/>
      <c r="AW1466" s="173"/>
      <c r="AX1466" s="173"/>
      <c r="AY1466" s="173"/>
      <c r="AZ1466" s="173"/>
      <c r="BA1466" s="173"/>
      <c r="BB1466" s="173"/>
      <c r="BC1466" s="173"/>
      <c r="BD1466" s="173"/>
      <c r="BE1466" s="173"/>
      <c r="BF1466" s="173"/>
      <c r="BG1466" s="173"/>
      <c r="BH1466" s="178"/>
    </row>
    <row r="1467" spans="1:60" s="131" customFormat="1" x14ac:dyDescent="0.25">
      <c r="A1467" s="171"/>
      <c r="B1467" s="172"/>
      <c r="C1467" s="172"/>
      <c r="D1467" s="172"/>
      <c r="E1467" s="173"/>
      <c r="F1467" s="173"/>
      <c r="G1467" s="175"/>
      <c r="H1467" s="173"/>
      <c r="I1467" s="173"/>
      <c r="J1467" s="176" t="str">
        <f t="shared" ref="J1467:J1494" si="46">CONCATENATE(B1467,";",C1467,";",D1467,";",E1467,";",F1467,";",H1467,";",I1467)</f>
        <v>;;;;;;</v>
      </c>
      <c r="K1467" s="176" t="e">
        <f>INDEX('Taxon IRN'!J:J, MATCH('Vent Colln Catalog Data'!J:J,'Taxon IRN'!H:H,0))</f>
        <v>#N/A</v>
      </c>
      <c r="L1467" s="172"/>
      <c r="M1467" s="173"/>
      <c r="N1467" s="173"/>
      <c r="O1467" s="176" t="e">
        <f>INDEX('Submersible Stations IRN'!B:B,MATCH('Vent Colln Catalog Data'!N:N,'Submersible Stations IRN'!A:A,0))</f>
        <v>#N/A</v>
      </c>
      <c r="P1467" s="173"/>
      <c r="Q1467" s="177" t="e">
        <f>INDEX('Vent Transactions IRN'!B:B,MATCH('Vent Colln Catalog Data'!P:P,'Vent Transactions IRN'!A:A,0))</f>
        <v>#N/A</v>
      </c>
      <c r="R1467" s="173"/>
      <c r="S1467" s="173"/>
      <c r="T1467" s="173"/>
      <c r="U1467" s="189"/>
      <c r="V1467" s="189"/>
      <c r="W1467" s="189"/>
      <c r="X1467" s="189"/>
      <c r="Y1467" s="190" t="str">
        <f t="shared" si="45"/>
        <v>;;;</v>
      </c>
      <c r="Z1467" s="190" t="e">
        <f>INDEX('Ocean-Country-State IRN'!A:A,MATCH('Vent Colln Catalog Data'!Y:Y,'Ocean-Country-State IRN'!B:B,0))</f>
        <v>#N/A</v>
      </c>
      <c r="AA1467" s="190"/>
      <c r="AB1467" s="173"/>
      <c r="AC1467" s="173"/>
      <c r="AD1467" s="173"/>
      <c r="AE1467" s="173"/>
      <c r="AF1467" s="173"/>
      <c r="AG1467" s="173"/>
      <c r="AH1467" s="173"/>
      <c r="AI1467" s="173"/>
      <c r="AJ1467" s="173"/>
      <c r="AK1467" s="173"/>
      <c r="AL1467" s="173"/>
      <c r="AM1467" s="173"/>
      <c r="AN1467" s="173"/>
      <c r="AO1467" s="173"/>
      <c r="AP1467" s="173"/>
      <c r="AQ1467" s="173"/>
      <c r="AR1467" s="173"/>
      <c r="AS1467" s="173"/>
      <c r="AT1467" s="173"/>
      <c r="AU1467" s="173"/>
      <c r="AV1467" s="173"/>
      <c r="AW1467" s="173"/>
      <c r="AX1467" s="173"/>
      <c r="AY1467" s="173"/>
      <c r="AZ1467" s="173"/>
      <c r="BA1467" s="173"/>
      <c r="BB1467" s="173"/>
      <c r="BC1467" s="173"/>
      <c r="BD1467" s="173"/>
      <c r="BE1467" s="173"/>
      <c r="BF1467" s="173"/>
      <c r="BG1467" s="173"/>
      <c r="BH1467" s="178"/>
    </row>
    <row r="1468" spans="1:60" s="131" customFormat="1" x14ac:dyDescent="0.25">
      <c r="A1468" s="171"/>
      <c r="B1468" s="172"/>
      <c r="C1468" s="172"/>
      <c r="D1468" s="172"/>
      <c r="E1468" s="173"/>
      <c r="F1468" s="173"/>
      <c r="G1468" s="175"/>
      <c r="H1468" s="173"/>
      <c r="I1468" s="173"/>
      <c r="J1468" s="176" t="str">
        <f t="shared" si="46"/>
        <v>;;;;;;</v>
      </c>
      <c r="K1468" s="176" t="e">
        <f>INDEX('Taxon IRN'!J:J, MATCH('Vent Colln Catalog Data'!J:J,'Taxon IRN'!H:H,0))</f>
        <v>#N/A</v>
      </c>
      <c r="L1468" s="172"/>
      <c r="M1468" s="173"/>
      <c r="N1468" s="173"/>
      <c r="O1468" s="176" t="e">
        <f>INDEX('Submersible Stations IRN'!B:B,MATCH('Vent Colln Catalog Data'!N:N,'Submersible Stations IRN'!A:A,0))</f>
        <v>#N/A</v>
      </c>
      <c r="P1468" s="173"/>
      <c r="Q1468" s="177" t="e">
        <f>INDEX('Vent Transactions IRN'!B:B,MATCH('Vent Colln Catalog Data'!P:P,'Vent Transactions IRN'!A:A,0))</f>
        <v>#N/A</v>
      </c>
      <c r="R1468" s="173"/>
      <c r="S1468" s="173"/>
      <c r="T1468" s="173"/>
      <c r="U1468" s="189"/>
      <c r="V1468" s="189"/>
      <c r="W1468" s="189"/>
      <c r="X1468" s="189"/>
      <c r="Y1468" s="190" t="str">
        <f t="shared" si="45"/>
        <v>;;;</v>
      </c>
      <c r="Z1468" s="190" t="e">
        <f>INDEX('Ocean-Country-State IRN'!A:A,MATCH('Vent Colln Catalog Data'!Y:Y,'Ocean-Country-State IRN'!B:B,0))</f>
        <v>#N/A</v>
      </c>
      <c r="AA1468" s="190"/>
      <c r="AB1468" s="173"/>
      <c r="AC1468" s="173"/>
      <c r="AD1468" s="173"/>
      <c r="AE1468" s="173"/>
      <c r="AF1468" s="173"/>
      <c r="AG1468" s="173"/>
      <c r="AH1468" s="173"/>
      <c r="AI1468" s="173"/>
      <c r="AJ1468" s="173"/>
      <c r="AK1468" s="173"/>
      <c r="AL1468" s="173"/>
      <c r="AM1468" s="173"/>
      <c r="AN1468" s="173"/>
      <c r="AO1468" s="173"/>
      <c r="AP1468" s="173"/>
      <c r="AQ1468" s="173"/>
      <c r="AR1468" s="173"/>
      <c r="AS1468" s="173"/>
      <c r="AT1468" s="173"/>
      <c r="AU1468" s="173"/>
      <c r="AV1468" s="173"/>
      <c r="AW1468" s="173"/>
      <c r="AX1468" s="173"/>
      <c r="AY1468" s="173"/>
      <c r="AZ1468" s="173"/>
      <c r="BA1468" s="173"/>
      <c r="BB1468" s="173"/>
      <c r="BC1468" s="173"/>
      <c r="BD1468" s="173"/>
      <c r="BE1468" s="173"/>
      <c r="BF1468" s="173"/>
      <c r="BG1468" s="173"/>
      <c r="BH1468" s="178"/>
    </row>
    <row r="1469" spans="1:60" s="131" customFormat="1" x14ac:dyDescent="0.25">
      <c r="A1469" s="171"/>
      <c r="B1469" s="172"/>
      <c r="C1469" s="172"/>
      <c r="D1469" s="172"/>
      <c r="E1469" s="173"/>
      <c r="F1469" s="173"/>
      <c r="G1469" s="175"/>
      <c r="H1469" s="173"/>
      <c r="I1469" s="173"/>
      <c r="J1469" s="176" t="str">
        <f t="shared" si="46"/>
        <v>;;;;;;</v>
      </c>
      <c r="K1469" s="176" t="e">
        <f>INDEX('Taxon IRN'!J:J, MATCH('Vent Colln Catalog Data'!J:J,'Taxon IRN'!H:H,0))</f>
        <v>#N/A</v>
      </c>
      <c r="L1469" s="172"/>
      <c r="M1469" s="173"/>
      <c r="N1469" s="173"/>
      <c r="O1469" s="176" t="e">
        <f>INDEX('Submersible Stations IRN'!B:B,MATCH('Vent Colln Catalog Data'!N:N,'Submersible Stations IRN'!A:A,0))</f>
        <v>#N/A</v>
      </c>
      <c r="P1469" s="173"/>
      <c r="Q1469" s="177" t="e">
        <f>INDEX('Vent Transactions IRN'!B:B,MATCH('Vent Colln Catalog Data'!P:P,'Vent Transactions IRN'!A:A,0))</f>
        <v>#N/A</v>
      </c>
      <c r="R1469" s="173"/>
      <c r="S1469" s="173"/>
      <c r="T1469" s="173"/>
      <c r="U1469" s="189"/>
      <c r="V1469" s="189"/>
      <c r="W1469" s="189"/>
      <c r="X1469" s="189"/>
      <c r="Y1469" s="190" t="str">
        <f t="shared" si="45"/>
        <v>;;;</v>
      </c>
      <c r="Z1469" s="190" t="e">
        <f>INDEX('Ocean-Country-State IRN'!A:A,MATCH('Vent Colln Catalog Data'!Y:Y,'Ocean-Country-State IRN'!B:B,0))</f>
        <v>#N/A</v>
      </c>
      <c r="AA1469" s="190"/>
      <c r="AB1469" s="173"/>
      <c r="AC1469" s="173"/>
      <c r="AD1469" s="173"/>
      <c r="AE1469" s="173"/>
      <c r="AF1469" s="173"/>
      <c r="AG1469" s="173"/>
      <c r="AH1469" s="173"/>
      <c r="AI1469" s="173"/>
      <c r="AJ1469" s="173"/>
      <c r="AK1469" s="173"/>
      <c r="AL1469" s="173"/>
      <c r="AM1469" s="173"/>
      <c r="AN1469" s="173"/>
      <c r="AO1469" s="173"/>
      <c r="AP1469" s="173"/>
      <c r="AQ1469" s="173"/>
      <c r="AR1469" s="173"/>
      <c r="AS1469" s="173"/>
      <c r="AT1469" s="173"/>
      <c r="AU1469" s="173"/>
      <c r="AV1469" s="173"/>
      <c r="AW1469" s="173"/>
      <c r="AX1469" s="173"/>
      <c r="AY1469" s="173"/>
      <c r="AZ1469" s="173"/>
      <c r="BA1469" s="173"/>
      <c r="BB1469" s="173"/>
      <c r="BC1469" s="173"/>
      <c r="BD1469" s="173"/>
      <c r="BE1469" s="173"/>
      <c r="BF1469" s="173"/>
      <c r="BG1469" s="173"/>
      <c r="BH1469" s="178"/>
    </row>
    <row r="1470" spans="1:60" s="131" customFormat="1" x14ac:dyDescent="0.25">
      <c r="A1470" s="171"/>
      <c r="B1470" s="172"/>
      <c r="C1470" s="172"/>
      <c r="D1470" s="172"/>
      <c r="E1470" s="173"/>
      <c r="F1470" s="173"/>
      <c r="G1470" s="175"/>
      <c r="H1470" s="173"/>
      <c r="I1470" s="173"/>
      <c r="J1470" s="176" t="str">
        <f t="shared" si="46"/>
        <v>;;;;;;</v>
      </c>
      <c r="K1470" s="176" t="e">
        <f>INDEX('Taxon IRN'!J:J, MATCH('Vent Colln Catalog Data'!J:J,'Taxon IRN'!H:H,0))</f>
        <v>#N/A</v>
      </c>
      <c r="L1470" s="172"/>
      <c r="M1470" s="173"/>
      <c r="N1470" s="173"/>
      <c r="O1470" s="176" t="e">
        <f>INDEX('Submersible Stations IRN'!B:B,MATCH('Vent Colln Catalog Data'!N:N,'Submersible Stations IRN'!A:A,0))</f>
        <v>#N/A</v>
      </c>
      <c r="P1470" s="173"/>
      <c r="Q1470" s="177" t="e">
        <f>INDEX('Vent Transactions IRN'!B:B,MATCH('Vent Colln Catalog Data'!P:P,'Vent Transactions IRN'!A:A,0))</f>
        <v>#N/A</v>
      </c>
      <c r="R1470" s="173"/>
      <c r="S1470" s="173"/>
      <c r="T1470" s="173"/>
      <c r="U1470" s="189"/>
      <c r="V1470" s="189"/>
      <c r="W1470" s="189"/>
      <c r="X1470" s="189"/>
      <c r="Y1470" s="190" t="str">
        <f t="shared" si="45"/>
        <v>;;;</v>
      </c>
      <c r="Z1470" s="190" t="e">
        <f>INDEX('Ocean-Country-State IRN'!A:A,MATCH('Vent Colln Catalog Data'!Y:Y,'Ocean-Country-State IRN'!B:B,0))</f>
        <v>#N/A</v>
      </c>
      <c r="AA1470" s="190"/>
      <c r="AB1470" s="173"/>
      <c r="AC1470" s="173"/>
      <c r="AD1470" s="173"/>
      <c r="AE1470" s="173"/>
      <c r="AF1470" s="173"/>
      <c r="AG1470" s="173"/>
      <c r="AH1470" s="173"/>
      <c r="AI1470" s="173"/>
      <c r="AJ1470" s="173"/>
      <c r="AK1470" s="173"/>
      <c r="AL1470" s="173"/>
      <c r="AM1470" s="173"/>
      <c r="AN1470" s="173"/>
      <c r="AO1470" s="173"/>
      <c r="AP1470" s="173"/>
      <c r="AQ1470" s="173"/>
      <c r="AR1470" s="173"/>
      <c r="AS1470" s="173"/>
      <c r="AT1470" s="173"/>
      <c r="AU1470" s="173"/>
      <c r="AV1470" s="173"/>
      <c r="AW1470" s="173"/>
      <c r="AX1470" s="173"/>
      <c r="AY1470" s="173"/>
      <c r="AZ1470" s="173"/>
      <c r="BA1470" s="173"/>
      <c r="BB1470" s="173"/>
      <c r="BC1470" s="173"/>
      <c r="BD1470" s="173"/>
      <c r="BE1470" s="173"/>
      <c r="BF1470" s="173"/>
      <c r="BG1470" s="173"/>
      <c r="BH1470" s="178"/>
    </row>
    <row r="1471" spans="1:60" s="131" customFormat="1" x14ac:dyDescent="0.25">
      <c r="A1471" s="171"/>
      <c r="B1471" s="172"/>
      <c r="C1471" s="172"/>
      <c r="D1471" s="172"/>
      <c r="E1471" s="173"/>
      <c r="F1471" s="173"/>
      <c r="G1471" s="175"/>
      <c r="H1471" s="173"/>
      <c r="I1471" s="173"/>
      <c r="J1471" s="176" t="str">
        <f t="shared" si="46"/>
        <v>;;;;;;</v>
      </c>
      <c r="K1471" s="176" t="e">
        <f>INDEX('Taxon IRN'!J:J, MATCH('Vent Colln Catalog Data'!J:J,'Taxon IRN'!H:H,0))</f>
        <v>#N/A</v>
      </c>
      <c r="L1471" s="172"/>
      <c r="M1471" s="173"/>
      <c r="N1471" s="173"/>
      <c r="O1471" s="176" t="e">
        <f>INDEX('Submersible Stations IRN'!B:B,MATCH('Vent Colln Catalog Data'!N:N,'Submersible Stations IRN'!A:A,0))</f>
        <v>#N/A</v>
      </c>
      <c r="P1471" s="173"/>
      <c r="Q1471" s="177" t="e">
        <f>INDEX('Vent Transactions IRN'!B:B,MATCH('Vent Colln Catalog Data'!P:P,'Vent Transactions IRN'!A:A,0))</f>
        <v>#N/A</v>
      </c>
      <c r="R1471" s="173"/>
      <c r="S1471" s="173"/>
      <c r="T1471" s="173"/>
      <c r="U1471" s="189"/>
      <c r="V1471" s="189"/>
      <c r="W1471" s="189"/>
      <c r="X1471" s="189"/>
      <c r="Y1471" s="190" t="str">
        <f t="shared" si="45"/>
        <v>;;;</v>
      </c>
      <c r="Z1471" s="190" t="e">
        <f>INDEX('Ocean-Country-State IRN'!A:A,MATCH('Vent Colln Catalog Data'!Y:Y,'Ocean-Country-State IRN'!B:B,0))</f>
        <v>#N/A</v>
      </c>
      <c r="AA1471" s="190"/>
      <c r="AB1471" s="173"/>
      <c r="AC1471" s="173"/>
      <c r="AD1471" s="173"/>
      <c r="AE1471" s="173"/>
      <c r="AF1471" s="173"/>
      <c r="AG1471" s="173"/>
      <c r="AH1471" s="173"/>
      <c r="AI1471" s="173"/>
      <c r="AJ1471" s="173"/>
      <c r="AK1471" s="173"/>
      <c r="AL1471" s="173"/>
      <c r="AM1471" s="173"/>
      <c r="AN1471" s="173"/>
      <c r="AO1471" s="173"/>
      <c r="AP1471" s="173"/>
      <c r="AQ1471" s="173"/>
      <c r="AR1471" s="173"/>
      <c r="AS1471" s="173"/>
      <c r="AT1471" s="173"/>
      <c r="AU1471" s="173"/>
      <c r="AV1471" s="173"/>
      <c r="AW1471" s="173"/>
      <c r="AX1471" s="173"/>
      <c r="AY1471" s="173"/>
      <c r="AZ1471" s="173"/>
      <c r="BA1471" s="173"/>
      <c r="BB1471" s="173"/>
      <c r="BC1471" s="173"/>
      <c r="BD1471" s="173"/>
      <c r="BE1471" s="173"/>
      <c r="BF1471" s="173"/>
      <c r="BG1471" s="173"/>
      <c r="BH1471" s="178"/>
    </row>
    <row r="1472" spans="1:60" s="131" customFormat="1" x14ac:dyDescent="0.25">
      <c r="A1472" s="171"/>
      <c r="B1472" s="172"/>
      <c r="C1472" s="172"/>
      <c r="D1472" s="172"/>
      <c r="E1472" s="173"/>
      <c r="F1472" s="173"/>
      <c r="G1472" s="175"/>
      <c r="H1472" s="173"/>
      <c r="I1472" s="173"/>
      <c r="J1472" s="176" t="str">
        <f t="shared" si="46"/>
        <v>;;;;;;</v>
      </c>
      <c r="K1472" s="176" t="e">
        <f>INDEX('Taxon IRN'!J:J, MATCH('Vent Colln Catalog Data'!J:J,'Taxon IRN'!H:H,0))</f>
        <v>#N/A</v>
      </c>
      <c r="L1472" s="172"/>
      <c r="M1472" s="173"/>
      <c r="N1472" s="173"/>
      <c r="O1472" s="176" t="e">
        <f>INDEX('Submersible Stations IRN'!B:B,MATCH('Vent Colln Catalog Data'!N:N,'Submersible Stations IRN'!A:A,0))</f>
        <v>#N/A</v>
      </c>
      <c r="P1472" s="173"/>
      <c r="Q1472" s="177" t="e">
        <f>INDEX('Vent Transactions IRN'!B:B,MATCH('Vent Colln Catalog Data'!P:P,'Vent Transactions IRN'!A:A,0))</f>
        <v>#N/A</v>
      </c>
      <c r="R1472" s="173"/>
      <c r="S1472" s="173"/>
      <c r="T1472" s="173"/>
      <c r="U1472" s="189"/>
      <c r="V1472" s="189"/>
      <c r="W1472" s="189"/>
      <c r="X1472" s="189"/>
      <c r="Y1472" s="190" t="str">
        <f t="shared" si="45"/>
        <v>;;;</v>
      </c>
      <c r="Z1472" s="190" t="e">
        <f>INDEX('Ocean-Country-State IRN'!A:A,MATCH('Vent Colln Catalog Data'!Y:Y,'Ocean-Country-State IRN'!B:B,0))</f>
        <v>#N/A</v>
      </c>
      <c r="AA1472" s="190"/>
      <c r="AB1472" s="173"/>
      <c r="AC1472" s="173"/>
      <c r="AD1472" s="173"/>
      <c r="AE1472" s="173"/>
      <c r="AF1472" s="173"/>
      <c r="AG1472" s="173"/>
      <c r="AH1472" s="173"/>
      <c r="AI1472" s="173"/>
      <c r="AJ1472" s="173"/>
      <c r="AK1472" s="173"/>
      <c r="AL1472" s="173"/>
      <c r="AM1472" s="173"/>
      <c r="AN1472" s="173"/>
      <c r="AO1472" s="173"/>
      <c r="AP1472" s="173"/>
      <c r="AQ1472" s="173"/>
      <c r="AR1472" s="173"/>
      <c r="AS1472" s="173"/>
      <c r="AT1472" s="173"/>
      <c r="AU1472" s="173"/>
      <c r="AV1472" s="173"/>
      <c r="AW1472" s="173"/>
      <c r="AX1472" s="173"/>
      <c r="AY1472" s="173"/>
      <c r="AZ1472" s="173"/>
      <c r="BA1472" s="173"/>
      <c r="BB1472" s="173"/>
      <c r="BC1472" s="173"/>
      <c r="BD1472" s="173"/>
      <c r="BE1472" s="173"/>
      <c r="BF1472" s="173"/>
      <c r="BG1472" s="173"/>
      <c r="BH1472" s="178"/>
    </row>
    <row r="1473" spans="1:60" s="131" customFormat="1" x14ac:dyDescent="0.25">
      <c r="A1473" s="171"/>
      <c r="B1473" s="172"/>
      <c r="C1473" s="172"/>
      <c r="D1473" s="172"/>
      <c r="E1473" s="173"/>
      <c r="F1473" s="173"/>
      <c r="G1473" s="175"/>
      <c r="H1473" s="173"/>
      <c r="I1473" s="173"/>
      <c r="J1473" s="176" t="str">
        <f t="shared" si="46"/>
        <v>;;;;;;</v>
      </c>
      <c r="K1473" s="176" t="e">
        <f>INDEX('Taxon IRN'!J:J, MATCH('Vent Colln Catalog Data'!J:J,'Taxon IRN'!H:H,0))</f>
        <v>#N/A</v>
      </c>
      <c r="L1473" s="172"/>
      <c r="M1473" s="173"/>
      <c r="N1473" s="173"/>
      <c r="O1473" s="176" t="e">
        <f>INDEX('Submersible Stations IRN'!B:B,MATCH('Vent Colln Catalog Data'!N:N,'Submersible Stations IRN'!A:A,0))</f>
        <v>#N/A</v>
      </c>
      <c r="P1473" s="173"/>
      <c r="Q1473" s="177" t="e">
        <f>INDEX('Vent Transactions IRN'!B:B,MATCH('Vent Colln Catalog Data'!P:P,'Vent Transactions IRN'!A:A,0))</f>
        <v>#N/A</v>
      </c>
      <c r="R1473" s="173"/>
      <c r="S1473" s="173"/>
      <c r="T1473" s="173"/>
      <c r="U1473" s="189"/>
      <c r="V1473" s="189"/>
      <c r="W1473" s="189"/>
      <c r="X1473" s="189"/>
      <c r="Y1473" s="190" t="str">
        <f t="shared" ref="Y1473:Y1494" si="47">CONCATENATE(U1473,";",V1473,";",W1473,";",X1473)</f>
        <v>;;;</v>
      </c>
      <c r="Z1473" s="190" t="e">
        <f>INDEX('Ocean-Country-State IRN'!A:A,MATCH('Vent Colln Catalog Data'!Y:Y,'Ocean-Country-State IRN'!B:B,0))</f>
        <v>#N/A</v>
      </c>
      <c r="AA1473" s="190"/>
      <c r="AB1473" s="173"/>
      <c r="AC1473" s="173"/>
      <c r="AD1473" s="173"/>
      <c r="AE1473" s="173"/>
      <c r="AF1473" s="173"/>
      <c r="AG1473" s="173"/>
      <c r="AH1473" s="173"/>
      <c r="AI1473" s="173"/>
      <c r="AJ1473" s="173"/>
      <c r="AK1473" s="173"/>
      <c r="AL1473" s="173"/>
      <c r="AM1473" s="173"/>
      <c r="AN1473" s="173"/>
      <c r="AO1473" s="173"/>
      <c r="AP1473" s="173"/>
      <c r="AQ1473" s="173"/>
      <c r="AR1473" s="173"/>
      <c r="AS1473" s="173"/>
      <c r="AT1473" s="173"/>
      <c r="AU1473" s="173"/>
      <c r="AV1473" s="173"/>
      <c r="AW1473" s="173"/>
      <c r="AX1473" s="173"/>
      <c r="AY1473" s="173"/>
      <c r="AZ1473" s="173"/>
      <c r="BA1473" s="173"/>
      <c r="BB1473" s="173"/>
      <c r="BC1473" s="173"/>
      <c r="BD1473" s="173"/>
      <c r="BE1473" s="173"/>
      <c r="BF1473" s="173"/>
      <c r="BG1473" s="173"/>
      <c r="BH1473" s="178"/>
    </row>
    <row r="1474" spans="1:60" s="131" customFormat="1" x14ac:dyDescent="0.25">
      <c r="A1474" s="171"/>
      <c r="B1474" s="172"/>
      <c r="C1474" s="172"/>
      <c r="D1474" s="172"/>
      <c r="E1474" s="173"/>
      <c r="F1474" s="173"/>
      <c r="G1474" s="175"/>
      <c r="H1474" s="173"/>
      <c r="I1474" s="173"/>
      <c r="J1474" s="176" t="str">
        <f t="shared" si="46"/>
        <v>;;;;;;</v>
      </c>
      <c r="K1474" s="176" t="e">
        <f>INDEX('Taxon IRN'!J:J, MATCH('Vent Colln Catalog Data'!J:J,'Taxon IRN'!H:H,0))</f>
        <v>#N/A</v>
      </c>
      <c r="L1474" s="172"/>
      <c r="M1474" s="173"/>
      <c r="N1474" s="173"/>
      <c r="O1474" s="176" t="e">
        <f>INDEX('Submersible Stations IRN'!B:B,MATCH('Vent Colln Catalog Data'!N:N,'Submersible Stations IRN'!A:A,0))</f>
        <v>#N/A</v>
      </c>
      <c r="P1474" s="173"/>
      <c r="Q1474" s="177" t="e">
        <f>INDEX('Vent Transactions IRN'!B:B,MATCH('Vent Colln Catalog Data'!P:P,'Vent Transactions IRN'!A:A,0))</f>
        <v>#N/A</v>
      </c>
      <c r="R1474" s="173"/>
      <c r="S1474" s="173"/>
      <c r="T1474" s="173"/>
      <c r="U1474" s="189"/>
      <c r="V1474" s="189"/>
      <c r="W1474" s="189"/>
      <c r="X1474" s="189"/>
      <c r="Y1474" s="190" t="str">
        <f t="shared" si="47"/>
        <v>;;;</v>
      </c>
      <c r="Z1474" s="190" t="e">
        <f>INDEX('Ocean-Country-State IRN'!A:A,MATCH('Vent Colln Catalog Data'!Y:Y,'Ocean-Country-State IRN'!B:B,0))</f>
        <v>#N/A</v>
      </c>
      <c r="AA1474" s="190"/>
      <c r="AB1474" s="173"/>
      <c r="AC1474" s="173"/>
      <c r="AD1474" s="173"/>
      <c r="AE1474" s="173"/>
      <c r="AF1474" s="173"/>
      <c r="AG1474" s="173"/>
      <c r="AH1474" s="173"/>
      <c r="AI1474" s="173"/>
      <c r="AJ1474" s="173"/>
      <c r="AK1474" s="173"/>
      <c r="AL1474" s="173"/>
      <c r="AM1474" s="173"/>
      <c r="AN1474" s="173"/>
      <c r="AO1474" s="173"/>
      <c r="AP1474" s="173"/>
      <c r="AQ1474" s="173"/>
      <c r="AR1474" s="173"/>
      <c r="AS1474" s="173"/>
      <c r="AT1474" s="173"/>
      <c r="AU1474" s="173"/>
      <c r="AV1474" s="173"/>
      <c r="AW1474" s="173"/>
      <c r="AX1474" s="173"/>
      <c r="AY1474" s="173"/>
      <c r="AZ1474" s="173"/>
      <c r="BA1474" s="173"/>
      <c r="BB1474" s="173"/>
      <c r="BC1474" s="173"/>
      <c r="BD1474" s="173"/>
      <c r="BE1474" s="173"/>
      <c r="BF1474" s="173"/>
      <c r="BG1474" s="173"/>
      <c r="BH1474" s="178"/>
    </row>
    <row r="1475" spans="1:60" s="131" customFormat="1" x14ac:dyDescent="0.25">
      <c r="A1475" s="171"/>
      <c r="B1475" s="172"/>
      <c r="C1475" s="172"/>
      <c r="D1475" s="172"/>
      <c r="E1475" s="173"/>
      <c r="F1475" s="173"/>
      <c r="G1475" s="175"/>
      <c r="H1475" s="173"/>
      <c r="I1475" s="173"/>
      <c r="J1475" s="176" t="str">
        <f t="shared" si="46"/>
        <v>;;;;;;</v>
      </c>
      <c r="K1475" s="176" t="e">
        <f>INDEX('Taxon IRN'!J:J, MATCH('Vent Colln Catalog Data'!J:J,'Taxon IRN'!H:H,0))</f>
        <v>#N/A</v>
      </c>
      <c r="L1475" s="172"/>
      <c r="M1475" s="173"/>
      <c r="N1475" s="173"/>
      <c r="O1475" s="176" t="e">
        <f>INDEX('Submersible Stations IRN'!B:B,MATCH('Vent Colln Catalog Data'!N:N,'Submersible Stations IRN'!A:A,0))</f>
        <v>#N/A</v>
      </c>
      <c r="P1475" s="173"/>
      <c r="Q1475" s="177" t="e">
        <f>INDEX('Vent Transactions IRN'!B:B,MATCH('Vent Colln Catalog Data'!P:P,'Vent Transactions IRN'!A:A,0))</f>
        <v>#N/A</v>
      </c>
      <c r="R1475" s="173"/>
      <c r="S1475" s="173"/>
      <c r="T1475" s="173"/>
      <c r="U1475" s="189"/>
      <c r="V1475" s="189"/>
      <c r="W1475" s="189"/>
      <c r="X1475" s="189"/>
      <c r="Y1475" s="190" t="str">
        <f t="shared" si="47"/>
        <v>;;;</v>
      </c>
      <c r="Z1475" s="190" t="e">
        <f>INDEX('Ocean-Country-State IRN'!A:A,MATCH('Vent Colln Catalog Data'!Y:Y,'Ocean-Country-State IRN'!B:B,0))</f>
        <v>#N/A</v>
      </c>
      <c r="AA1475" s="190"/>
      <c r="AB1475" s="173"/>
      <c r="AC1475" s="173"/>
      <c r="AD1475" s="173"/>
      <c r="AE1475" s="173"/>
      <c r="AF1475" s="173"/>
      <c r="AG1475" s="173"/>
      <c r="AH1475" s="173"/>
      <c r="AI1475" s="173"/>
      <c r="AJ1475" s="173"/>
      <c r="AK1475" s="173"/>
      <c r="AL1475" s="173"/>
      <c r="AM1475" s="173"/>
      <c r="AN1475" s="173"/>
      <c r="AO1475" s="173"/>
      <c r="AP1475" s="173"/>
      <c r="AQ1475" s="173"/>
      <c r="AR1475" s="173"/>
      <c r="AS1475" s="173"/>
      <c r="AT1475" s="173"/>
      <c r="AU1475" s="173"/>
      <c r="AV1475" s="173"/>
      <c r="AW1475" s="173"/>
      <c r="AX1475" s="173"/>
      <c r="AY1475" s="173"/>
      <c r="AZ1475" s="173"/>
      <c r="BA1475" s="173"/>
      <c r="BB1475" s="173"/>
      <c r="BC1475" s="173"/>
      <c r="BD1475" s="173"/>
      <c r="BE1475" s="173"/>
      <c r="BF1475" s="173"/>
      <c r="BG1475" s="173"/>
      <c r="BH1475" s="178"/>
    </row>
    <row r="1476" spans="1:60" s="131" customFormat="1" x14ac:dyDescent="0.25">
      <c r="A1476" s="171"/>
      <c r="B1476" s="172"/>
      <c r="C1476" s="172"/>
      <c r="D1476" s="172"/>
      <c r="E1476" s="173"/>
      <c r="F1476" s="173"/>
      <c r="G1476" s="175"/>
      <c r="H1476" s="173"/>
      <c r="I1476" s="173"/>
      <c r="J1476" s="176" t="str">
        <f t="shared" si="46"/>
        <v>;;;;;;</v>
      </c>
      <c r="K1476" s="176" t="e">
        <f>INDEX('Taxon IRN'!J:J, MATCH('Vent Colln Catalog Data'!J:J,'Taxon IRN'!H:H,0))</f>
        <v>#N/A</v>
      </c>
      <c r="L1476" s="172"/>
      <c r="M1476" s="173"/>
      <c r="N1476" s="173"/>
      <c r="O1476" s="176" t="e">
        <f>INDEX('Submersible Stations IRN'!B:B,MATCH('Vent Colln Catalog Data'!N:N,'Submersible Stations IRN'!A:A,0))</f>
        <v>#N/A</v>
      </c>
      <c r="P1476" s="173"/>
      <c r="Q1476" s="177" t="e">
        <f>INDEX('Vent Transactions IRN'!B:B,MATCH('Vent Colln Catalog Data'!P:P,'Vent Transactions IRN'!A:A,0))</f>
        <v>#N/A</v>
      </c>
      <c r="R1476" s="173"/>
      <c r="S1476" s="173"/>
      <c r="T1476" s="173"/>
      <c r="U1476" s="189"/>
      <c r="V1476" s="189"/>
      <c r="W1476" s="189"/>
      <c r="X1476" s="189"/>
      <c r="Y1476" s="190" t="str">
        <f t="shared" si="47"/>
        <v>;;;</v>
      </c>
      <c r="Z1476" s="190" t="e">
        <f>INDEX('Ocean-Country-State IRN'!A:A,MATCH('Vent Colln Catalog Data'!Y:Y,'Ocean-Country-State IRN'!B:B,0))</f>
        <v>#N/A</v>
      </c>
      <c r="AA1476" s="190"/>
      <c r="AB1476" s="173"/>
      <c r="AC1476" s="173"/>
      <c r="AD1476" s="173"/>
      <c r="AE1476" s="173"/>
      <c r="AF1476" s="173"/>
      <c r="AG1476" s="173"/>
      <c r="AH1476" s="173"/>
      <c r="AI1476" s="173"/>
      <c r="AJ1476" s="173"/>
      <c r="AK1476" s="173"/>
      <c r="AL1476" s="173"/>
      <c r="AM1476" s="173"/>
      <c r="AN1476" s="173"/>
      <c r="AO1476" s="173"/>
      <c r="AP1476" s="173"/>
      <c r="AQ1476" s="173"/>
      <c r="AR1476" s="173"/>
      <c r="AS1476" s="173"/>
      <c r="AT1476" s="173"/>
      <c r="AU1476" s="173"/>
      <c r="AV1476" s="173"/>
      <c r="AW1476" s="173"/>
      <c r="AX1476" s="173"/>
      <c r="AY1476" s="173"/>
      <c r="AZ1476" s="173"/>
      <c r="BA1476" s="173"/>
      <c r="BB1476" s="173"/>
      <c r="BC1476" s="173"/>
      <c r="BD1476" s="173"/>
      <c r="BE1476" s="173"/>
      <c r="BF1476" s="173"/>
      <c r="BG1476" s="173"/>
      <c r="BH1476" s="178"/>
    </row>
    <row r="1477" spans="1:60" s="131" customFormat="1" x14ac:dyDescent="0.25">
      <c r="A1477" s="171"/>
      <c r="B1477" s="172"/>
      <c r="C1477" s="172"/>
      <c r="D1477" s="172"/>
      <c r="E1477" s="173"/>
      <c r="F1477" s="173"/>
      <c r="G1477" s="175"/>
      <c r="H1477" s="173"/>
      <c r="I1477" s="173"/>
      <c r="J1477" s="176" t="str">
        <f t="shared" si="46"/>
        <v>;;;;;;</v>
      </c>
      <c r="K1477" s="176" t="e">
        <f>INDEX('Taxon IRN'!J:J, MATCH('Vent Colln Catalog Data'!J:J,'Taxon IRN'!H:H,0))</f>
        <v>#N/A</v>
      </c>
      <c r="L1477" s="172"/>
      <c r="M1477" s="173"/>
      <c r="N1477" s="173"/>
      <c r="O1477" s="176" t="e">
        <f>INDEX('Submersible Stations IRN'!B:B,MATCH('Vent Colln Catalog Data'!N:N,'Submersible Stations IRN'!A:A,0))</f>
        <v>#N/A</v>
      </c>
      <c r="P1477" s="173"/>
      <c r="Q1477" s="177" t="e">
        <f>INDEX('Vent Transactions IRN'!B:B,MATCH('Vent Colln Catalog Data'!P:P,'Vent Transactions IRN'!A:A,0))</f>
        <v>#N/A</v>
      </c>
      <c r="R1477" s="173"/>
      <c r="S1477" s="173"/>
      <c r="T1477" s="173"/>
      <c r="U1477" s="189"/>
      <c r="V1477" s="189"/>
      <c r="W1477" s="189"/>
      <c r="X1477" s="189"/>
      <c r="Y1477" s="190" t="str">
        <f t="shared" si="47"/>
        <v>;;;</v>
      </c>
      <c r="Z1477" s="190" t="e">
        <f>INDEX('Ocean-Country-State IRN'!A:A,MATCH('Vent Colln Catalog Data'!Y:Y,'Ocean-Country-State IRN'!B:B,0))</f>
        <v>#N/A</v>
      </c>
      <c r="AA1477" s="190"/>
      <c r="AB1477" s="173"/>
      <c r="AC1477" s="173"/>
      <c r="AD1477" s="173"/>
      <c r="AE1477" s="173"/>
      <c r="AF1477" s="173"/>
      <c r="AG1477" s="173"/>
      <c r="AH1477" s="173"/>
      <c r="AI1477" s="173"/>
      <c r="AJ1477" s="173"/>
      <c r="AK1477" s="173"/>
      <c r="AL1477" s="173"/>
      <c r="AM1477" s="173"/>
      <c r="AN1477" s="173"/>
      <c r="AO1477" s="173"/>
      <c r="AP1477" s="173"/>
      <c r="AQ1477" s="173"/>
      <c r="AR1477" s="173"/>
      <c r="AS1477" s="173"/>
      <c r="AT1477" s="173"/>
      <c r="AU1477" s="173"/>
      <c r="AV1477" s="173"/>
      <c r="AW1477" s="173"/>
      <c r="AX1477" s="173"/>
      <c r="AY1477" s="173"/>
      <c r="AZ1477" s="173"/>
      <c r="BA1477" s="173"/>
      <c r="BB1477" s="173"/>
      <c r="BC1477" s="173"/>
      <c r="BD1477" s="173"/>
      <c r="BE1477" s="173"/>
      <c r="BF1477" s="173"/>
      <c r="BG1477" s="173"/>
      <c r="BH1477" s="178"/>
    </row>
    <row r="1478" spans="1:60" s="131" customFormat="1" x14ac:dyDescent="0.25">
      <c r="A1478" s="171"/>
      <c r="B1478" s="172"/>
      <c r="C1478" s="172"/>
      <c r="D1478" s="172"/>
      <c r="E1478" s="173"/>
      <c r="F1478" s="173"/>
      <c r="G1478" s="175"/>
      <c r="H1478" s="173"/>
      <c r="I1478" s="173"/>
      <c r="J1478" s="176" t="str">
        <f t="shared" si="46"/>
        <v>;;;;;;</v>
      </c>
      <c r="K1478" s="176" t="e">
        <f>INDEX('Taxon IRN'!J:J, MATCH('Vent Colln Catalog Data'!J:J,'Taxon IRN'!H:H,0))</f>
        <v>#N/A</v>
      </c>
      <c r="L1478" s="172"/>
      <c r="M1478" s="173"/>
      <c r="N1478" s="173"/>
      <c r="O1478" s="176" t="e">
        <f>INDEX('Submersible Stations IRN'!B:B,MATCH('Vent Colln Catalog Data'!N:N,'Submersible Stations IRN'!A:A,0))</f>
        <v>#N/A</v>
      </c>
      <c r="P1478" s="173"/>
      <c r="Q1478" s="177" t="e">
        <f>INDEX('Vent Transactions IRN'!B:B,MATCH('Vent Colln Catalog Data'!P:P,'Vent Transactions IRN'!A:A,0))</f>
        <v>#N/A</v>
      </c>
      <c r="R1478" s="173"/>
      <c r="S1478" s="173"/>
      <c r="T1478" s="173"/>
      <c r="U1478" s="189"/>
      <c r="V1478" s="189"/>
      <c r="W1478" s="189"/>
      <c r="X1478" s="189"/>
      <c r="Y1478" s="190" t="str">
        <f t="shared" si="47"/>
        <v>;;;</v>
      </c>
      <c r="Z1478" s="190" t="e">
        <f>INDEX('Ocean-Country-State IRN'!A:A,MATCH('Vent Colln Catalog Data'!Y:Y,'Ocean-Country-State IRN'!B:B,0))</f>
        <v>#N/A</v>
      </c>
      <c r="AA1478" s="190"/>
      <c r="AB1478" s="173"/>
      <c r="AC1478" s="173"/>
      <c r="AD1478" s="173"/>
      <c r="AE1478" s="173"/>
      <c r="AF1478" s="173"/>
      <c r="AG1478" s="173"/>
      <c r="AH1478" s="173"/>
      <c r="AI1478" s="173"/>
      <c r="AJ1478" s="173"/>
      <c r="AK1478" s="173"/>
      <c r="AL1478" s="173"/>
      <c r="AM1478" s="173"/>
      <c r="AN1478" s="173"/>
      <c r="AO1478" s="173"/>
      <c r="AP1478" s="173"/>
      <c r="AQ1478" s="173"/>
      <c r="AR1478" s="173"/>
      <c r="AS1478" s="173"/>
      <c r="AT1478" s="173"/>
      <c r="AU1478" s="173"/>
      <c r="AV1478" s="173"/>
      <c r="AW1478" s="173"/>
      <c r="AX1478" s="173"/>
      <c r="AY1478" s="173"/>
      <c r="AZ1478" s="173"/>
      <c r="BA1478" s="173"/>
      <c r="BB1478" s="173"/>
      <c r="BC1478" s="173"/>
      <c r="BD1478" s="173"/>
      <c r="BE1478" s="173"/>
      <c r="BF1478" s="173"/>
      <c r="BG1478" s="173"/>
      <c r="BH1478" s="178"/>
    </row>
    <row r="1479" spans="1:60" s="131" customFormat="1" x14ac:dyDescent="0.25">
      <c r="A1479" s="171"/>
      <c r="B1479" s="172"/>
      <c r="C1479" s="172"/>
      <c r="D1479" s="172"/>
      <c r="E1479" s="173"/>
      <c r="F1479" s="173"/>
      <c r="G1479" s="175"/>
      <c r="H1479" s="173"/>
      <c r="I1479" s="173"/>
      <c r="J1479" s="176" t="str">
        <f t="shared" si="46"/>
        <v>;;;;;;</v>
      </c>
      <c r="K1479" s="176" t="e">
        <f>INDEX('Taxon IRN'!J:J, MATCH('Vent Colln Catalog Data'!J:J,'Taxon IRN'!H:H,0))</f>
        <v>#N/A</v>
      </c>
      <c r="L1479" s="172"/>
      <c r="M1479" s="173"/>
      <c r="N1479" s="173"/>
      <c r="O1479" s="176" t="e">
        <f>INDEX('Submersible Stations IRN'!B:B,MATCH('Vent Colln Catalog Data'!N:N,'Submersible Stations IRN'!A:A,0))</f>
        <v>#N/A</v>
      </c>
      <c r="P1479" s="173"/>
      <c r="Q1479" s="177" t="e">
        <f>INDEX('Vent Transactions IRN'!B:B,MATCH('Vent Colln Catalog Data'!P:P,'Vent Transactions IRN'!A:A,0))</f>
        <v>#N/A</v>
      </c>
      <c r="R1479" s="173"/>
      <c r="S1479" s="173"/>
      <c r="T1479" s="173"/>
      <c r="U1479" s="189"/>
      <c r="V1479" s="189"/>
      <c r="W1479" s="189"/>
      <c r="X1479" s="189"/>
      <c r="Y1479" s="190" t="str">
        <f t="shared" si="47"/>
        <v>;;;</v>
      </c>
      <c r="Z1479" s="190" t="e">
        <f>INDEX('Ocean-Country-State IRN'!A:A,MATCH('Vent Colln Catalog Data'!Y:Y,'Ocean-Country-State IRN'!B:B,0))</f>
        <v>#N/A</v>
      </c>
      <c r="AA1479" s="190"/>
      <c r="AB1479" s="173"/>
      <c r="AC1479" s="173"/>
      <c r="AD1479" s="173"/>
      <c r="AE1479" s="173"/>
      <c r="AF1479" s="173"/>
      <c r="AG1479" s="173"/>
      <c r="AH1479" s="173"/>
      <c r="AI1479" s="173"/>
      <c r="AJ1479" s="173"/>
      <c r="AK1479" s="173"/>
      <c r="AL1479" s="173"/>
      <c r="AM1479" s="173"/>
      <c r="AN1479" s="173"/>
      <c r="AO1479" s="173"/>
      <c r="AP1479" s="173"/>
      <c r="AQ1479" s="173"/>
      <c r="AR1479" s="173"/>
      <c r="AS1479" s="173"/>
      <c r="AT1479" s="173"/>
      <c r="AU1479" s="173"/>
      <c r="AV1479" s="173"/>
      <c r="AW1479" s="173"/>
      <c r="AX1479" s="173"/>
      <c r="AY1479" s="173"/>
      <c r="AZ1479" s="173"/>
      <c r="BA1479" s="173"/>
      <c r="BB1479" s="173"/>
      <c r="BC1479" s="173"/>
      <c r="BD1479" s="173"/>
      <c r="BE1479" s="173"/>
      <c r="BF1479" s="173"/>
      <c r="BG1479" s="173"/>
      <c r="BH1479" s="178"/>
    </row>
    <row r="1480" spans="1:60" s="131" customFormat="1" x14ac:dyDescent="0.25">
      <c r="A1480" s="171"/>
      <c r="B1480" s="172"/>
      <c r="C1480" s="172"/>
      <c r="D1480" s="172"/>
      <c r="E1480" s="173"/>
      <c r="F1480" s="173"/>
      <c r="G1480" s="175"/>
      <c r="H1480" s="173"/>
      <c r="I1480" s="173"/>
      <c r="J1480" s="176" t="str">
        <f t="shared" si="46"/>
        <v>;;;;;;</v>
      </c>
      <c r="K1480" s="176" t="e">
        <f>INDEX('Taxon IRN'!J:J, MATCH('Vent Colln Catalog Data'!J:J,'Taxon IRN'!H:H,0))</f>
        <v>#N/A</v>
      </c>
      <c r="L1480" s="172"/>
      <c r="M1480" s="173"/>
      <c r="N1480" s="173"/>
      <c r="O1480" s="176" t="e">
        <f>INDEX('Submersible Stations IRN'!B:B,MATCH('Vent Colln Catalog Data'!N:N,'Submersible Stations IRN'!A:A,0))</f>
        <v>#N/A</v>
      </c>
      <c r="P1480" s="173"/>
      <c r="Q1480" s="177" t="e">
        <f>INDEX('Vent Transactions IRN'!B:B,MATCH('Vent Colln Catalog Data'!P:P,'Vent Transactions IRN'!A:A,0))</f>
        <v>#N/A</v>
      </c>
      <c r="R1480" s="173"/>
      <c r="S1480" s="173"/>
      <c r="T1480" s="173"/>
      <c r="U1480" s="189"/>
      <c r="V1480" s="189"/>
      <c r="W1480" s="189"/>
      <c r="X1480" s="189"/>
      <c r="Y1480" s="190" t="str">
        <f t="shared" si="47"/>
        <v>;;;</v>
      </c>
      <c r="Z1480" s="190" t="e">
        <f>INDEX('Ocean-Country-State IRN'!A:A,MATCH('Vent Colln Catalog Data'!Y:Y,'Ocean-Country-State IRN'!B:B,0))</f>
        <v>#N/A</v>
      </c>
      <c r="AA1480" s="190"/>
      <c r="AB1480" s="173"/>
      <c r="AC1480" s="173"/>
      <c r="AD1480" s="173"/>
      <c r="AE1480" s="173"/>
      <c r="AF1480" s="173"/>
      <c r="AG1480" s="173"/>
      <c r="AH1480" s="173"/>
      <c r="AI1480" s="173"/>
      <c r="AJ1480" s="173"/>
      <c r="AK1480" s="173"/>
      <c r="AL1480" s="173"/>
      <c r="AM1480" s="173"/>
      <c r="AN1480" s="173"/>
      <c r="AO1480" s="173"/>
      <c r="AP1480" s="173"/>
      <c r="AQ1480" s="173"/>
      <c r="AR1480" s="173"/>
      <c r="AS1480" s="173"/>
      <c r="AT1480" s="173"/>
      <c r="AU1480" s="173"/>
      <c r="AV1480" s="173"/>
      <c r="AW1480" s="173"/>
      <c r="AX1480" s="173"/>
      <c r="AY1480" s="173"/>
      <c r="AZ1480" s="173"/>
      <c r="BA1480" s="173"/>
      <c r="BB1480" s="173"/>
      <c r="BC1480" s="173"/>
      <c r="BD1480" s="173"/>
      <c r="BE1480" s="173"/>
      <c r="BF1480" s="173"/>
      <c r="BG1480" s="173"/>
      <c r="BH1480" s="178"/>
    </row>
    <row r="1481" spans="1:60" s="131" customFormat="1" x14ac:dyDescent="0.25">
      <c r="A1481" s="171"/>
      <c r="B1481" s="172"/>
      <c r="C1481" s="172"/>
      <c r="D1481" s="172"/>
      <c r="E1481" s="173"/>
      <c r="F1481" s="173"/>
      <c r="G1481" s="175"/>
      <c r="H1481" s="173"/>
      <c r="I1481" s="173"/>
      <c r="J1481" s="176" t="str">
        <f t="shared" si="46"/>
        <v>;;;;;;</v>
      </c>
      <c r="K1481" s="176" t="e">
        <f>INDEX('Taxon IRN'!J:J, MATCH('Vent Colln Catalog Data'!J:J,'Taxon IRN'!H:H,0))</f>
        <v>#N/A</v>
      </c>
      <c r="L1481" s="172"/>
      <c r="M1481" s="173"/>
      <c r="N1481" s="173"/>
      <c r="O1481" s="176" t="e">
        <f>INDEX('Submersible Stations IRN'!B:B,MATCH('Vent Colln Catalog Data'!N:N,'Submersible Stations IRN'!A:A,0))</f>
        <v>#N/A</v>
      </c>
      <c r="P1481" s="173"/>
      <c r="Q1481" s="177" t="e">
        <f>INDEX('Vent Transactions IRN'!B:B,MATCH('Vent Colln Catalog Data'!P:P,'Vent Transactions IRN'!A:A,0))</f>
        <v>#N/A</v>
      </c>
      <c r="R1481" s="173"/>
      <c r="S1481" s="173"/>
      <c r="T1481" s="173"/>
      <c r="U1481" s="189"/>
      <c r="V1481" s="189"/>
      <c r="W1481" s="189"/>
      <c r="X1481" s="189"/>
      <c r="Y1481" s="190" t="str">
        <f t="shared" si="47"/>
        <v>;;;</v>
      </c>
      <c r="Z1481" s="190" t="e">
        <f>INDEX('Ocean-Country-State IRN'!A:A,MATCH('Vent Colln Catalog Data'!Y:Y,'Ocean-Country-State IRN'!B:B,0))</f>
        <v>#N/A</v>
      </c>
      <c r="AA1481" s="190"/>
      <c r="AB1481" s="173"/>
      <c r="AC1481" s="173"/>
      <c r="AD1481" s="173"/>
      <c r="AE1481" s="173"/>
      <c r="AF1481" s="173"/>
      <c r="AG1481" s="173"/>
      <c r="AH1481" s="173"/>
      <c r="AI1481" s="173"/>
      <c r="AJ1481" s="173"/>
      <c r="AK1481" s="173"/>
      <c r="AL1481" s="173"/>
      <c r="AM1481" s="173"/>
      <c r="AN1481" s="173"/>
      <c r="AO1481" s="173"/>
      <c r="AP1481" s="173"/>
      <c r="AQ1481" s="173"/>
      <c r="AR1481" s="173"/>
      <c r="AS1481" s="173"/>
      <c r="AT1481" s="173"/>
      <c r="AU1481" s="173"/>
      <c r="AV1481" s="173"/>
      <c r="AW1481" s="173"/>
      <c r="AX1481" s="173"/>
      <c r="AY1481" s="173"/>
      <c r="AZ1481" s="173"/>
      <c r="BA1481" s="173"/>
      <c r="BB1481" s="173"/>
      <c r="BC1481" s="173"/>
      <c r="BD1481" s="173"/>
      <c r="BE1481" s="173"/>
      <c r="BF1481" s="173"/>
      <c r="BG1481" s="173"/>
      <c r="BH1481" s="178"/>
    </row>
    <row r="1482" spans="1:60" s="131" customFormat="1" x14ac:dyDescent="0.25">
      <c r="A1482" s="171"/>
      <c r="B1482" s="172"/>
      <c r="C1482" s="172"/>
      <c r="D1482" s="172"/>
      <c r="E1482" s="173"/>
      <c r="F1482" s="173"/>
      <c r="G1482" s="175"/>
      <c r="H1482" s="173"/>
      <c r="I1482" s="173"/>
      <c r="J1482" s="176" t="str">
        <f t="shared" si="46"/>
        <v>;;;;;;</v>
      </c>
      <c r="K1482" s="176" t="e">
        <f>INDEX('Taxon IRN'!J:J, MATCH('Vent Colln Catalog Data'!J:J,'Taxon IRN'!H:H,0))</f>
        <v>#N/A</v>
      </c>
      <c r="L1482" s="172"/>
      <c r="M1482" s="173"/>
      <c r="N1482" s="173"/>
      <c r="O1482" s="176" t="e">
        <f>INDEX('Submersible Stations IRN'!B:B,MATCH('Vent Colln Catalog Data'!N:N,'Submersible Stations IRN'!A:A,0))</f>
        <v>#N/A</v>
      </c>
      <c r="P1482" s="173"/>
      <c r="Q1482" s="177" t="e">
        <f>INDEX('Vent Transactions IRN'!B:B,MATCH('Vent Colln Catalog Data'!P:P,'Vent Transactions IRN'!A:A,0))</f>
        <v>#N/A</v>
      </c>
      <c r="R1482" s="173"/>
      <c r="S1482" s="173"/>
      <c r="T1482" s="173"/>
      <c r="U1482" s="189"/>
      <c r="V1482" s="189"/>
      <c r="W1482" s="189"/>
      <c r="X1482" s="189"/>
      <c r="Y1482" s="190" t="str">
        <f t="shared" si="47"/>
        <v>;;;</v>
      </c>
      <c r="Z1482" s="190" t="e">
        <f>INDEX('Ocean-Country-State IRN'!A:A,MATCH('Vent Colln Catalog Data'!Y:Y,'Ocean-Country-State IRN'!B:B,0))</f>
        <v>#N/A</v>
      </c>
      <c r="AA1482" s="190"/>
      <c r="AB1482" s="173"/>
      <c r="AC1482" s="173"/>
      <c r="AD1482" s="173"/>
      <c r="AE1482" s="173"/>
      <c r="AF1482" s="173"/>
      <c r="AG1482" s="173"/>
      <c r="AH1482" s="173"/>
      <c r="AI1482" s="173"/>
      <c r="AJ1482" s="173"/>
      <c r="AK1482" s="173"/>
      <c r="AL1482" s="173"/>
      <c r="AM1482" s="173"/>
      <c r="AN1482" s="173"/>
      <c r="AO1482" s="173"/>
      <c r="AP1482" s="173"/>
      <c r="AQ1482" s="173"/>
      <c r="AR1482" s="173"/>
      <c r="AS1482" s="173"/>
      <c r="AT1482" s="173"/>
      <c r="AU1482" s="173"/>
      <c r="AV1482" s="173"/>
      <c r="AW1482" s="173"/>
      <c r="AX1482" s="173"/>
      <c r="AY1482" s="173"/>
      <c r="AZ1482" s="173"/>
      <c r="BA1482" s="173"/>
      <c r="BB1482" s="173"/>
      <c r="BC1482" s="173"/>
      <c r="BD1482" s="173"/>
      <c r="BE1482" s="173"/>
      <c r="BF1482" s="173"/>
      <c r="BG1482" s="173"/>
      <c r="BH1482" s="178"/>
    </row>
    <row r="1483" spans="1:60" s="131" customFormat="1" x14ac:dyDescent="0.25">
      <c r="A1483" s="171"/>
      <c r="B1483" s="172"/>
      <c r="C1483" s="172"/>
      <c r="D1483" s="172"/>
      <c r="E1483" s="173"/>
      <c r="F1483" s="173"/>
      <c r="G1483" s="175"/>
      <c r="H1483" s="173"/>
      <c r="I1483" s="173"/>
      <c r="J1483" s="176" t="str">
        <f t="shared" si="46"/>
        <v>;;;;;;</v>
      </c>
      <c r="K1483" s="176" t="e">
        <f>INDEX('Taxon IRN'!J:J, MATCH('Vent Colln Catalog Data'!J:J,'Taxon IRN'!H:H,0))</f>
        <v>#N/A</v>
      </c>
      <c r="L1483" s="172"/>
      <c r="M1483" s="173"/>
      <c r="N1483" s="173"/>
      <c r="O1483" s="176" t="e">
        <f>INDEX('Submersible Stations IRN'!B:B,MATCH('Vent Colln Catalog Data'!N:N,'Submersible Stations IRN'!A:A,0))</f>
        <v>#N/A</v>
      </c>
      <c r="P1483" s="173"/>
      <c r="Q1483" s="177" t="e">
        <f>INDEX('Vent Transactions IRN'!B:B,MATCH('Vent Colln Catalog Data'!P:P,'Vent Transactions IRN'!A:A,0))</f>
        <v>#N/A</v>
      </c>
      <c r="R1483" s="173"/>
      <c r="S1483" s="173"/>
      <c r="T1483" s="173"/>
      <c r="U1483" s="189"/>
      <c r="V1483" s="189"/>
      <c r="W1483" s="189"/>
      <c r="X1483" s="189"/>
      <c r="Y1483" s="190" t="str">
        <f t="shared" si="47"/>
        <v>;;;</v>
      </c>
      <c r="Z1483" s="190" t="e">
        <f>INDEX('Ocean-Country-State IRN'!A:A,MATCH('Vent Colln Catalog Data'!Y:Y,'Ocean-Country-State IRN'!B:B,0))</f>
        <v>#N/A</v>
      </c>
      <c r="AA1483" s="190"/>
      <c r="AB1483" s="173"/>
      <c r="AC1483" s="173"/>
      <c r="AD1483" s="173"/>
      <c r="AE1483" s="173"/>
      <c r="AF1483" s="173"/>
      <c r="AG1483" s="173"/>
      <c r="AH1483" s="173"/>
      <c r="AI1483" s="173"/>
      <c r="AJ1483" s="173"/>
      <c r="AK1483" s="173"/>
      <c r="AL1483" s="173"/>
      <c r="AM1483" s="173"/>
      <c r="AN1483" s="173"/>
      <c r="AO1483" s="173"/>
      <c r="AP1483" s="173"/>
      <c r="AQ1483" s="173"/>
      <c r="AR1483" s="173"/>
      <c r="AS1483" s="173"/>
      <c r="AT1483" s="173"/>
      <c r="AU1483" s="173"/>
      <c r="AV1483" s="173"/>
      <c r="AW1483" s="173"/>
      <c r="AX1483" s="173"/>
      <c r="AY1483" s="173"/>
      <c r="AZ1483" s="173"/>
      <c r="BA1483" s="173"/>
      <c r="BB1483" s="173"/>
      <c r="BC1483" s="173"/>
      <c r="BD1483" s="173"/>
      <c r="BE1483" s="173"/>
      <c r="BF1483" s="173"/>
      <c r="BG1483" s="173"/>
      <c r="BH1483" s="178"/>
    </row>
    <row r="1484" spans="1:60" s="131" customFormat="1" x14ac:dyDescent="0.25">
      <c r="A1484" s="171"/>
      <c r="B1484" s="172"/>
      <c r="C1484" s="172"/>
      <c r="D1484" s="172"/>
      <c r="E1484" s="173"/>
      <c r="F1484" s="173"/>
      <c r="G1484" s="175"/>
      <c r="H1484" s="173"/>
      <c r="I1484" s="173"/>
      <c r="J1484" s="176" t="str">
        <f t="shared" si="46"/>
        <v>;;;;;;</v>
      </c>
      <c r="K1484" s="176" t="e">
        <f>INDEX('Taxon IRN'!J:J, MATCH('Vent Colln Catalog Data'!J:J,'Taxon IRN'!H:H,0))</f>
        <v>#N/A</v>
      </c>
      <c r="L1484" s="172"/>
      <c r="M1484" s="173"/>
      <c r="N1484" s="173"/>
      <c r="O1484" s="176" t="e">
        <f>INDEX('Submersible Stations IRN'!B:B,MATCH('Vent Colln Catalog Data'!N:N,'Submersible Stations IRN'!A:A,0))</f>
        <v>#N/A</v>
      </c>
      <c r="P1484" s="173"/>
      <c r="Q1484" s="177" t="e">
        <f>INDEX('Vent Transactions IRN'!B:B,MATCH('Vent Colln Catalog Data'!P:P,'Vent Transactions IRN'!A:A,0))</f>
        <v>#N/A</v>
      </c>
      <c r="R1484" s="173"/>
      <c r="S1484" s="173"/>
      <c r="T1484" s="173"/>
      <c r="U1484" s="189"/>
      <c r="V1484" s="189"/>
      <c r="W1484" s="189"/>
      <c r="X1484" s="189"/>
      <c r="Y1484" s="190" t="str">
        <f t="shared" si="47"/>
        <v>;;;</v>
      </c>
      <c r="Z1484" s="190" t="e">
        <f>INDEX('Ocean-Country-State IRN'!A:A,MATCH('Vent Colln Catalog Data'!Y:Y,'Ocean-Country-State IRN'!B:B,0))</f>
        <v>#N/A</v>
      </c>
      <c r="AA1484" s="190"/>
      <c r="AB1484" s="173"/>
      <c r="AC1484" s="173"/>
      <c r="AD1484" s="173"/>
      <c r="AE1484" s="173"/>
      <c r="AF1484" s="173"/>
      <c r="AG1484" s="173"/>
      <c r="AH1484" s="173"/>
      <c r="AI1484" s="173"/>
      <c r="AJ1484" s="173"/>
      <c r="AK1484" s="173"/>
      <c r="AL1484" s="173"/>
      <c r="AM1484" s="173"/>
      <c r="AN1484" s="173"/>
      <c r="AO1484" s="173"/>
      <c r="AP1484" s="173"/>
      <c r="AQ1484" s="173"/>
      <c r="AR1484" s="173"/>
      <c r="AS1484" s="173"/>
      <c r="AT1484" s="173"/>
      <c r="AU1484" s="173"/>
      <c r="AV1484" s="173"/>
      <c r="AW1484" s="173"/>
      <c r="AX1484" s="173"/>
      <c r="AY1484" s="173"/>
      <c r="AZ1484" s="173"/>
      <c r="BA1484" s="173"/>
      <c r="BB1484" s="173"/>
      <c r="BC1484" s="173"/>
      <c r="BD1484" s="173"/>
      <c r="BE1484" s="173"/>
      <c r="BF1484" s="173"/>
      <c r="BG1484" s="173"/>
      <c r="BH1484" s="178"/>
    </row>
    <row r="1485" spans="1:60" s="131" customFormat="1" x14ac:dyDescent="0.25">
      <c r="A1485" s="171"/>
      <c r="B1485" s="172"/>
      <c r="C1485" s="172"/>
      <c r="D1485" s="172"/>
      <c r="E1485" s="173"/>
      <c r="F1485" s="173"/>
      <c r="G1485" s="175"/>
      <c r="H1485" s="173"/>
      <c r="I1485" s="173"/>
      <c r="J1485" s="176" t="str">
        <f t="shared" si="46"/>
        <v>;;;;;;</v>
      </c>
      <c r="K1485" s="176" t="e">
        <f>INDEX('Taxon IRN'!J:J, MATCH('Vent Colln Catalog Data'!J:J,'Taxon IRN'!H:H,0))</f>
        <v>#N/A</v>
      </c>
      <c r="L1485" s="172"/>
      <c r="M1485" s="173"/>
      <c r="N1485" s="173"/>
      <c r="O1485" s="176" t="e">
        <f>INDEX('Submersible Stations IRN'!B:B,MATCH('Vent Colln Catalog Data'!N:N,'Submersible Stations IRN'!A:A,0))</f>
        <v>#N/A</v>
      </c>
      <c r="P1485" s="173"/>
      <c r="Q1485" s="177" t="e">
        <f>INDEX('Vent Transactions IRN'!B:B,MATCH('Vent Colln Catalog Data'!P:P,'Vent Transactions IRN'!A:A,0))</f>
        <v>#N/A</v>
      </c>
      <c r="R1485" s="173"/>
      <c r="S1485" s="173"/>
      <c r="T1485" s="173"/>
      <c r="U1485" s="189"/>
      <c r="V1485" s="189"/>
      <c r="W1485" s="189"/>
      <c r="X1485" s="189"/>
      <c r="Y1485" s="190" t="str">
        <f t="shared" si="47"/>
        <v>;;;</v>
      </c>
      <c r="Z1485" s="190" t="e">
        <f>INDEX('Ocean-Country-State IRN'!A:A,MATCH('Vent Colln Catalog Data'!Y:Y,'Ocean-Country-State IRN'!B:B,0))</f>
        <v>#N/A</v>
      </c>
      <c r="AA1485" s="190"/>
      <c r="AB1485" s="173"/>
      <c r="AC1485" s="173"/>
      <c r="AD1485" s="173"/>
      <c r="AE1485" s="173"/>
      <c r="AF1485" s="173"/>
      <c r="AG1485" s="173"/>
      <c r="AH1485" s="173"/>
      <c r="AI1485" s="173"/>
      <c r="AJ1485" s="173"/>
      <c r="AK1485" s="173"/>
      <c r="AL1485" s="173"/>
      <c r="AM1485" s="173"/>
      <c r="AN1485" s="173"/>
      <c r="AO1485" s="173"/>
      <c r="AP1485" s="173"/>
      <c r="AQ1485" s="173"/>
      <c r="AR1485" s="173"/>
      <c r="AS1485" s="173"/>
      <c r="AT1485" s="173"/>
      <c r="AU1485" s="173"/>
      <c r="AV1485" s="173"/>
      <c r="AW1485" s="173"/>
      <c r="AX1485" s="173"/>
      <c r="AY1485" s="173"/>
      <c r="AZ1485" s="173"/>
      <c r="BA1485" s="173"/>
      <c r="BB1485" s="173"/>
      <c r="BC1485" s="173"/>
      <c r="BD1485" s="173"/>
      <c r="BE1485" s="173"/>
      <c r="BF1485" s="173"/>
      <c r="BG1485" s="173"/>
      <c r="BH1485" s="178"/>
    </row>
    <row r="1486" spans="1:60" s="131" customFormat="1" x14ac:dyDescent="0.25">
      <c r="A1486" s="171"/>
      <c r="B1486" s="172"/>
      <c r="C1486" s="172"/>
      <c r="D1486" s="172"/>
      <c r="E1486" s="173"/>
      <c r="F1486" s="173"/>
      <c r="G1486" s="175"/>
      <c r="H1486" s="173"/>
      <c r="I1486" s="173"/>
      <c r="J1486" s="176" t="str">
        <f t="shared" si="46"/>
        <v>;;;;;;</v>
      </c>
      <c r="K1486" s="176" t="e">
        <f>INDEX('Taxon IRN'!J:J, MATCH('Vent Colln Catalog Data'!J:J,'Taxon IRN'!H:H,0))</f>
        <v>#N/A</v>
      </c>
      <c r="L1486" s="172"/>
      <c r="M1486" s="173"/>
      <c r="N1486" s="173"/>
      <c r="O1486" s="176" t="e">
        <f>INDEX('Submersible Stations IRN'!B:B,MATCH('Vent Colln Catalog Data'!N:N,'Submersible Stations IRN'!A:A,0))</f>
        <v>#N/A</v>
      </c>
      <c r="P1486" s="173"/>
      <c r="Q1486" s="177" t="e">
        <f>INDEX('Vent Transactions IRN'!B:B,MATCH('Vent Colln Catalog Data'!P:P,'Vent Transactions IRN'!A:A,0))</f>
        <v>#N/A</v>
      </c>
      <c r="R1486" s="173"/>
      <c r="S1486" s="173"/>
      <c r="T1486" s="173"/>
      <c r="U1486" s="189"/>
      <c r="V1486" s="189"/>
      <c r="W1486" s="189"/>
      <c r="X1486" s="189"/>
      <c r="Y1486" s="190" t="str">
        <f t="shared" si="47"/>
        <v>;;;</v>
      </c>
      <c r="Z1486" s="190" t="e">
        <f>INDEX('Ocean-Country-State IRN'!A:A,MATCH('Vent Colln Catalog Data'!Y:Y,'Ocean-Country-State IRN'!B:B,0))</f>
        <v>#N/A</v>
      </c>
      <c r="AA1486" s="190"/>
      <c r="AB1486" s="173"/>
      <c r="AC1486" s="173"/>
      <c r="AD1486" s="173"/>
      <c r="AE1486" s="173"/>
      <c r="AF1486" s="173"/>
      <c r="AG1486" s="173"/>
      <c r="AH1486" s="173"/>
      <c r="AI1486" s="173"/>
      <c r="AJ1486" s="173"/>
      <c r="AK1486" s="173"/>
      <c r="AL1486" s="173"/>
      <c r="AM1486" s="173"/>
      <c r="AN1486" s="173"/>
      <c r="AO1486" s="173"/>
      <c r="AP1486" s="173"/>
      <c r="AQ1486" s="173"/>
      <c r="AR1486" s="173"/>
      <c r="AS1486" s="173"/>
      <c r="AT1486" s="173"/>
      <c r="AU1486" s="173"/>
      <c r="AV1486" s="173"/>
      <c r="AW1486" s="173"/>
      <c r="AX1486" s="173"/>
      <c r="AY1486" s="173"/>
      <c r="AZ1486" s="173"/>
      <c r="BA1486" s="173"/>
      <c r="BB1486" s="173"/>
      <c r="BC1486" s="173"/>
      <c r="BD1486" s="173"/>
      <c r="BE1486" s="173"/>
      <c r="BF1486" s="173"/>
      <c r="BG1486" s="173"/>
      <c r="BH1486" s="178"/>
    </row>
    <row r="1487" spans="1:60" s="131" customFormat="1" x14ac:dyDescent="0.25">
      <c r="A1487" s="171"/>
      <c r="B1487" s="172"/>
      <c r="C1487" s="172"/>
      <c r="D1487" s="172"/>
      <c r="E1487" s="173"/>
      <c r="F1487" s="173"/>
      <c r="G1487" s="175"/>
      <c r="H1487" s="173"/>
      <c r="I1487" s="173"/>
      <c r="J1487" s="176" t="str">
        <f t="shared" si="46"/>
        <v>;;;;;;</v>
      </c>
      <c r="K1487" s="176" t="e">
        <f>INDEX('Taxon IRN'!J:J, MATCH('Vent Colln Catalog Data'!J:J,'Taxon IRN'!H:H,0))</f>
        <v>#N/A</v>
      </c>
      <c r="L1487" s="172"/>
      <c r="M1487" s="173"/>
      <c r="N1487" s="173"/>
      <c r="O1487" s="176" t="e">
        <f>INDEX('Submersible Stations IRN'!B:B,MATCH('Vent Colln Catalog Data'!N:N,'Submersible Stations IRN'!A:A,0))</f>
        <v>#N/A</v>
      </c>
      <c r="P1487" s="173"/>
      <c r="Q1487" s="177" t="e">
        <f>INDEX('Vent Transactions IRN'!B:B,MATCH('Vent Colln Catalog Data'!P:P,'Vent Transactions IRN'!A:A,0))</f>
        <v>#N/A</v>
      </c>
      <c r="R1487" s="173"/>
      <c r="S1487" s="173"/>
      <c r="T1487" s="173"/>
      <c r="U1487" s="189"/>
      <c r="V1487" s="189"/>
      <c r="W1487" s="189"/>
      <c r="X1487" s="189"/>
      <c r="Y1487" s="190" t="str">
        <f t="shared" si="47"/>
        <v>;;;</v>
      </c>
      <c r="Z1487" s="190" t="e">
        <f>INDEX('Ocean-Country-State IRN'!A:A,MATCH('Vent Colln Catalog Data'!Y:Y,'Ocean-Country-State IRN'!B:B,0))</f>
        <v>#N/A</v>
      </c>
      <c r="AA1487" s="190"/>
      <c r="AB1487" s="173"/>
      <c r="AC1487" s="173"/>
      <c r="AD1487" s="173"/>
      <c r="AE1487" s="173"/>
      <c r="AF1487" s="173"/>
      <c r="AG1487" s="173"/>
      <c r="AH1487" s="173"/>
      <c r="AI1487" s="173"/>
      <c r="AJ1487" s="173"/>
      <c r="AK1487" s="173"/>
      <c r="AL1487" s="173"/>
      <c r="AM1487" s="173"/>
      <c r="AN1487" s="173"/>
      <c r="AO1487" s="173"/>
      <c r="AP1487" s="173"/>
      <c r="AQ1487" s="173"/>
      <c r="AR1487" s="173"/>
      <c r="AS1487" s="173"/>
      <c r="AT1487" s="173"/>
      <c r="AU1487" s="173"/>
      <c r="AV1487" s="173"/>
      <c r="AW1487" s="173"/>
      <c r="AX1487" s="173"/>
      <c r="AY1487" s="173"/>
      <c r="AZ1487" s="173"/>
      <c r="BA1487" s="173"/>
      <c r="BB1487" s="173"/>
      <c r="BC1487" s="173"/>
      <c r="BD1487" s="173"/>
      <c r="BE1487" s="173"/>
      <c r="BF1487" s="173"/>
      <c r="BG1487" s="173"/>
      <c r="BH1487" s="178"/>
    </row>
    <row r="1488" spans="1:60" s="131" customFormat="1" x14ac:dyDescent="0.25">
      <c r="A1488" s="171"/>
      <c r="B1488" s="172"/>
      <c r="C1488" s="172"/>
      <c r="D1488" s="172"/>
      <c r="E1488" s="173"/>
      <c r="F1488" s="173"/>
      <c r="G1488" s="175"/>
      <c r="H1488" s="173"/>
      <c r="I1488" s="173"/>
      <c r="J1488" s="176" t="str">
        <f t="shared" si="46"/>
        <v>;;;;;;</v>
      </c>
      <c r="K1488" s="176" t="e">
        <f>INDEX('Taxon IRN'!J:J, MATCH('Vent Colln Catalog Data'!J:J,'Taxon IRN'!H:H,0))</f>
        <v>#N/A</v>
      </c>
      <c r="L1488" s="172"/>
      <c r="M1488" s="173"/>
      <c r="N1488" s="173"/>
      <c r="O1488" s="176" t="e">
        <f>INDEX('Submersible Stations IRN'!B:B,MATCH('Vent Colln Catalog Data'!N:N,'Submersible Stations IRN'!A:A,0))</f>
        <v>#N/A</v>
      </c>
      <c r="P1488" s="173"/>
      <c r="Q1488" s="177" t="e">
        <f>INDEX('Vent Transactions IRN'!B:B,MATCH('Vent Colln Catalog Data'!P:P,'Vent Transactions IRN'!A:A,0))</f>
        <v>#N/A</v>
      </c>
      <c r="R1488" s="173"/>
      <c r="S1488" s="173"/>
      <c r="T1488" s="173"/>
      <c r="U1488" s="189"/>
      <c r="V1488" s="189"/>
      <c r="W1488" s="189"/>
      <c r="X1488" s="189"/>
      <c r="Y1488" s="190" t="str">
        <f t="shared" si="47"/>
        <v>;;;</v>
      </c>
      <c r="Z1488" s="190" t="e">
        <f>INDEX('Ocean-Country-State IRN'!A:A,MATCH('Vent Colln Catalog Data'!Y:Y,'Ocean-Country-State IRN'!B:B,0))</f>
        <v>#N/A</v>
      </c>
      <c r="AA1488" s="190"/>
      <c r="AB1488" s="173"/>
      <c r="AC1488" s="173"/>
      <c r="AD1488" s="173"/>
      <c r="AE1488" s="173"/>
      <c r="AF1488" s="173"/>
      <c r="AG1488" s="173"/>
      <c r="AH1488" s="173"/>
      <c r="AI1488" s="173"/>
      <c r="AJ1488" s="173"/>
      <c r="AK1488" s="173"/>
      <c r="AL1488" s="173"/>
      <c r="AM1488" s="173"/>
      <c r="AN1488" s="173"/>
      <c r="AO1488" s="173"/>
      <c r="AP1488" s="173"/>
      <c r="AQ1488" s="173"/>
      <c r="AR1488" s="173"/>
      <c r="AS1488" s="173"/>
      <c r="AT1488" s="173"/>
      <c r="AU1488" s="173"/>
      <c r="AV1488" s="173"/>
      <c r="AW1488" s="173"/>
      <c r="AX1488" s="173"/>
      <c r="AY1488" s="173"/>
      <c r="AZ1488" s="173"/>
      <c r="BA1488" s="173"/>
      <c r="BB1488" s="173"/>
      <c r="BC1488" s="173"/>
      <c r="BD1488" s="173"/>
      <c r="BE1488" s="173"/>
      <c r="BF1488" s="173"/>
      <c r="BG1488" s="173"/>
      <c r="BH1488" s="178"/>
    </row>
    <row r="1489" spans="1:60" s="131" customFormat="1" x14ac:dyDescent="0.25">
      <c r="A1489" s="171"/>
      <c r="B1489" s="172"/>
      <c r="C1489" s="172"/>
      <c r="D1489" s="172"/>
      <c r="E1489" s="173"/>
      <c r="F1489" s="173"/>
      <c r="G1489" s="175"/>
      <c r="H1489" s="173"/>
      <c r="I1489" s="173"/>
      <c r="J1489" s="176" t="str">
        <f t="shared" si="46"/>
        <v>;;;;;;</v>
      </c>
      <c r="K1489" s="176" t="e">
        <f>INDEX('Taxon IRN'!J:J, MATCH('Vent Colln Catalog Data'!J:J,'Taxon IRN'!H:H,0))</f>
        <v>#N/A</v>
      </c>
      <c r="L1489" s="172"/>
      <c r="M1489" s="173"/>
      <c r="N1489" s="173"/>
      <c r="O1489" s="176" t="e">
        <f>INDEX('Submersible Stations IRN'!B:B,MATCH('Vent Colln Catalog Data'!N:N,'Submersible Stations IRN'!A:A,0))</f>
        <v>#N/A</v>
      </c>
      <c r="P1489" s="173"/>
      <c r="Q1489" s="177" t="e">
        <f>INDEX('Vent Transactions IRN'!B:B,MATCH('Vent Colln Catalog Data'!P:P,'Vent Transactions IRN'!A:A,0))</f>
        <v>#N/A</v>
      </c>
      <c r="R1489" s="173"/>
      <c r="S1489" s="173"/>
      <c r="T1489" s="173"/>
      <c r="U1489" s="189"/>
      <c r="V1489" s="189"/>
      <c r="W1489" s="189"/>
      <c r="X1489" s="189"/>
      <c r="Y1489" s="190" t="str">
        <f t="shared" si="47"/>
        <v>;;;</v>
      </c>
      <c r="Z1489" s="190" t="e">
        <f>INDEX('Ocean-Country-State IRN'!A:A,MATCH('Vent Colln Catalog Data'!Y:Y,'Ocean-Country-State IRN'!B:B,0))</f>
        <v>#N/A</v>
      </c>
      <c r="AA1489" s="190"/>
      <c r="AB1489" s="173"/>
      <c r="AC1489" s="173"/>
      <c r="AD1489" s="173"/>
      <c r="AE1489" s="173"/>
      <c r="AF1489" s="173"/>
      <c r="AG1489" s="173"/>
      <c r="AH1489" s="173"/>
      <c r="AI1489" s="173"/>
      <c r="AJ1489" s="173"/>
      <c r="AK1489" s="173"/>
      <c r="AL1489" s="173"/>
      <c r="AM1489" s="173"/>
      <c r="AN1489" s="173"/>
      <c r="AO1489" s="173"/>
      <c r="AP1489" s="173"/>
      <c r="AQ1489" s="173"/>
      <c r="AR1489" s="173"/>
      <c r="AS1489" s="173"/>
      <c r="AT1489" s="173"/>
      <c r="AU1489" s="173"/>
      <c r="AV1489" s="173"/>
      <c r="AW1489" s="173"/>
      <c r="AX1489" s="173"/>
      <c r="AY1489" s="173"/>
      <c r="AZ1489" s="173"/>
      <c r="BA1489" s="173"/>
      <c r="BB1489" s="173"/>
      <c r="BC1489" s="173"/>
      <c r="BD1489" s="173"/>
      <c r="BE1489" s="173"/>
      <c r="BF1489" s="173"/>
      <c r="BG1489" s="173"/>
      <c r="BH1489" s="178"/>
    </row>
    <row r="1490" spans="1:60" s="131" customFormat="1" x14ac:dyDescent="0.25">
      <c r="A1490" s="171"/>
      <c r="B1490" s="172"/>
      <c r="C1490" s="172"/>
      <c r="D1490" s="172"/>
      <c r="E1490" s="173"/>
      <c r="F1490" s="173"/>
      <c r="G1490" s="175"/>
      <c r="H1490" s="173"/>
      <c r="I1490" s="173"/>
      <c r="J1490" s="176" t="str">
        <f t="shared" si="46"/>
        <v>;;;;;;</v>
      </c>
      <c r="K1490" s="176" t="e">
        <f>INDEX('Taxon IRN'!J:J, MATCH('Vent Colln Catalog Data'!J:J,'Taxon IRN'!H:H,0))</f>
        <v>#N/A</v>
      </c>
      <c r="L1490" s="172"/>
      <c r="M1490" s="173"/>
      <c r="N1490" s="173"/>
      <c r="O1490" s="176" t="e">
        <f>INDEX('Submersible Stations IRN'!B:B,MATCH('Vent Colln Catalog Data'!N:N,'Submersible Stations IRN'!A:A,0))</f>
        <v>#N/A</v>
      </c>
      <c r="P1490" s="173"/>
      <c r="Q1490" s="177" t="e">
        <f>INDEX('Vent Transactions IRN'!B:B,MATCH('Vent Colln Catalog Data'!P:P,'Vent Transactions IRN'!A:A,0))</f>
        <v>#N/A</v>
      </c>
      <c r="R1490" s="173"/>
      <c r="S1490" s="173"/>
      <c r="T1490" s="173"/>
      <c r="U1490" s="189"/>
      <c r="V1490" s="189"/>
      <c r="W1490" s="189"/>
      <c r="X1490" s="189"/>
      <c r="Y1490" s="190" t="str">
        <f t="shared" si="47"/>
        <v>;;;</v>
      </c>
      <c r="Z1490" s="190" t="e">
        <f>INDEX('Ocean-Country-State IRN'!A:A,MATCH('Vent Colln Catalog Data'!Y:Y,'Ocean-Country-State IRN'!B:B,0))</f>
        <v>#N/A</v>
      </c>
      <c r="AA1490" s="190"/>
      <c r="AB1490" s="173"/>
      <c r="AC1490" s="173"/>
      <c r="AD1490" s="173"/>
      <c r="AE1490" s="173"/>
      <c r="AF1490" s="173"/>
      <c r="AG1490" s="173"/>
      <c r="AH1490" s="173"/>
      <c r="AI1490" s="173"/>
      <c r="AJ1490" s="173"/>
      <c r="AK1490" s="173"/>
      <c r="AL1490" s="173"/>
      <c r="AM1490" s="173"/>
      <c r="AN1490" s="173"/>
      <c r="AO1490" s="173"/>
      <c r="AP1490" s="173"/>
      <c r="AQ1490" s="173"/>
      <c r="AR1490" s="173"/>
      <c r="AS1490" s="173"/>
      <c r="AT1490" s="173"/>
      <c r="AU1490" s="173"/>
      <c r="AV1490" s="173"/>
      <c r="AW1490" s="173"/>
      <c r="AX1490" s="173"/>
      <c r="AY1490" s="173"/>
      <c r="AZ1490" s="173"/>
      <c r="BA1490" s="173"/>
      <c r="BB1490" s="173"/>
      <c r="BC1490" s="173"/>
      <c r="BD1490" s="173"/>
      <c r="BE1490" s="173"/>
      <c r="BF1490" s="173"/>
      <c r="BG1490" s="173"/>
      <c r="BH1490" s="178"/>
    </row>
    <row r="1491" spans="1:60" s="131" customFormat="1" x14ac:dyDescent="0.25">
      <c r="A1491" s="171"/>
      <c r="B1491" s="172"/>
      <c r="C1491" s="172"/>
      <c r="D1491" s="172"/>
      <c r="E1491" s="173"/>
      <c r="F1491" s="173"/>
      <c r="G1491" s="175"/>
      <c r="H1491" s="173"/>
      <c r="I1491" s="173"/>
      <c r="J1491" s="176" t="str">
        <f t="shared" si="46"/>
        <v>;;;;;;</v>
      </c>
      <c r="K1491" s="176" t="e">
        <f>INDEX('Taxon IRN'!J:J, MATCH('Vent Colln Catalog Data'!J:J,'Taxon IRN'!H:H,0))</f>
        <v>#N/A</v>
      </c>
      <c r="L1491" s="172"/>
      <c r="M1491" s="173"/>
      <c r="N1491" s="173"/>
      <c r="O1491" s="176" t="e">
        <f>INDEX('Submersible Stations IRN'!B:B,MATCH('Vent Colln Catalog Data'!N:N,'Submersible Stations IRN'!A:A,0))</f>
        <v>#N/A</v>
      </c>
      <c r="P1491" s="173"/>
      <c r="Q1491" s="177" t="e">
        <f>INDEX('Vent Transactions IRN'!B:B,MATCH('Vent Colln Catalog Data'!P:P,'Vent Transactions IRN'!A:A,0))</f>
        <v>#N/A</v>
      </c>
      <c r="R1491" s="173"/>
      <c r="S1491" s="173"/>
      <c r="T1491" s="173"/>
      <c r="U1491" s="189"/>
      <c r="V1491" s="189"/>
      <c r="W1491" s="189"/>
      <c r="X1491" s="189"/>
      <c r="Y1491" s="190" t="str">
        <f t="shared" si="47"/>
        <v>;;;</v>
      </c>
      <c r="Z1491" s="190" t="e">
        <f>INDEX('Ocean-Country-State IRN'!A:A,MATCH('Vent Colln Catalog Data'!Y:Y,'Ocean-Country-State IRN'!B:B,0))</f>
        <v>#N/A</v>
      </c>
      <c r="AA1491" s="190"/>
      <c r="AB1491" s="173"/>
      <c r="AC1491" s="173"/>
      <c r="AD1491" s="173"/>
      <c r="AE1491" s="173"/>
      <c r="AF1491" s="173"/>
      <c r="AG1491" s="173"/>
      <c r="AH1491" s="173"/>
      <c r="AI1491" s="173"/>
      <c r="AJ1491" s="173"/>
      <c r="AK1491" s="173"/>
      <c r="AL1491" s="173"/>
      <c r="AM1491" s="173"/>
      <c r="AN1491" s="173"/>
      <c r="AO1491" s="173"/>
      <c r="AP1491" s="173"/>
      <c r="AQ1491" s="173"/>
      <c r="AR1491" s="173"/>
      <c r="AS1491" s="173"/>
      <c r="AT1491" s="173"/>
      <c r="AU1491" s="173"/>
      <c r="AV1491" s="173"/>
      <c r="AW1491" s="173"/>
      <c r="AX1491" s="173"/>
      <c r="AY1491" s="173"/>
      <c r="AZ1491" s="173"/>
      <c r="BA1491" s="173"/>
      <c r="BB1491" s="173"/>
      <c r="BC1491" s="173"/>
      <c r="BD1491" s="173"/>
      <c r="BE1491" s="173"/>
      <c r="BF1491" s="173"/>
      <c r="BG1491" s="173"/>
      <c r="BH1491" s="178"/>
    </row>
    <row r="1492" spans="1:60" s="131" customFormat="1" x14ac:dyDescent="0.25">
      <c r="A1492" s="171"/>
      <c r="B1492" s="172"/>
      <c r="C1492" s="172"/>
      <c r="D1492" s="172"/>
      <c r="E1492" s="173"/>
      <c r="F1492" s="173"/>
      <c r="G1492" s="175"/>
      <c r="H1492" s="173"/>
      <c r="I1492" s="173"/>
      <c r="J1492" s="176" t="str">
        <f t="shared" si="46"/>
        <v>;;;;;;</v>
      </c>
      <c r="K1492" s="176" t="e">
        <f>INDEX('Taxon IRN'!J:J, MATCH('Vent Colln Catalog Data'!J:J,'Taxon IRN'!H:H,0))</f>
        <v>#N/A</v>
      </c>
      <c r="L1492" s="172"/>
      <c r="M1492" s="173"/>
      <c r="N1492" s="173"/>
      <c r="O1492" s="176" t="e">
        <f>INDEX('Submersible Stations IRN'!B:B,MATCH('Vent Colln Catalog Data'!N:N,'Submersible Stations IRN'!A:A,0))</f>
        <v>#N/A</v>
      </c>
      <c r="P1492" s="173"/>
      <c r="Q1492" s="177" t="e">
        <f>INDEX('Vent Transactions IRN'!B:B,MATCH('Vent Colln Catalog Data'!P:P,'Vent Transactions IRN'!A:A,0))</f>
        <v>#N/A</v>
      </c>
      <c r="R1492" s="173"/>
      <c r="S1492" s="173"/>
      <c r="T1492" s="173"/>
      <c r="U1492" s="189"/>
      <c r="V1492" s="189"/>
      <c r="W1492" s="189"/>
      <c r="X1492" s="189"/>
      <c r="Y1492" s="190" t="str">
        <f t="shared" si="47"/>
        <v>;;;</v>
      </c>
      <c r="Z1492" s="190" t="e">
        <f>INDEX('Ocean-Country-State IRN'!A:A,MATCH('Vent Colln Catalog Data'!Y:Y,'Ocean-Country-State IRN'!B:B,0))</f>
        <v>#N/A</v>
      </c>
      <c r="AA1492" s="190"/>
      <c r="AB1492" s="173"/>
      <c r="AC1492" s="173"/>
      <c r="AD1492" s="173"/>
      <c r="AE1492" s="173"/>
      <c r="AF1492" s="173"/>
      <c r="AG1492" s="173"/>
      <c r="AH1492" s="173"/>
      <c r="AI1492" s="173"/>
      <c r="AJ1492" s="173"/>
      <c r="AK1492" s="173"/>
      <c r="AL1492" s="173"/>
      <c r="AM1492" s="173"/>
      <c r="AN1492" s="173"/>
      <c r="AO1492" s="173"/>
      <c r="AP1492" s="173"/>
      <c r="AQ1492" s="173"/>
      <c r="AR1492" s="173"/>
      <c r="AS1492" s="173"/>
      <c r="AT1492" s="173"/>
      <c r="AU1492" s="173"/>
      <c r="AV1492" s="173"/>
      <c r="AW1492" s="173"/>
      <c r="AX1492" s="173"/>
      <c r="AY1492" s="173"/>
      <c r="AZ1492" s="173"/>
      <c r="BA1492" s="173"/>
      <c r="BB1492" s="173"/>
      <c r="BC1492" s="173"/>
      <c r="BD1492" s="173"/>
      <c r="BE1492" s="173"/>
      <c r="BF1492" s="173"/>
      <c r="BG1492" s="173"/>
      <c r="BH1492" s="178"/>
    </row>
    <row r="1493" spans="1:60" s="131" customFormat="1" x14ac:dyDescent="0.25">
      <c r="A1493" s="171"/>
      <c r="B1493" s="172"/>
      <c r="C1493" s="172"/>
      <c r="D1493" s="172"/>
      <c r="E1493" s="173"/>
      <c r="F1493" s="173"/>
      <c r="G1493" s="175"/>
      <c r="H1493" s="173"/>
      <c r="I1493" s="173"/>
      <c r="J1493" s="176" t="str">
        <f t="shared" si="46"/>
        <v>;;;;;;</v>
      </c>
      <c r="K1493" s="176" t="e">
        <f>INDEX('Taxon IRN'!J:J, MATCH('Vent Colln Catalog Data'!J:J,'Taxon IRN'!H:H,0))</f>
        <v>#N/A</v>
      </c>
      <c r="L1493" s="172"/>
      <c r="M1493" s="173"/>
      <c r="N1493" s="173"/>
      <c r="O1493" s="176" t="e">
        <f>INDEX('Submersible Stations IRN'!B:B,MATCH('Vent Colln Catalog Data'!N:N,'Submersible Stations IRN'!A:A,0))</f>
        <v>#N/A</v>
      </c>
      <c r="P1493" s="173"/>
      <c r="Q1493" s="177" t="e">
        <f>INDEX('Vent Transactions IRN'!B:B,MATCH('Vent Colln Catalog Data'!P:P,'Vent Transactions IRN'!A:A,0))</f>
        <v>#N/A</v>
      </c>
      <c r="R1493" s="173"/>
      <c r="S1493" s="173"/>
      <c r="T1493" s="173"/>
      <c r="U1493" s="189"/>
      <c r="V1493" s="189"/>
      <c r="W1493" s="189"/>
      <c r="X1493" s="189"/>
      <c r="Y1493" s="190" t="str">
        <f t="shared" si="47"/>
        <v>;;;</v>
      </c>
      <c r="Z1493" s="190" t="e">
        <f>INDEX('Ocean-Country-State IRN'!A:A,MATCH('Vent Colln Catalog Data'!Y:Y,'Ocean-Country-State IRN'!B:B,0))</f>
        <v>#N/A</v>
      </c>
      <c r="AA1493" s="190"/>
      <c r="AB1493" s="173"/>
      <c r="AC1493" s="173"/>
      <c r="AD1493" s="173"/>
      <c r="AE1493" s="173"/>
      <c r="AF1493" s="173"/>
      <c r="AG1493" s="173"/>
      <c r="AH1493" s="173"/>
      <c r="AI1493" s="173"/>
      <c r="AJ1493" s="173"/>
      <c r="AK1493" s="173"/>
      <c r="AL1493" s="173"/>
      <c r="AM1493" s="173"/>
      <c r="AN1493" s="173"/>
      <c r="AO1493" s="173"/>
      <c r="AP1493" s="173"/>
      <c r="AQ1493" s="173"/>
      <c r="AR1493" s="173"/>
      <c r="AS1493" s="173"/>
      <c r="AT1493" s="173"/>
      <c r="AU1493" s="173"/>
      <c r="AV1493" s="173"/>
      <c r="AW1493" s="173"/>
      <c r="AX1493" s="173"/>
      <c r="AY1493" s="173"/>
      <c r="AZ1493" s="173"/>
      <c r="BA1493" s="173"/>
      <c r="BB1493" s="173"/>
      <c r="BC1493" s="173"/>
      <c r="BD1493" s="173"/>
      <c r="BE1493" s="173"/>
      <c r="BF1493" s="173"/>
      <c r="BG1493" s="173"/>
      <c r="BH1493" s="178"/>
    </row>
    <row r="1494" spans="1:60" s="131" customFormat="1" x14ac:dyDescent="0.25">
      <c r="A1494" s="171"/>
      <c r="B1494" s="172"/>
      <c r="C1494" s="172"/>
      <c r="D1494" s="172"/>
      <c r="E1494" s="173"/>
      <c r="F1494" s="173"/>
      <c r="G1494" s="175"/>
      <c r="H1494" s="173"/>
      <c r="I1494" s="173"/>
      <c r="J1494" s="176" t="str">
        <f t="shared" si="46"/>
        <v>;;;;;;</v>
      </c>
      <c r="K1494" s="176" t="e">
        <f>INDEX('Taxon IRN'!J:J, MATCH('Vent Colln Catalog Data'!J:J,'Taxon IRN'!H:H,0))</f>
        <v>#N/A</v>
      </c>
      <c r="L1494" s="172"/>
      <c r="M1494" s="173"/>
      <c r="N1494" s="173"/>
      <c r="O1494" s="176" t="e">
        <f>INDEX('Submersible Stations IRN'!B:B,MATCH('Vent Colln Catalog Data'!N:N,'Submersible Stations IRN'!A:A,0))</f>
        <v>#N/A</v>
      </c>
      <c r="P1494" s="173"/>
      <c r="Q1494" s="177" t="e">
        <f>INDEX('Vent Transactions IRN'!B:B,MATCH('Vent Colln Catalog Data'!P:P,'Vent Transactions IRN'!A:A,0))</f>
        <v>#N/A</v>
      </c>
      <c r="R1494" s="173"/>
      <c r="S1494" s="173"/>
      <c r="T1494" s="173"/>
      <c r="U1494" s="189"/>
      <c r="V1494" s="189"/>
      <c r="W1494" s="189"/>
      <c r="X1494" s="189"/>
      <c r="Y1494" s="190" t="str">
        <f t="shared" si="47"/>
        <v>;;;</v>
      </c>
      <c r="Z1494" s="190" t="e">
        <f>INDEX('Ocean-Country-State IRN'!A:A,MATCH('Vent Colln Catalog Data'!Y:Y,'Ocean-Country-State IRN'!B:B,0))</f>
        <v>#N/A</v>
      </c>
      <c r="AA1494" s="190"/>
      <c r="AB1494" s="173"/>
      <c r="AC1494" s="173"/>
      <c r="AD1494" s="173"/>
      <c r="AE1494" s="173"/>
      <c r="AF1494" s="173"/>
      <c r="AG1494" s="173"/>
      <c r="AH1494" s="173"/>
      <c r="AI1494" s="173"/>
      <c r="AJ1494" s="173"/>
      <c r="AK1494" s="173"/>
      <c r="AL1494" s="173"/>
      <c r="AM1494" s="173"/>
      <c r="AN1494" s="173"/>
      <c r="AO1494" s="173"/>
      <c r="AP1494" s="173"/>
      <c r="AQ1494" s="173"/>
      <c r="AR1494" s="173"/>
      <c r="AS1494" s="173"/>
      <c r="AT1494" s="173"/>
      <c r="AU1494" s="173"/>
      <c r="AV1494" s="173"/>
      <c r="AW1494" s="173"/>
      <c r="AX1494" s="173"/>
      <c r="AY1494" s="173"/>
      <c r="AZ1494" s="173"/>
      <c r="BA1494" s="173"/>
      <c r="BB1494" s="173"/>
      <c r="BC1494" s="173"/>
      <c r="BD1494" s="173"/>
      <c r="BE1494" s="173"/>
      <c r="BF1494" s="173"/>
      <c r="BG1494" s="173"/>
      <c r="BH1494" s="178"/>
    </row>
    <row r="1495" spans="1:60" s="131" customFormat="1" x14ac:dyDescent="0.25">
      <c r="A1495" s="130"/>
      <c r="B1495" s="130"/>
      <c r="C1495" s="130"/>
      <c r="D1495" s="130"/>
      <c r="G1495" s="148"/>
      <c r="J1495" s="153"/>
      <c r="K1495" s="154"/>
      <c r="L1495" s="130"/>
      <c r="Q1495" s="159"/>
      <c r="U1495" s="132"/>
      <c r="V1495" s="132"/>
      <c r="W1495" s="132"/>
      <c r="X1495" s="132"/>
      <c r="Y1495" s="113"/>
      <c r="Z1495" s="113"/>
      <c r="AA1495" s="124"/>
    </row>
    <row r="1496" spans="1:60" s="131" customFormat="1" x14ac:dyDescent="0.25">
      <c r="A1496" s="130"/>
      <c r="B1496" s="130"/>
      <c r="C1496" s="130"/>
      <c r="D1496" s="130"/>
      <c r="G1496" s="148"/>
      <c r="J1496" s="153"/>
      <c r="K1496" s="154"/>
      <c r="L1496" s="130"/>
      <c r="Q1496" s="159"/>
      <c r="U1496" s="132"/>
      <c r="V1496" s="132"/>
      <c r="W1496" s="132"/>
      <c r="X1496" s="132"/>
      <c r="Y1496" s="113"/>
      <c r="Z1496" s="113"/>
      <c r="AA1496" s="124"/>
    </row>
    <row r="1497" spans="1:60" s="131" customFormat="1" x14ac:dyDescent="0.25">
      <c r="A1497" s="130"/>
      <c r="B1497" s="130"/>
      <c r="C1497" s="130"/>
      <c r="D1497" s="130"/>
      <c r="G1497" s="148"/>
      <c r="J1497" s="153"/>
      <c r="K1497" s="154"/>
      <c r="L1497" s="130"/>
      <c r="Q1497" s="159"/>
      <c r="U1497" s="132"/>
      <c r="V1497" s="132"/>
      <c r="W1497" s="132"/>
      <c r="X1497" s="132"/>
      <c r="Y1497" s="113"/>
      <c r="Z1497" s="113"/>
      <c r="AA1497" s="124"/>
    </row>
    <row r="1498" spans="1:60" s="131" customFormat="1" x14ac:dyDescent="0.25">
      <c r="A1498" s="130"/>
      <c r="B1498" s="130"/>
      <c r="C1498" s="130"/>
      <c r="D1498" s="130"/>
      <c r="G1498" s="148"/>
      <c r="J1498" s="153"/>
      <c r="K1498" s="154"/>
      <c r="L1498" s="130"/>
      <c r="Q1498" s="159"/>
      <c r="U1498" s="132"/>
      <c r="V1498" s="132"/>
      <c r="W1498" s="132"/>
      <c r="X1498" s="132"/>
      <c r="Y1498" s="113"/>
      <c r="Z1498" s="113"/>
      <c r="AA1498" s="124"/>
    </row>
    <row r="1499" spans="1:60" s="131" customFormat="1" x14ac:dyDescent="0.25">
      <c r="A1499" s="130"/>
      <c r="B1499" s="130"/>
      <c r="C1499" s="130"/>
      <c r="D1499" s="130"/>
      <c r="G1499" s="148"/>
      <c r="J1499" s="153"/>
      <c r="K1499" s="154"/>
      <c r="L1499" s="130"/>
      <c r="Q1499" s="159"/>
      <c r="U1499" s="132"/>
      <c r="V1499" s="132"/>
      <c r="W1499" s="132"/>
      <c r="X1499" s="132"/>
      <c r="Y1499" s="113"/>
      <c r="Z1499" s="113"/>
      <c r="AA1499" s="124"/>
    </row>
    <row r="1500" spans="1:60" s="131" customFormat="1" x14ac:dyDescent="0.25">
      <c r="A1500" s="130"/>
      <c r="B1500" s="130"/>
      <c r="C1500" s="130"/>
      <c r="D1500" s="130"/>
      <c r="G1500" s="148"/>
      <c r="J1500" s="153"/>
      <c r="K1500" s="154"/>
      <c r="L1500" s="130"/>
      <c r="Q1500" s="159"/>
      <c r="U1500" s="132"/>
      <c r="V1500" s="132"/>
      <c r="W1500" s="132"/>
      <c r="X1500" s="132"/>
      <c r="Y1500" s="113"/>
      <c r="Z1500" s="113"/>
      <c r="AA1500" s="124"/>
    </row>
    <row r="1501" spans="1:60" s="131" customFormat="1" x14ac:dyDescent="0.25">
      <c r="A1501" s="130"/>
      <c r="B1501" s="130"/>
      <c r="C1501" s="130"/>
      <c r="D1501" s="130"/>
      <c r="G1501" s="148"/>
      <c r="J1501" s="153"/>
      <c r="K1501" s="154"/>
      <c r="L1501" s="130"/>
      <c r="Q1501" s="159"/>
      <c r="U1501" s="132"/>
      <c r="V1501" s="132"/>
      <c r="W1501" s="132"/>
      <c r="X1501" s="132"/>
      <c r="Y1501" s="113"/>
      <c r="Z1501" s="113"/>
      <c r="AA1501" s="124"/>
    </row>
    <row r="1502" spans="1:60" s="131" customFormat="1" x14ac:dyDescent="0.25">
      <c r="A1502" s="130"/>
      <c r="B1502" s="130"/>
      <c r="C1502" s="130"/>
      <c r="D1502" s="130"/>
      <c r="G1502" s="148"/>
      <c r="J1502" s="153"/>
      <c r="K1502" s="154"/>
      <c r="L1502" s="130"/>
      <c r="Q1502" s="159"/>
      <c r="U1502" s="132"/>
      <c r="V1502" s="132"/>
      <c r="W1502" s="132"/>
      <c r="X1502" s="132"/>
      <c r="Y1502" s="113"/>
      <c r="Z1502" s="113"/>
      <c r="AA1502" s="124"/>
    </row>
    <row r="1503" spans="1:60" s="131" customFormat="1" x14ac:dyDescent="0.25">
      <c r="A1503" s="130"/>
      <c r="B1503" s="130"/>
      <c r="C1503" s="130"/>
      <c r="D1503" s="130"/>
      <c r="G1503" s="148"/>
      <c r="J1503" s="153"/>
      <c r="K1503" s="154"/>
      <c r="L1503" s="130"/>
      <c r="Q1503" s="159"/>
      <c r="U1503" s="132"/>
      <c r="V1503" s="132"/>
      <c r="W1503" s="132"/>
      <c r="X1503" s="132"/>
      <c r="Y1503" s="113"/>
      <c r="Z1503" s="113"/>
      <c r="AA1503" s="124"/>
    </row>
    <row r="1504" spans="1:60" s="131" customFormat="1" x14ac:dyDescent="0.25">
      <c r="A1504" s="130"/>
      <c r="B1504" s="130"/>
      <c r="C1504" s="130"/>
      <c r="D1504" s="130"/>
      <c r="G1504" s="148"/>
      <c r="J1504" s="153"/>
      <c r="K1504" s="154"/>
      <c r="L1504" s="130"/>
      <c r="Q1504" s="159"/>
      <c r="U1504" s="132"/>
      <c r="V1504" s="132"/>
      <c r="W1504" s="132"/>
      <c r="X1504" s="132"/>
      <c r="Y1504" s="113"/>
      <c r="Z1504" s="113"/>
      <c r="AA1504" s="124"/>
    </row>
    <row r="1505" spans="1:27" s="131" customFormat="1" x14ac:dyDescent="0.25">
      <c r="A1505" s="130"/>
      <c r="B1505" s="130"/>
      <c r="C1505" s="130"/>
      <c r="D1505" s="130"/>
      <c r="G1505" s="148"/>
      <c r="J1505" s="153"/>
      <c r="K1505" s="154"/>
      <c r="L1505" s="130"/>
      <c r="Q1505" s="159"/>
      <c r="U1505" s="132"/>
      <c r="V1505" s="132"/>
      <c r="W1505" s="132"/>
      <c r="X1505" s="132"/>
      <c r="Y1505" s="113"/>
      <c r="Z1505" s="113"/>
      <c r="AA1505" s="124"/>
    </row>
    <row r="1506" spans="1:27" s="131" customFormat="1" x14ac:dyDescent="0.25">
      <c r="A1506" s="130"/>
      <c r="B1506" s="130"/>
      <c r="C1506" s="130"/>
      <c r="D1506" s="130"/>
      <c r="G1506" s="148"/>
      <c r="J1506" s="153"/>
      <c r="K1506" s="154"/>
      <c r="L1506" s="130"/>
      <c r="Q1506" s="159"/>
      <c r="U1506" s="132"/>
      <c r="V1506" s="132"/>
      <c r="W1506" s="132"/>
      <c r="X1506" s="132"/>
      <c r="Y1506" s="113"/>
      <c r="Z1506" s="113"/>
      <c r="AA1506" s="124"/>
    </row>
    <row r="1507" spans="1:27" s="131" customFormat="1" x14ac:dyDescent="0.25">
      <c r="A1507" s="130"/>
      <c r="B1507" s="130"/>
      <c r="C1507" s="130"/>
      <c r="D1507" s="130"/>
      <c r="G1507" s="148"/>
      <c r="J1507" s="153"/>
      <c r="K1507" s="154"/>
      <c r="L1507" s="130"/>
      <c r="Q1507" s="159"/>
      <c r="U1507" s="132"/>
      <c r="V1507" s="132"/>
      <c r="W1507" s="132"/>
      <c r="X1507" s="132"/>
      <c r="Y1507" s="113"/>
      <c r="Z1507" s="113"/>
      <c r="AA1507" s="124"/>
    </row>
    <row r="1508" spans="1:27" s="131" customFormat="1" x14ac:dyDescent="0.25">
      <c r="A1508" s="130"/>
      <c r="B1508" s="130"/>
      <c r="C1508" s="130"/>
      <c r="D1508" s="130"/>
      <c r="G1508" s="148"/>
      <c r="J1508" s="153"/>
      <c r="K1508" s="154"/>
      <c r="L1508" s="130"/>
      <c r="Q1508" s="159"/>
      <c r="U1508" s="132"/>
      <c r="V1508" s="132"/>
      <c r="W1508" s="132"/>
      <c r="X1508" s="132"/>
      <c r="Y1508" s="113"/>
      <c r="Z1508" s="113"/>
      <c r="AA1508" s="124"/>
    </row>
    <row r="1509" spans="1:27" s="131" customFormat="1" x14ac:dyDescent="0.25">
      <c r="A1509" s="130"/>
      <c r="B1509" s="130"/>
      <c r="C1509" s="130"/>
      <c r="D1509" s="130"/>
      <c r="G1509" s="148"/>
      <c r="J1509" s="153"/>
      <c r="K1509" s="154"/>
      <c r="L1509" s="130"/>
      <c r="Q1509" s="159"/>
      <c r="U1509" s="132"/>
      <c r="V1509" s="132"/>
      <c r="W1509" s="132"/>
      <c r="X1509" s="132"/>
      <c r="Y1509" s="113"/>
      <c r="Z1509" s="113"/>
      <c r="AA1509" s="124"/>
    </row>
    <row r="1510" spans="1:27" s="131" customFormat="1" x14ac:dyDescent="0.25">
      <c r="A1510" s="130"/>
      <c r="B1510" s="130"/>
      <c r="C1510" s="130"/>
      <c r="D1510" s="130"/>
      <c r="G1510" s="148"/>
      <c r="J1510" s="153"/>
      <c r="K1510" s="154"/>
      <c r="L1510" s="130"/>
      <c r="Q1510" s="159"/>
      <c r="U1510" s="132"/>
      <c r="V1510" s="132"/>
      <c r="W1510" s="132"/>
      <c r="X1510" s="132"/>
      <c r="Y1510" s="113"/>
      <c r="Z1510" s="113"/>
      <c r="AA1510" s="124"/>
    </row>
    <row r="1511" spans="1:27" s="131" customFormat="1" x14ac:dyDescent="0.25">
      <c r="A1511" s="130"/>
      <c r="B1511" s="130"/>
      <c r="C1511" s="130"/>
      <c r="D1511" s="130"/>
      <c r="G1511" s="148"/>
      <c r="J1511" s="153"/>
      <c r="K1511" s="154"/>
      <c r="L1511" s="130"/>
      <c r="Q1511" s="159"/>
      <c r="U1511" s="132"/>
      <c r="V1511" s="132"/>
      <c r="W1511" s="132"/>
      <c r="X1511" s="132"/>
      <c r="Y1511" s="113"/>
      <c r="Z1511" s="113"/>
      <c r="AA1511" s="124"/>
    </row>
    <row r="1512" spans="1:27" s="131" customFormat="1" x14ac:dyDescent="0.25">
      <c r="A1512" s="130"/>
      <c r="B1512" s="130"/>
      <c r="C1512" s="130"/>
      <c r="D1512" s="130"/>
      <c r="G1512" s="148"/>
      <c r="J1512" s="153"/>
      <c r="K1512" s="154"/>
      <c r="L1512" s="130"/>
      <c r="Q1512" s="159"/>
      <c r="U1512" s="132"/>
      <c r="V1512" s="132"/>
      <c r="W1512" s="132"/>
      <c r="X1512" s="132"/>
      <c r="Y1512" s="113"/>
      <c r="Z1512" s="113"/>
      <c r="AA1512" s="124"/>
    </row>
    <row r="1513" spans="1:27" s="131" customFormat="1" x14ac:dyDescent="0.25">
      <c r="A1513" s="130"/>
      <c r="B1513" s="130"/>
      <c r="C1513" s="130"/>
      <c r="D1513" s="130"/>
      <c r="G1513" s="148"/>
      <c r="J1513" s="153"/>
      <c r="K1513" s="154"/>
      <c r="L1513" s="130"/>
      <c r="Q1513" s="159"/>
      <c r="U1513" s="132"/>
      <c r="V1513" s="132"/>
      <c r="W1513" s="132"/>
      <c r="X1513" s="132"/>
      <c r="Y1513" s="113"/>
      <c r="Z1513" s="113"/>
      <c r="AA1513" s="124"/>
    </row>
    <row r="1514" spans="1:27" s="131" customFormat="1" x14ac:dyDescent="0.25">
      <c r="A1514" s="130"/>
      <c r="B1514" s="130"/>
      <c r="C1514" s="130"/>
      <c r="D1514" s="130"/>
      <c r="G1514" s="148"/>
      <c r="J1514" s="153"/>
      <c r="K1514" s="154"/>
      <c r="L1514" s="130"/>
      <c r="Q1514" s="159"/>
      <c r="U1514" s="132"/>
      <c r="V1514" s="132"/>
      <c r="W1514" s="132"/>
      <c r="X1514" s="132"/>
      <c r="Y1514" s="113"/>
      <c r="Z1514" s="113"/>
      <c r="AA1514" s="124"/>
    </row>
    <row r="1515" spans="1:27" s="131" customFormat="1" x14ac:dyDescent="0.25">
      <c r="A1515" s="130"/>
      <c r="B1515" s="130"/>
      <c r="C1515" s="130"/>
      <c r="D1515" s="130"/>
      <c r="G1515" s="148"/>
      <c r="J1515" s="153"/>
      <c r="K1515" s="154"/>
      <c r="L1515" s="130"/>
      <c r="Q1515" s="159"/>
      <c r="U1515" s="132"/>
      <c r="V1515" s="132"/>
      <c r="W1515" s="132"/>
      <c r="X1515" s="132"/>
      <c r="Y1515" s="113"/>
      <c r="Z1515" s="113"/>
      <c r="AA1515" s="124"/>
    </row>
    <row r="1516" spans="1:27" s="131" customFormat="1" x14ac:dyDescent="0.25">
      <c r="A1516" s="130"/>
      <c r="B1516" s="130"/>
      <c r="C1516" s="130"/>
      <c r="D1516" s="130"/>
      <c r="G1516" s="148"/>
      <c r="J1516" s="153"/>
      <c r="K1516" s="154"/>
      <c r="L1516" s="130"/>
      <c r="Q1516" s="159"/>
      <c r="U1516" s="132"/>
      <c r="V1516" s="132"/>
      <c r="W1516" s="132"/>
      <c r="X1516" s="132"/>
      <c r="Y1516" s="113"/>
      <c r="Z1516" s="113"/>
      <c r="AA1516" s="124"/>
    </row>
    <row r="1517" spans="1:27" s="131" customFormat="1" x14ac:dyDescent="0.25">
      <c r="A1517" s="130"/>
      <c r="B1517" s="130"/>
      <c r="C1517" s="130"/>
      <c r="D1517" s="130"/>
      <c r="G1517" s="148"/>
      <c r="J1517" s="153"/>
      <c r="K1517" s="154"/>
      <c r="L1517" s="130"/>
      <c r="Q1517" s="159"/>
      <c r="U1517" s="132"/>
      <c r="V1517" s="132"/>
      <c r="W1517" s="132"/>
      <c r="X1517" s="132"/>
      <c r="Y1517" s="113"/>
      <c r="Z1517" s="113"/>
      <c r="AA1517" s="124"/>
    </row>
    <row r="1518" spans="1:27" s="131" customFormat="1" x14ac:dyDescent="0.25">
      <c r="A1518" s="130"/>
      <c r="B1518" s="130"/>
      <c r="C1518" s="130"/>
      <c r="D1518" s="130"/>
      <c r="G1518" s="148"/>
      <c r="J1518" s="153"/>
      <c r="K1518" s="154"/>
      <c r="L1518" s="130"/>
      <c r="Q1518" s="159"/>
      <c r="U1518" s="132"/>
      <c r="V1518" s="132"/>
      <c r="W1518" s="132"/>
      <c r="X1518" s="132"/>
      <c r="Y1518" s="113"/>
      <c r="Z1518" s="113"/>
      <c r="AA1518" s="124"/>
    </row>
    <row r="1519" spans="1:27" s="131" customFormat="1" x14ac:dyDescent="0.25">
      <c r="A1519" s="130"/>
      <c r="B1519" s="130"/>
      <c r="C1519" s="130"/>
      <c r="D1519" s="130"/>
      <c r="G1519" s="148"/>
      <c r="J1519" s="153"/>
      <c r="K1519" s="154"/>
      <c r="L1519" s="130"/>
      <c r="Q1519" s="159"/>
      <c r="U1519" s="132"/>
      <c r="V1519" s="132"/>
      <c r="W1519" s="132"/>
      <c r="X1519" s="132"/>
      <c r="Y1519" s="113"/>
      <c r="Z1519" s="113"/>
      <c r="AA1519" s="124"/>
    </row>
    <row r="1520" spans="1:27" s="131" customFormat="1" x14ac:dyDescent="0.25">
      <c r="A1520" s="130"/>
      <c r="B1520" s="130"/>
      <c r="C1520" s="130"/>
      <c r="D1520" s="130"/>
      <c r="G1520" s="148"/>
      <c r="J1520" s="153"/>
      <c r="K1520" s="154"/>
      <c r="L1520" s="130"/>
      <c r="Q1520" s="159"/>
      <c r="U1520" s="132"/>
      <c r="V1520" s="132"/>
      <c r="W1520" s="132"/>
      <c r="X1520" s="132"/>
      <c r="Y1520" s="113"/>
      <c r="Z1520" s="113"/>
      <c r="AA1520" s="124"/>
    </row>
    <row r="1521" spans="1:27" s="131" customFormat="1" x14ac:dyDescent="0.25">
      <c r="A1521" s="130"/>
      <c r="B1521" s="130"/>
      <c r="C1521" s="130"/>
      <c r="D1521" s="130"/>
      <c r="G1521" s="148"/>
      <c r="J1521" s="153"/>
      <c r="K1521" s="154"/>
      <c r="L1521" s="130"/>
      <c r="Q1521" s="159"/>
      <c r="U1521" s="132"/>
      <c r="V1521" s="132"/>
      <c r="W1521" s="132"/>
      <c r="X1521" s="132"/>
      <c r="Y1521" s="113"/>
      <c r="Z1521" s="113"/>
      <c r="AA1521" s="124"/>
    </row>
    <row r="1522" spans="1:27" s="131" customFormat="1" x14ac:dyDescent="0.25">
      <c r="A1522" s="130"/>
      <c r="B1522" s="130"/>
      <c r="C1522" s="130"/>
      <c r="D1522" s="130"/>
      <c r="G1522" s="148"/>
      <c r="J1522" s="153"/>
      <c r="K1522" s="154"/>
      <c r="L1522" s="130"/>
      <c r="Q1522" s="159"/>
      <c r="U1522" s="132"/>
      <c r="V1522" s="132"/>
      <c r="W1522" s="132"/>
      <c r="X1522" s="132"/>
      <c r="Y1522" s="113"/>
      <c r="Z1522" s="113"/>
      <c r="AA1522" s="124"/>
    </row>
    <row r="1523" spans="1:27" s="131" customFormat="1" x14ac:dyDescent="0.25">
      <c r="A1523" s="130"/>
      <c r="B1523" s="130"/>
      <c r="C1523" s="130"/>
      <c r="D1523" s="130"/>
      <c r="G1523" s="148"/>
      <c r="J1523" s="153"/>
      <c r="K1523" s="154"/>
      <c r="L1523" s="130"/>
      <c r="Q1523" s="159"/>
      <c r="U1523" s="132"/>
      <c r="V1523" s="132"/>
      <c r="W1523" s="132"/>
      <c r="X1523" s="132"/>
      <c r="Y1523" s="113"/>
      <c r="Z1523" s="113"/>
      <c r="AA1523" s="124"/>
    </row>
    <row r="1524" spans="1:27" s="131" customFormat="1" x14ac:dyDescent="0.25">
      <c r="A1524" s="130"/>
      <c r="B1524" s="130"/>
      <c r="C1524" s="130"/>
      <c r="D1524" s="130"/>
      <c r="G1524" s="148"/>
      <c r="J1524" s="153"/>
      <c r="K1524" s="154"/>
      <c r="L1524" s="130"/>
      <c r="Q1524" s="159"/>
      <c r="U1524" s="132"/>
      <c r="V1524" s="132"/>
      <c r="W1524" s="132"/>
      <c r="X1524" s="132"/>
      <c r="Y1524" s="113"/>
      <c r="Z1524" s="113"/>
      <c r="AA1524" s="124"/>
    </row>
    <row r="1525" spans="1:27" s="131" customFormat="1" x14ac:dyDescent="0.25">
      <c r="A1525" s="130"/>
      <c r="B1525" s="130"/>
      <c r="C1525" s="130"/>
      <c r="D1525" s="130"/>
      <c r="G1525" s="148"/>
      <c r="J1525" s="153"/>
      <c r="K1525" s="154"/>
      <c r="L1525" s="130"/>
      <c r="Q1525" s="159"/>
      <c r="U1525" s="132"/>
      <c r="V1525" s="132"/>
      <c r="W1525" s="132"/>
      <c r="X1525" s="132"/>
      <c r="Y1525" s="113"/>
      <c r="Z1525" s="113"/>
      <c r="AA1525" s="124"/>
    </row>
    <row r="1526" spans="1:27" s="131" customFormat="1" x14ac:dyDescent="0.25">
      <c r="A1526" s="130"/>
      <c r="B1526" s="130"/>
      <c r="C1526" s="130"/>
      <c r="D1526" s="130"/>
      <c r="G1526" s="148"/>
      <c r="J1526" s="153"/>
      <c r="K1526" s="154"/>
      <c r="L1526" s="130"/>
      <c r="Q1526" s="159"/>
      <c r="U1526" s="132"/>
      <c r="V1526" s="132"/>
      <c r="W1526" s="132"/>
      <c r="X1526" s="132"/>
      <c r="Y1526" s="113"/>
      <c r="Z1526" s="113"/>
      <c r="AA1526" s="124"/>
    </row>
    <row r="1527" spans="1:27" s="131" customFormat="1" x14ac:dyDescent="0.25">
      <c r="A1527" s="130"/>
      <c r="B1527" s="130"/>
      <c r="C1527" s="130"/>
      <c r="D1527" s="130"/>
      <c r="G1527" s="148"/>
      <c r="J1527" s="153"/>
      <c r="K1527" s="154"/>
      <c r="L1527" s="130"/>
      <c r="Q1527" s="159"/>
      <c r="U1527" s="132"/>
      <c r="V1527" s="132"/>
      <c r="W1527" s="132"/>
      <c r="X1527" s="132"/>
      <c r="Y1527" s="113"/>
      <c r="Z1527" s="113"/>
      <c r="AA1527" s="124"/>
    </row>
    <row r="1528" spans="1:27" s="131" customFormat="1" x14ac:dyDescent="0.25">
      <c r="A1528" s="130"/>
      <c r="B1528" s="130"/>
      <c r="C1528" s="130"/>
      <c r="D1528" s="130"/>
      <c r="G1528" s="148"/>
      <c r="J1528" s="153"/>
      <c r="K1528" s="154"/>
      <c r="L1528" s="130"/>
      <c r="Q1528" s="159"/>
      <c r="U1528" s="132"/>
      <c r="V1528" s="132"/>
      <c r="W1528" s="132"/>
      <c r="X1528" s="132"/>
      <c r="Y1528" s="113"/>
      <c r="Z1528" s="113"/>
      <c r="AA1528" s="124"/>
    </row>
    <row r="1529" spans="1:27" s="131" customFormat="1" x14ac:dyDescent="0.25">
      <c r="A1529" s="130"/>
      <c r="B1529" s="130"/>
      <c r="C1529" s="130"/>
      <c r="D1529" s="130"/>
      <c r="G1529" s="148"/>
      <c r="J1529" s="153"/>
      <c r="K1529" s="154"/>
      <c r="L1529" s="130"/>
      <c r="Q1529" s="159"/>
      <c r="U1529" s="132"/>
      <c r="V1529" s="132"/>
      <c r="W1529" s="132"/>
      <c r="X1529" s="132"/>
      <c r="Y1529" s="113"/>
      <c r="Z1529" s="113"/>
      <c r="AA1529" s="124"/>
    </row>
    <row r="1530" spans="1:27" s="131" customFormat="1" x14ac:dyDescent="0.25">
      <c r="A1530" s="130"/>
      <c r="B1530" s="130"/>
      <c r="C1530" s="130"/>
      <c r="D1530" s="130"/>
      <c r="G1530" s="148"/>
      <c r="J1530" s="153"/>
      <c r="K1530" s="154"/>
      <c r="L1530" s="130"/>
      <c r="Q1530" s="159"/>
      <c r="U1530" s="132"/>
      <c r="V1530" s="132"/>
      <c r="W1530" s="132"/>
      <c r="X1530" s="132"/>
      <c r="Y1530" s="113"/>
      <c r="Z1530" s="113"/>
      <c r="AA1530" s="124"/>
    </row>
    <row r="1531" spans="1:27" s="131" customFormat="1" x14ac:dyDescent="0.25">
      <c r="A1531" s="130"/>
      <c r="B1531" s="130"/>
      <c r="C1531" s="130"/>
      <c r="D1531" s="130"/>
      <c r="G1531" s="148"/>
      <c r="J1531" s="153"/>
      <c r="K1531" s="154"/>
      <c r="L1531" s="130"/>
      <c r="Q1531" s="159"/>
      <c r="U1531" s="132"/>
      <c r="V1531" s="132"/>
      <c r="W1531" s="132"/>
      <c r="X1531" s="132"/>
      <c r="Y1531" s="113"/>
      <c r="Z1531" s="113"/>
      <c r="AA1531" s="124"/>
    </row>
    <row r="1532" spans="1:27" s="131" customFormat="1" x14ac:dyDescent="0.25">
      <c r="A1532" s="130"/>
      <c r="B1532" s="130"/>
      <c r="C1532" s="130"/>
      <c r="D1532" s="130"/>
      <c r="G1532" s="148"/>
      <c r="J1532" s="153"/>
      <c r="K1532" s="154"/>
      <c r="L1532" s="130"/>
      <c r="Q1532" s="159"/>
      <c r="U1532" s="132"/>
      <c r="V1532" s="132"/>
      <c r="W1532" s="132"/>
      <c r="X1532" s="132"/>
      <c r="Y1532" s="113"/>
      <c r="Z1532" s="113"/>
      <c r="AA1532" s="124"/>
    </row>
    <row r="1533" spans="1:27" s="131" customFormat="1" x14ac:dyDescent="0.25">
      <c r="A1533" s="130"/>
      <c r="B1533" s="130"/>
      <c r="C1533" s="130"/>
      <c r="D1533" s="130"/>
      <c r="G1533" s="148"/>
      <c r="J1533" s="153"/>
      <c r="K1533" s="154"/>
      <c r="L1533" s="130"/>
      <c r="Q1533" s="159"/>
      <c r="U1533" s="132"/>
      <c r="V1533" s="132"/>
      <c r="W1533" s="132"/>
      <c r="X1533" s="132"/>
      <c r="Y1533" s="113"/>
      <c r="Z1533" s="113"/>
      <c r="AA1533" s="124"/>
    </row>
    <row r="1534" spans="1:27" s="131" customFormat="1" x14ac:dyDescent="0.25">
      <c r="A1534" s="130"/>
      <c r="B1534" s="130"/>
      <c r="C1534" s="130"/>
      <c r="D1534" s="130"/>
      <c r="G1534" s="148"/>
      <c r="J1534" s="153"/>
      <c r="K1534" s="154"/>
      <c r="L1534" s="130"/>
      <c r="Q1534" s="159"/>
      <c r="U1534" s="132"/>
      <c r="V1534" s="132"/>
      <c r="W1534" s="132"/>
      <c r="X1534" s="132"/>
      <c r="Y1534" s="113"/>
      <c r="Z1534" s="113"/>
      <c r="AA1534" s="124"/>
    </row>
    <row r="1535" spans="1:27" s="131" customFormat="1" x14ac:dyDescent="0.25">
      <c r="A1535" s="130"/>
      <c r="B1535" s="130"/>
      <c r="C1535" s="130"/>
      <c r="D1535" s="130"/>
      <c r="G1535" s="148"/>
      <c r="J1535" s="153"/>
      <c r="K1535" s="154"/>
      <c r="L1535" s="130"/>
      <c r="Q1535" s="159"/>
      <c r="U1535" s="132"/>
      <c r="V1535" s="132"/>
      <c r="W1535" s="132"/>
      <c r="X1535" s="132"/>
      <c r="Y1535" s="113"/>
      <c r="Z1535" s="113"/>
      <c r="AA1535" s="124"/>
    </row>
    <row r="1536" spans="1:27" s="131" customFormat="1" x14ac:dyDescent="0.25">
      <c r="A1536" s="130"/>
      <c r="B1536" s="130"/>
      <c r="C1536" s="130"/>
      <c r="D1536" s="130"/>
      <c r="G1536" s="148"/>
      <c r="J1536" s="153"/>
      <c r="K1536" s="154"/>
      <c r="L1536" s="130"/>
      <c r="Q1536" s="159"/>
      <c r="U1536" s="132"/>
      <c r="V1536" s="132"/>
      <c r="W1536" s="132"/>
      <c r="X1536" s="132"/>
      <c r="Y1536" s="113"/>
      <c r="Z1536" s="113"/>
      <c r="AA1536" s="124"/>
    </row>
    <row r="1537" spans="1:27" s="131" customFormat="1" x14ac:dyDescent="0.25">
      <c r="A1537" s="130"/>
      <c r="B1537" s="130"/>
      <c r="C1537" s="130"/>
      <c r="D1537" s="130"/>
      <c r="G1537" s="148"/>
      <c r="J1537" s="153"/>
      <c r="K1537" s="154"/>
      <c r="L1537" s="130"/>
      <c r="Q1537" s="159"/>
      <c r="U1537" s="132"/>
      <c r="V1537" s="132"/>
      <c r="W1537" s="132"/>
      <c r="X1537" s="132"/>
      <c r="Y1537" s="113"/>
      <c r="Z1537" s="113"/>
      <c r="AA1537" s="124"/>
    </row>
    <row r="1538" spans="1:27" s="131" customFormat="1" x14ac:dyDescent="0.25">
      <c r="A1538" s="130"/>
      <c r="B1538" s="130"/>
      <c r="C1538" s="130"/>
      <c r="D1538" s="130"/>
      <c r="G1538" s="148"/>
      <c r="J1538" s="153"/>
      <c r="K1538" s="154"/>
      <c r="L1538" s="130"/>
      <c r="Q1538" s="159"/>
      <c r="U1538" s="132"/>
      <c r="V1538" s="132"/>
      <c r="W1538" s="132"/>
      <c r="X1538" s="132"/>
      <c r="Y1538" s="113"/>
      <c r="Z1538" s="113"/>
      <c r="AA1538" s="124"/>
    </row>
    <row r="1539" spans="1:27" s="131" customFormat="1" x14ac:dyDescent="0.25">
      <c r="A1539" s="130"/>
      <c r="B1539" s="130"/>
      <c r="C1539" s="130"/>
      <c r="D1539" s="130"/>
      <c r="G1539" s="148"/>
      <c r="J1539" s="153"/>
      <c r="K1539" s="154"/>
      <c r="L1539" s="130"/>
      <c r="Q1539" s="159"/>
      <c r="U1539" s="132"/>
      <c r="V1539" s="132"/>
      <c r="W1539" s="132"/>
      <c r="X1539" s="132"/>
      <c r="Y1539" s="113"/>
      <c r="Z1539" s="113"/>
      <c r="AA1539" s="124"/>
    </row>
    <row r="1540" spans="1:27" s="131" customFormat="1" x14ac:dyDescent="0.25">
      <c r="A1540" s="130"/>
      <c r="B1540" s="130"/>
      <c r="C1540" s="130"/>
      <c r="D1540" s="130"/>
      <c r="G1540" s="148"/>
      <c r="J1540" s="153"/>
      <c r="K1540" s="154"/>
      <c r="L1540" s="130"/>
      <c r="Q1540" s="159"/>
      <c r="U1540" s="132"/>
      <c r="V1540" s="132"/>
      <c r="W1540" s="132"/>
      <c r="X1540" s="132"/>
      <c r="Y1540" s="113"/>
      <c r="Z1540" s="113"/>
      <c r="AA1540" s="124"/>
    </row>
    <row r="1541" spans="1:27" s="131" customFormat="1" x14ac:dyDescent="0.25">
      <c r="A1541" s="130"/>
      <c r="B1541" s="130"/>
      <c r="C1541" s="130"/>
      <c r="D1541" s="130"/>
      <c r="G1541" s="148"/>
      <c r="J1541" s="153"/>
      <c r="K1541" s="154"/>
      <c r="L1541" s="130"/>
      <c r="Q1541" s="159"/>
      <c r="U1541" s="132"/>
      <c r="V1541" s="132"/>
      <c r="W1541" s="132"/>
      <c r="X1541" s="132"/>
      <c r="Y1541" s="113"/>
      <c r="Z1541" s="113"/>
      <c r="AA1541" s="124"/>
    </row>
    <row r="1542" spans="1:27" s="131" customFormat="1" x14ac:dyDescent="0.25">
      <c r="A1542" s="130"/>
      <c r="B1542" s="130"/>
      <c r="C1542" s="130"/>
      <c r="D1542" s="130"/>
      <c r="G1542" s="148"/>
      <c r="J1542" s="153"/>
      <c r="K1542" s="154"/>
      <c r="L1542" s="130"/>
      <c r="Q1542" s="159"/>
      <c r="U1542" s="132"/>
      <c r="V1542" s="132"/>
      <c r="W1542" s="132"/>
      <c r="X1542" s="132"/>
      <c r="Y1542" s="113"/>
      <c r="Z1542" s="113"/>
      <c r="AA1542" s="124"/>
    </row>
    <row r="1543" spans="1:27" s="131" customFormat="1" x14ac:dyDescent="0.25">
      <c r="A1543" s="130"/>
      <c r="B1543" s="130"/>
      <c r="C1543" s="130"/>
      <c r="D1543" s="130"/>
      <c r="G1543" s="148"/>
      <c r="J1543" s="153"/>
      <c r="K1543" s="154"/>
      <c r="L1543" s="130"/>
      <c r="Q1543" s="159"/>
      <c r="U1543" s="132"/>
      <c r="V1543" s="132"/>
      <c r="W1543" s="132"/>
      <c r="X1543" s="132"/>
      <c r="Y1543" s="113"/>
      <c r="Z1543" s="113"/>
      <c r="AA1543" s="124"/>
    </row>
    <row r="1544" spans="1:27" s="131" customFormat="1" x14ac:dyDescent="0.25">
      <c r="A1544" s="130"/>
      <c r="B1544" s="130"/>
      <c r="C1544" s="130"/>
      <c r="D1544" s="130"/>
      <c r="G1544" s="148"/>
      <c r="J1544" s="153"/>
      <c r="K1544" s="154"/>
      <c r="L1544" s="130"/>
      <c r="Q1544" s="159"/>
      <c r="U1544" s="132"/>
      <c r="V1544" s="132"/>
      <c r="W1544" s="132"/>
      <c r="X1544" s="132"/>
      <c r="Y1544" s="113"/>
      <c r="Z1544" s="113"/>
      <c r="AA1544" s="124"/>
    </row>
    <row r="1545" spans="1:27" s="131" customFormat="1" x14ac:dyDescent="0.25">
      <c r="A1545" s="130"/>
      <c r="B1545" s="130"/>
      <c r="C1545" s="130"/>
      <c r="D1545" s="130"/>
      <c r="G1545" s="148"/>
      <c r="J1545" s="153"/>
      <c r="K1545" s="154"/>
      <c r="L1545" s="130"/>
      <c r="Q1545" s="159"/>
      <c r="U1545" s="132"/>
      <c r="V1545" s="132"/>
      <c r="W1545" s="132"/>
      <c r="X1545" s="132"/>
      <c r="Y1545" s="113"/>
      <c r="Z1545" s="113"/>
      <c r="AA1545" s="124"/>
    </row>
    <row r="1546" spans="1:27" s="131" customFormat="1" x14ac:dyDescent="0.25">
      <c r="A1546" s="130"/>
      <c r="B1546" s="130"/>
      <c r="C1546" s="130"/>
      <c r="D1546" s="130"/>
      <c r="G1546" s="148"/>
      <c r="J1546" s="153"/>
      <c r="K1546" s="154"/>
      <c r="L1546" s="130"/>
      <c r="Q1546" s="159"/>
      <c r="U1546" s="132"/>
      <c r="V1546" s="132"/>
      <c r="W1546" s="132"/>
      <c r="X1546" s="132"/>
      <c r="Y1546" s="113"/>
      <c r="Z1546" s="113"/>
      <c r="AA1546" s="124"/>
    </row>
    <row r="1547" spans="1:27" s="131" customFormat="1" x14ac:dyDescent="0.25">
      <c r="A1547" s="130"/>
      <c r="B1547" s="130"/>
      <c r="C1547" s="130"/>
      <c r="D1547" s="130"/>
      <c r="G1547" s="148"/>
      <c r="J1547" s="153"/>
      <c r="K1547" s="154"/>
      <c r="L1547" s="130"/>
      <c r="Q1547" s="159"/>
      <c r="U1547" s="132"/>
      <c r="V1547" s="132"/>
      <c r="W1547" s="132"/>
      <c r="X1547" s="132"/>
      <c r="Y1547" s="113"/>
      <c r="Z1547" s="113"/>
      <c r="AA1547" s="124"/>
    </row>
    <row r="1548" spans="1:27" s="131" customFormat="1" x14ac:dyDescent="0.25">
      <c r="A1548" s="130"/>
      <c r="B1548" s="130"/>
      <c r="C1548" s="130"/>
      <c r="D1548" s="130"/>
      <c r="G1548" s="148"/>
      <c r="J1548" s="153"/>
      <c r="K1548" s="154"/>
      <c r="L1548" s="130"/>
      <c r="Q1548" s="159"/>
      <c r="U1548" s="132"/>
      <c r="V1548" s="132"/>
      <c r="W1548" s="132"/>
      <c r="X1548" s="132"/>
      <c r="Y1548" s="113"/>
      <c r="Z1548" s="113"/>
      <c r="AA1548" s="124"/>
    </row>
    <row r="1549" spans="1:27" s="131" customFormat="1" x14ac:dyDescent="0.25">
      <c r="A1549" s="130"/>
      <c r="B1549" s="130"/>
      <c r="C1549" s="130"/>
      <c r="D1549" s="130"/>
      <c r="G1549" s="148"/>
      <c r="J1549" s="153"/>
      <c r="K1549" s="154"/>
      <c r="L1549" s="130"/>
      <c r="Q1549" s="159"/>
      <c r="U1549" s="132"/>
      <c r="V1549" s="132"/>
      <c r="W1549" s="132"/>
      <c r="X1549" s="132"/>
      <c r="Y1549" s="113"/>
      <c r="Z1549" s="113"/>
      <c r="AA1549" s="124"/>
    </row>
    <row r="1550" spans="1:27" s="131" customFormat="1" x14ac:dyDescent="0.25">
      <c r="A1550" s="130"/>
      <c r="B1550" s="130"/>
      <c r="C1550" s="130"/>
      <c r="D1550" s="130"/>
      <c r="G1550" s="148"/>
      <c r="J1550" s="153"/>
      <c r="K1550" s="154"/>
      <c r="L1550" s="130"/>
      <c r="Q1550" s="159"/>
      <c r="U1550" s="132"/>
      <c r="V1550" s="132"/>
      <c r="W1550" s="132"/>
      <c r="X1550" s="132"/>
      <c r="Y1550" s="113"/>
      <c r="Z1550" s="113"/>
      <c r="AA1550" s="124"/>
    </row>
    <row r="1551" spans="1:27" s="131" customFormat="1" x14ac:dyDescent="0.25">
      <c r="A1551" s="130"/>
      <c r="B1551" s="130"/>
      <c r="C1551" s="130"/>
      <c r="D1551" s="130"/>
      <c r="G1551" s="148"/>
      <c r="J1551" s="153"/>
      <c r="K1551" s="154"/>
      <c r="L1551" s="130"/>
      <c r="Q1551" s="159"/>
      <c r="U1551" s="132"/>
      <c r="V1551" s="132"/>
      <c r="W1551" s="132"/>
      <c r="X1551" s="132"/>
      <c r="Y1551" s="113"/>
      <c r="Z1551" s="113"/>
      <c r="AA1551" s="124"/>
    </row>
    <row r="1552" spans="1:27" s="131" customFormat="1" x14ac:dyDescent="0.25">
      <c r="A1552" s="130"/>
      <c r="B1552" s="130"/>
      <c r="C1552" s="130"/>
      <c r="D1552" s="130"/>
      <c r="G1552" s="148"/>
      <c r="J1552" s="153"/>
      <c r="K1552" s="154"/>
      <c r="L1552" s="130"/>
      <c r="Q1552" s="159"/>
      <c r="U1552" s="132"/>
      <c r="V1552" s="132"/>
      <c r="W1552" s="132"/>
      <c r="X1552" s="132"/>
      <c r="Y1552" s="113"/>
      <c r="Z1552" s="113"/>
      <c r="AA1552" s="124"/>
    </row>
    <row r="1553" spans="1:27" s="131" customFormat="1" x14ac:dyDescent="0.25">
      <c r="A1553" s="130"/>
      <c r="B1553" s="130"/>
      <c r="C1553" s="130"/>
      <c r="D1553" s="130"/>
      <c r="G1553" s="148"/>
      <c r="J1553" s="153"/>
      <c r="K1553" s="154"/>
      <c r="L1553" s="130"/>
      <c r="Q1553" s="159"/>
      <c r="U1553" s="132"/>
      <c r="V1553" s="132"/>
      <c r="W1553" s="132"/>
      <c r="X1553" s="132"/>
      <c r="Y1553" s="113"/>
      <c r="Z1553" s="113"/>
      <c r="AA1553" s="124"/>
    </row>
    <row r="1554" spans="1:27" s="131" customFormat="1" x14ac:dyDescent="0.25">
      <c r="A1554" s="130"/>
      <c r="B1554" s="130"/>
      <c r="C1554" s="130"/>
      <c r="D1554" s="130"/>
      <c r="G1554" s="148"/>
      <c r="J1554" s="153"/>
      <c r="K1554" s="154"/>
      <c r="L1554" s="130"/>
      <c r="Q1554" s="159"/>
      <c r="U1554" s="132"/>
      <c r="V1554" s="132"/>
      <c r="W1554" s="132"/>
      <c r="X1554" s="132"/>
      <c r="Y1554" s="113"/>
      <c r="Z1554" s="113"/>
      <c r="AA1554" s="124"/>
    </row>
    <row r="1555" spans="1:27" s="131" customFormat="1" x14ac:dyDescent="0.25">
      <c r="A1555" s="130"/>
      <c r="B1555" s="130"/>
      <c r="C1555" s="130"/>
      <c r="D1555" s="130"/>
      <c r="G1555" s="148"/>
      <c r="J1555" s="153"/>
      <c r="K1555" s="154"/>
      <c r="L1555" s="130"/>
      <c r="Q1555" s="159"/>
      <c r="U1555" s="132"/>
      <c r="V1555" s="132"/>
      <c r="W1555" s="132"/>
      <c r="X1555" s="132"/>
      <c r="Y1555" s="113"/>
      <c r="Z1555" s="113"/>
      <c r="AA1555" s="124"/>
    </row>
    <row r="1556" spans="1:27" s="131" customFormat="1" x14ac:dyDescent="0.25">
      <c r="A1556" s="130"/>
      <c r="B1556" s="130"/>
      <c r="C1556" s="130"/>
      <c r="D1556" s="130"/>
      <c r="G1556" s="148"/>
      <c r="J1556" s="153"/>
      <c r="K1556" s="154"/>
      <c r="L1556" s="130"/>
      <c r="Q1556" s="159"/>
      <c r="U1556" s="132"/>
      <c r="V1556" s="132"/>
      <c r="W1556" s="132"/>
      <c r="X1556" s="132"/>
      <c r="Y1556" s="113"/>
      <c r="Z1556" s="113"/>
      <c r="AA1556" s="124"/>
    </row>
    <row r="1557" spans="1:27" s="131" customFormat="1" x14ac:dyDescent="0.25">
      <c r="A1557" s="130"/>
      <c r="B1557" s="130"/>
      <c r="C1557" s="130"/>
      <c r="D1557" s="130"/>
      <c r="G1557" s="148"/>
      <c r="J1557" s="153"/>
      <c r="K1557" s="154"/>
      <c r="L1557" s="130"/>
      <c r="Q1557" s="159"/>
      <c r="U1557" s="132"/>
      <c r="V1557" s="132"/>
      <c r="W1557" s="132"/>
      <c r="X1557" s="132"/>
      <c r="Y1557" s="113"/>
      <c r="Z1557" s="113"/>
      <c r="AA1557" s="124"/>
    </row>
    <row r="1558" spans="1:27" s="131" customFormat="1" x14ac:dyDescent="0.25">
      <c r="A1558" s="130"/>
      <c r="B1558" s="130"/>
      <c r="C1558" s="130"/>
      <c r="D1558" s="130"/>
      <c r="G1558" s="148"/>
      <c r="J1558" s="153"/>
      <c r="K1558" s="154"/>
      <c r="L1558" s="130"/>
      <c r="Q1558" s="159"/>
      <c r="U1558" s="132"/>
      <c r="V1558" s="132"/>
      <c r="W1558" s="132"/>
      <c r="X1558" s="132"/>
      <c r="Y1558" s="113"/>
      <c r="Z1558" s="113"/>
      <c r="AA1558" s="124"/>
    </row>
    <row r="1559" spans="1:27" s="131" customFormat="1" x14ac:dyDescent="0.25">
      <c r="A1559" s="130"/>
      <c r="B1559" s="130"/>
      <c r="C1559" s="130"/>
      <c r="D1559" s="130"/>
      <c r="G1559" s="148"/>
      <c r="J1559" s="153"/>
      <c r="K1559" s="154"/>
      <c r="L1559" s="130"/>
      <c r="Q1559" s="159"/>
      <c r="U1559" s="132"/>
      <c r="V1559" s="132"/>
      <c r="W1559" s="132"/>
      <c r="X1559" s="132"/>
      <c r="Y1559" s="113"/>
      <c r="Z1559" s="113"/>
      <c r="AA1559" s="124"/>
    </row>
    <row r="1560" spans="1:27" s="131" customFormat="1" x14ac:dyDescent="0.25">
      <c r="A1560" s="130"/>
      <c r="B1560" s="130"/>
      <c r="C1560" s="130"/>
      <c r="D1560" s="130"/>
      <c r="G1560" s="148"/>
      <c r="J1560" s="153"/>
      <c r="K1560" s="154"/>
      <c r="L1560" s="130"/>
      <c r="Q1560" s="159"/>
      <c r="U1560" s="132"/>
      <c r="V1560" s="132"/>
      <c r="W1560" s="132"/>
      <c r="X1560" s="132"/>
      <c r="Y1560" s="113"/>
      <c r="Z1560" s="113"/>
      <c r="AA1560" s="124"/>
    </row>
    <row r="1561" spans="1:27" s="131" customFormat="1" x14ac:dyDescent="0.25">
      <c r="A1561" s="130"/>
      <c r="B1561" s="130"/>
      <c r="C1561" s="130"/>
      <c r="D1561" s="130"/>
      <c r="G1561" s="148"/>
      <c r="J1561" s="153"/>
      <c r="K1561" s="154"/>
      <c r="L1561" s="130"/>
      <c r="Q1561" s="159"/>
      <c r="U1561" s="132"/>
      <c r="V1561" s="132"/>
      <c r="W1561" s="132"/>
      <c r="X1561" s="132"/>
      <c r="Y1561" s="113"/>
      <c r="Z1561" s="113"/>
      <c r="AA1561" s="124"/>
    </row>
    <row r="1562" spans="1:27" s="131" customFormat="1" x14ac:dyDescent="0.25">
      <c r="A1562" s="130"/>
      <c r="B1562" s="130"/>
      <c r="C1562" s="130"/>
      <c r="D1562" s="130"/>
      <c r="G1562" s="148"/>
      <c r="J1562" s="153"/>
      <c r="K1562" s="154"/>
      <c r="L1562" s="130"/>
      <c r="Q1562" s="159"/>
      <c r="U1562" s="132"/>
      <c r="V1562" s="132"/>
      <c r="W1562" s="132"/>
      <c r="X1562" s="132"/>
      <c r="Y1562" s="113"/>
      <c r="Z1562" s="113"/>
      <c r="AA1562" s="124"/>
    </row>
    <row r="1563" spans="1:27" s="131" customFormat="1" x14ac:dyDescent="0.25">
      <c r="A1563" s="130"/>
      <c r="B1563" s="130"/>
      <c r="C1563" s="130"/>
      <c r="D1563" s="130"/>
      <c r="G1563" s="148"/>
      <c r="J1563" s="153"/>
      <c r="K1563" s="154"/>
      <c r="L1563" s="130"/>
      <c r="Q1563" s="159"/>
      <c r="U1563" s="132"/>
      <c r="V1563" s="132"/>
      <c r="W1563" s="132"/>
      <c r="X1563" s="132"/>
      <c r="Y1563" s="113"/>
      <c r="Z1563" s="113"/>
      <c r="AA1563" s="124"/>
    </row>
    <row r="1564" spans="1:27" s="131" customFormat="1" x14ac:dyDescent="0.25">
      <c r="A1564" s="130"/>
      <c r="B1564" s="130"/>
      <c r="C1564" s="130"/>
      <c r="D1564" s="130"/>
      <c r="G1564" s="148"/>
      <c r="J1564" s="153"/>
      <c r="K1564" s="154"/>
      <c r="L1564" s="130"/>
      <c r="Q1564" s="159"/>
      <c r="U1564" s="132"/>
      <c r="V1564" s="132"/>
      <c r="W1564" s="132"/>
      <c r="X1564" s="132"/>
      <c r="Y1564" s="113"/>
      <c r="Z1564" s="113"/>
      <c r="AA1564" s="124"/>
    </row>
    <row r="1565" spans="1:27" s="131" customFormat="1" x14ac:dyDescent="0.25">
      <c r="A1565" s="130"/>
      <c r="B1565" s="130"/>
      <c r="C1565" s="130"/>
      <c r="D1565" s="130"/>
      <c r="G1565" s="148"/>
      <c r="J1565" s="153"/>
      <c r="K1565" s="154"/>
      <c r="L1565" s="130"/>
      <c r="Q1565" s="159"/>
      <c r="U1565" s="132"/>
      <c r="V1565" s="132"/>
      <c r="W1565" s="132"/>
      <c r="X1565" s="132"/>
      <c r="Y1565" s="113"/>
      <c r="Z1565" s="113"/>
      <c r="AA1565" s="124"/>
    </row>
    <row r="1566" spans="1:27" s="131" customFormat="1" x14ac:dyDescent="0.25">
      <c r="A1566" s="130"/>
      <c r="B1566" s="130"/>
      <c r="C1566" s="130"/>
      <c r="D1566" s="130"/>
      <c r="G1566" s="148"/>
      <c r="J1566" s="153"/>
      <c r="K1566" s="154"/>
      <c r="L1566" s="130"/>
      <c r="Q1566" s="159"/>
      <c r="U1566" s="132"/>
      <c r="V1566" s="132"/>
      <c r="W1566" s="132"/>
      <c r="X1566" s="132"/>
      <c r="Y1566" s="113"/>
      <c r="Z1566" s="113"/>
      <c r="AA1566" s="124"/>
    </row>
    <row r="1567" spans="1:27" s="131" customFormat="1" x14ac:dyDescent="0.25">
      <c r="A1567" s="130"/>
      <c r="B1567" s="130"/>
      <c r="C1567" s="130"/>
      <c r="D1567" s="130"/>
      <c r="G1567" s="148"/>
      <c r="J1567" s="153"/>
      <c r="K1567" s="154"/>
      <c r="L1567" s="130"/>
      <c r="Q1567" s="159"/>
      <c r="U1567" s="132"/>
      <c r="V1567" s="132"/>
      <c r="W1567" s="132"/>
      <c r="X1567" s="132"/>
      <c r="Y1567" s="113"/>
      <c r="Z1567" s="113"/>
      <c r="AA1567" s="124"/>
    </row>
    <row r="1568" spans="1:27" s="131" customFormat="1" x14ac:dyDescent="0.25">
      <c r="A1568" s="130"/>
      <c r="B1568" s="130"/>
      <c r="C1568" s="130"/>
      <c r="D1568" s="130"/>
      <c r="G1568" s="148"/>
      <c r="J1568" s="153"/>
      <c r="K1568" s="154"/>
      <c r="L1568" s="130"/>
      <c r="Q1568" s="159"/>
      <c r="U1568" s="132"/>
      <c r="V1568" s="132"/>
      <c r="W1568" s="132"/>
      <c r="X1568" s="132"/>
      <c r="Y1568" s="113"/>
      <c r="Z1568" s="113"/>
      <c r="AA1568" s="124"/>
    </row>
    <row r="1569" spans="1:27" s="131" customFormat="1" x14ac:dyDescent="0.25">
      <c r="A1569" s="130"/>
      <c r="B1569" s="130"/>
      <c r="C1569" s="130"/>
      <c r="D1569" s="130"/>
      <c r="G1569" s="148"/>
      <c r="J1569" s="153"/>
      <c r="K1569" s="154"/>
      <c r="L1569" s="130"/>
      <c r="Q1569" s="159"/>
      <c r="U1569" s="132"/>
      <c r="V1569" s="132"/>
      <c r="W1569" s="132"/>
      <c r="X1569" s="132"/>
      <c r="Y1569" s="113"/>
      <c r="Z1569" s="113"/>
      <c r="AA1569" s="124"/>
    </row>
    <row r="1570" spans="1:27" s="131" customFormat="1" x14ac:dyDescent="0.25">
      <c r="A1570" s="130"/>
      <c r="B1570" s="130"/>
      <c r="C1570" s="130"/>
      <c r="D1570" s="130"/>
      <c r="G1570" s="148"/>
      <c r="J1570" s="153"/>
      <c r="K1570" s="154"/>
      <c r="L1570" s="130"/>
      <c r="Q1570" s="159"/>
      <c r="U1570" s="132"/>
      <c r="V1570" s="132"/>
      <c r="W1570" s="132"/>
      <c r="X1570" s="132"/>
      <c r="Y1570" s="113"/>
      <c r="Z1570" s="113"/>
      <c r="AA1570" s="124"/>
    </row>
    <row r="1571" spans="1:27" s="131" customFormat="1" x14ac:dyDescent="0.25">
      <c r="A1571" s="130"/>
      <c r="B1571" s="130"/>
      <c r="C1571" s="130"/>
      <c r="D1571" s="130"/>
      <c r="G1571" s="148"/>
      <c r="J1571" s="153"/>
      <c r="K1571" s="154"/>
      <c r="L1571" s="130"/>
      <c r="Q1571" s="159"/>
      <c r="U1571" s="132"/>
      <c r="V1571" s="132"/>
      <c r="W1571" s="132"/>
      <c r="X1571" s="132"/>
      <c r="Y1571" s="113"/>
      <c r="Z1571" s="113"/>
      <c r="AA1571" s="124"/>
    </row>
    <row r="1572" spans="1:27" s="131" customFormat="1" x14ac:dyDescent="0.25">
      <c r="A1572" s="130"/>
      <c r="B1572" s="130"/>
      <c r="C1572" s="130"/>
      <c r="D1572" s="130"/>
      <c r="G1572" s="148"/>
      <c r="J1572" s="153"/>
      <c r="K1572" s="154"/>
      <c r="L1572" s="130"/>
      <c r="Q1572" s="159"/>
      <c r="U1572" s="132"/>
      <c r="V1572" s="132"/>
      <c r="W1572" s="132"/>
      <c r="X1572" s="132"/>
      <c r="Y1572" s="113"/>
      <c r="Z1572" s="113"/>
      <c r="AA1572" s="124"/>
    </row>
    <row r="1573" spans="1:27" s="131" customFormat="1" x14ac:dyDescent="0.25">
      <c r="A1573" s="130"/>
      <c r="B1573" s="130"/>
      <c r="C1573" s="130"/>
      <c r="D1573" s="130"/>
      <c r="G1573" s="148"/>
      <c r="J1573" s="153"/>
      <c r="K1573" s="154"/>
      <c r="L1573" s="130"/>
      <c r="Q1573" s="159"/>
      <c r="U1573" s="132"/>
      <c r="V1573" s="132"/>
      <c r="W1573" s="132"/>
      <c r="X1573" s="132"/>
      <c r="Y1573" s="113"/>
      <c r="Z1573" s="113"/>
      <c r="AA1573" s="124"/>
    </row>
    <row r="1574" spans="1:27" s="131" customFormat="1" x14ac:dyDescent="0.25">
      <c r="A1574" s="130"/>
      <c r="B1574" s="130"/>
      <c r="C1574" s="130"/>
      <c r="D1574" s="130"/>
      <c r="G1574" s="148"/>
      <c r="J1574" s="153"/>
      <c r="K1574" s="154"/>
      <c r="L1574" s="130"/>
      <c r="Q1574" s="159"/>
      <c r="U1574" s="132"/>
      <c r="V1574" s="132"/>
      <c r="W1574" s="132"/>
      <c r="X1574" s="132"/>
      <c r="Y1574" s="113"/>
      <c r="Z1574" s="113"/>
      <c r="AA1574" s="124"/>
    </row>
    <row r="1575" spans="1:27" s="131" customFormat="1" x14ac:dyDescent="0.25">
      <c r="A1575" s="130"/>
      <c r="B1575" s="130"/>
      <c r="C1575" s="130"/>
      <c r="D1575" s="130"/>
      <c r="G1575" s="148"/>
      <c r="J1575" s="153"/>
      <c r="K1575" s="154"/>
      <c r="L1575" s="130"/>
      <c r="Q1575" s="159"/>
      <c r="U1575" s="132"/>
      <c r="V1575" s="132"/>
      <c r="W1575" s="132"/>
      <c r="X1575" s="132"/>
      <c r="Y1575" s="113"/>
      <c r="Z1575" s="113"/>
      <c r="AA1575" s="124"/>
    </row>
    <row r="1576" spans="1:27" s="131" customFormat="1" x14ac:dyDescent="0.25">
      <c r="A1576" s="130"/>
      <c r="B1576" s="130"/>
      <c r="C1576" s="130"/>
      <c r="D1576" s="130"/>
      <c r="G1576" s="148"/>
      <c r="J1576" s="153"/>
      <c r="K1576" s="154"/>
      <c r="L1576" s="130"/>
      <c r="Q1576" s="159"/>
      <c r="U1576" s="132"/>
      <c r="V1576" s="132"/>
      <c r="W1576" s="132"/>
      <c r="X1576" s="132"/>
      <c r="Y1576" s="113"/>
      <c r="Z1576" s="113"/>
      <c r="AA1576" s="124"/>
    </row>
    <row r="1577" spans="1:27" s="131" customFormat="1" x14ac:dyDescent="0.25">
      <c r="A1577" s="130"/>
      <c r="B1577" s="130"/>
      <c r="C1577" s="130"/>
      <c r="D1577" s="130"/>
      <c r="G1577" s="148"/>
      <c r="J1577" s="153"/>
      <c r="K1577" s="154"/>
      <c r="L1577" s="130"/>
      <c r="Q1577" s="159"/>
      <c r="U1577" s="132"/>
      <c r="V1577" s="132"/>
      <c r="W1577" s="132"/>
      <c r="X1577" s="132"/>
      <c r="Y1577" s="113"/>
      <c r="Z1577" s="113"/>
      <c r="AA1577" s="124"/>
    </row>
    <row r="1578" spans="1:27" s="131" customFormat="1" x14ac:dyDescent="0.25">
      <c r="A1578" s="130"/>
      <c r="B1578" s="130"/>
      <c r="C1578" s="130"/>
      <c r="D1578" s="130"/>
      <c r="G1578" s="148"/>
      <c r="J1578" s="153"/>
      <c r="K1578" s="154"/>
      <c r="L1578" s="130"/>
      <c r="Q1578" s="159"/>
      <c r="U1578" s="132"/>
      <c r="V1578" s="132"/>
      <c r="W1578" s="132"/>
      <c r="X1578" s="132"/>
      <c r="Y1578" s="113"/>
      <c r="Z1578" s="113"/>
      <c r="AA1578" s="124"/>
    </row>
    <row r="1579" spans="1:27" s="131" customFormat="1" x14ac:dyDescent="0.25">
      <c r="A1579" s="130"/>
      <c r="B1579" s="130"/>
      <c r="C1579" s="130"/>
      <c r="D1579" s="130"/>
      <c r="G1579" s="148"/>
      <c r="J1579" s="153"/>
      <c r="K1579" s="154"/>
      <c r="L1579" s="130"/>
      <c r="Q1579" s="159"/>
      <c r="U1579" s="132"/>
      <c r="V1579" s="132"/>
      <c r="W1579" s="132"/>
      <c r="X1579" s="132"/>
      <c r="Y1579" s="113"/>
      <c r="Z1579" s="113"/>
      <c r="AA1579" s="124"/>
    </row>
    <row r="1580" spans="1:27" s="131" customFormat="1" x14ac:dyDescent="0.25">
      <c r="A1580" s="130"/>
      <c r="B1580" s="130"/>
      <c r="C1580" s="130"/>
      <c r="D1580" s="130"/>
      <c r="G1580" s="148"/>
      <c r="J1580" s="153"/>
      <c r="K1580" s="154"/>
      <c r="L1580" s="130"/>
      <c r="Q1580" s="159"/>
      <c r="U1580" s="132"/>
      <c r="V1580" s="132"/>
      <c r="W1580" s="132"/>
      <c r="X1580" s="132"/>
      <c r="Y1580" s="113"/>
      <c r="Z1580" s="113"/>
      <c r="AA1580" s="124"/>
    </row>
    <row r="1581" spans="1:27" s="131" customFormat="1" x14ac:dyDescent="0.25">
      <c r="A1581" s="130"/>
      <c r="B1581" s="130"/>
      <c r="C1581" s="130"/>
      <c r="D1581" s="130"/>
      <c r="G1581" s="148"/>
      <c r="J1581" s="153"/>
      <c r="K1581" s="154"/>
      <c r="L1581" s="130"/>
      <c r="Q1581" s="159"/>
      <c r="U1581" s="132"/>
      <c r="V1581" s="132"/>
      <c r="W1581" s="132"/>
      <c r="X1581" s="132"/>
      <c r="Y1581" s="113"/>
      <c r="Z1581" s="113"/>
      <c r="AA1581" s="124"/>
    </row>
    <row r="1582" spans="1:27" s="131" customFormat="1" x14ac:dyDescent="0.25">
      <c r="A1582" s="130"/>
      <c r="B1582" s="130"/>
      <c r="C1582" s="130"/>
      <c r="D1582" s="130"/>
      <c r="G1582" s="148"/>
      <c r="J1582" s="153"/>
      <c r="K1582" s="154"/>
      <c r="L1582" s="130"/>
      <c r="Q1582" s="159"/>
      <c r="U1582" s="132"/>
      <c r="V1582" s="132"/>
      <c r="W1582" s="132"/>
      <c r="X1582" s="132"/>
      <c r="Y1582" s="113"/>
      <c r="Z1582" s="113"/>
      <c r="AA1582" s="124"/>
    </row>
    <row r="1583" spans="1:27" s="131" customFormat="1" x14ac:dyDescent="0.25">
      <c r="A1583" s="130"/>
      <c r="B1583" s="130"/>
      <c r="C1583" s="130"/>
      <c r="D1583" s="130"/>
      <c r="G1583" s="148"/>
      <c r="J1583" s="153"/>
      <c r="K1583" s="154"/>
      <c r="L1583" s="130"/>
      <c r="Q1583" s="159"/>
      <c r="U1583" s="132"/>
      <c r="V1583" s="132"/>
      <c r="W1583" s="132"/>
      <c r="X1583" s="132"/>
      <c r="Y1583" s="113"/>
      <c r="Z1583" s="113"/>
      <c r="AA1583" s="124"/>
    </row>
    <row r="1584" spans="1:27" s="131" customFormat="1" x14ac:dyDescent="0.25">
      <c r="A1584" s="130"/>
      <c r="B1584" s="130"/>
      <c r="C1584" s="130"/>
      <c r="D1584" s="130"/>
      <c r="G1584" s="148"/>
      <c r="J1584" s="153"/>
      <c r="K1584" s="154"/>
      <c r="L1584" s="130"/>
      <c r="Q1584" s="159"/>
      <c r="U1584" s="132"/>
      <c r="V1584" s="132"/>
      <c r="W1584" s="132"/>
      <c r="X1584" s="132"/>
      <c r="Y1584" s="113"/>
      <c r="Z1584" s="113"/>
      <c r="AA1584" s="124"/>
    </row>
    <row r="1585" spans="1:27" s="131" customFormat="1" x14ac:dyDescent="0.25">
      <c r="A1585" s="130"/>
      <c r="B1585" s="130"/>
      <c r="C1585" s="130"/>
      <c r="D1585" s="130"/>
      <c r="G1585" s="148"/>
      <c r="J1585" s="153"/>
      <c r="K1585" s="154"/>
      <c r="L1585" s="130"/>
      <c r="Q1585" s="159"/>
      <c r="U1585" s="132"/>
      <c r="V1585" s="132"/>
      <c r="W1585" s="132"/>
      <c r="X1585" s="132"/>
      <c r="Y1585" s="113"/>
      <c r="Z1585" s="113"/>
      <c r="AA1585" s="124"/>
    </row>
    <row r="1586" spans="1:27" s="131" customFormat="1" x14ac:dyDescent="0.25">
      <c r="A1586" s="130"/>
      <c r="B1586" s="130"/>
      <c r="C1586" s="130"/>
      <c r="D1586" s="130"/>
      <c r="G1586" s="148"/>
      <c r="J1586" s="153"/>
      <c r="K1586" s="154"/>
      <c r="L1586" s="130"/>
      <c r="Q1586" s="159"/>
      <c r="U1586" s="132"/>
      <c r="V1586" s="132"/>
      <c r="W1586" s="132"/>
      <c r="X1586" s="132"/>
      <c r="Y1586" s="113"/>
      <c r="Z1586" s="113"/>
      <c r="AA1586" s="124"/>
    </row>
    <row r="1587" spans="1:27" s="131" customFormat="1" x14ac:dyDescent="0.25">
      <c r="A1587" s="130"/>
      <c r="B1587" s="130"/>
      <c r="C1587" s="130"/>
      <c r="D1587" s="130"/>
      <c r="G1587" s="148"/>
      <c r="J1587" s="153"/>
      <c r="K1587" s="154"/>
      <c r="L1587" s="130"/>
      <c r="Q1587" s="159"/>
      <c r="U1587" s="132"/>
      <c r="V1587" s="132"/>
      <c r="W1587" s="132"/>
      <c r="X1587" s="132"/>
      <c r="Y1587" s="113"/>
      <c r="Z1587" s="113"/>
      <c r="AA1587" s="124"/>
    </row>
    <row r="1588" spans="1:27" s="131" customFormat="1" x14ac:dyDescent="0.25">
      <c r="A1588" s="130"/>
      <c r="B1588" s="130"/>
      <c r="C1588" s="130"/>
      <c r="D1588" s="130"/>
      <c r="G1588" s="148"/>
      <c r="J1588" s="153"/>
      <c r="K1588" s="154"/>
      <c r="L1588" s="130"/>
      <c r="Q1588" s="159"/>
      <c r="U1588" s="132"/>
      <c r="V1588" s="132"/>
      <c r="W1588" s="132"/>
      <c r="X1588" s="132"/>
      <c r="Y1588" s="113"/>
      <c r="Z1588" s="113"/>
      <c r="AA1588" s="124"/>
    </row>
    <row r="1589" spans="1:27" s="131" customFormat="1" x14ac:dyDescent="0.25">
      <c r="A1589" s="130"/>
      <c r="B1589" s="130"/>
      <c r="C1589" s="130"/>
      <c r="D1589" s="130"/>
      <c r="G1589" s="148"/>
      <c r="J1589" s="153"/>
      <c r="K1589" s="154"/>
      <c r="L1589" s="130"/>
      <c r="Q1589" s="159"/>
      <c r="U1589" s="132"/>
      <c r="V1589" s="132"/>
      <c r="W1589" s="132"/>
      <c r="X1589" s="132"/>
      <c r="Y1589" s="113"/>
      <c r="Z1589" s="113"/>
      <c r="AA1589" s="124"/>
    </row>
    <row r="1590" spans="1:27" s="131" customFormat="1" x14ac:dyDescent="0.25">
      <c r="A1590" s="130"/>
      <c r="B1590" s="130"/>
      <c r="C1590" s="130"/>
      <c r="D1590" s="130"/>
      <c r="G1590" s="148"/>
      <c r="J1590" s="153"/>
      <c r="K1590" s="154"/>
      <c r="L1590" s="130"/>
      <c r="Q1590" s="159"/>
      <c r="U1590" s="132"/>
      <c r="V1590" s="132"/>
      <c r="W1590" s="132"/>
      <c r="X1590" s="132"/>
      <c r="Y1590" s="113"/>
      <c r="Z1590" s="113"/>
      <c r="AA1590" s="124"/>
    </row>
    <row r="1591" spans="1:27" s="131" customFormat="1" x14ac:dyDescent="0.25">
      <c r="A1591" s="130"/>
      <c r="B1591" s="130"/>
      <c r="C1591" s="130"/>
      <c r="D1591" s="130"/>
      <c r="G1591" s="148"/>
      <c r="J1591" s="153"/>
      <c r="K1591" s="154"/>
      <c r="L1591" s="130"/>
      <c r="Q1591" s="159"/>
      <c r="U1591" s="132"/>
      <c r="V1591" s="132"/>
      <c r="W1591" s="132"/>
      <c r="X1591" s="132"/>
      <c r="Y1591" s="113"/>
      <c r="Z1591" s="113"/>
      <c r="AA1591" s="124"/>
    </row>
    <row r="1592" spans="1:27" s="131" customFormat="1" x14ac:dyDescent="0.25">
      <c r="A1592" s="130"/>
      <c r="B1592" s="130"/>
      <c r="C1592" s="130"/>
      <c r="D1592" s="130"/>
      <c r="G1592" s="148"/>
      <c r="J1592" s="153"/>
      <c r="K1592" s="154"/>
      <c r="L1592" s="130"/>
      <c r="Q1592" s="159"/>
      <c r="U1592" s="132"/>
      <c r="V1592" s="132"/>
      <c r="W1592" s="132"/>
      <c r="X1592" s="132"/>
      <c r="Y1592" s="113"/>
      <c r="Z1592" s="113"/>
      <c r="AA1592" s="124"/>
    </row>
    <row r="1593" spans="1:27" s="131" customFormat="1" x14ac:dyDescent="0.25">
      <c r="A1593" s="130"/>
      <c r="B1593" s="130"/>
      <c r="C1593" s="130"/>
      <c r="D1593" s="130"/>
      <c r="G1593" s="148"/>
      <c r="J1593" s="153"/>
      <c r="K1593" s="154"/>
      <c r="L1593" s="130"/>
      <c r="Q1593" s="159"/>
      <c r="U1593" s="132"/>
      <c r="V1593" s="132"/>
      <c r="W1593" s="132"/>
      <c r="X1593" s="132"/>
      <c r="Y1593" s="113"/>
      <c r="Z1593" s="113"/>
      <c r="AA1593" s="124"/>
    </row>
    <row r="1594" spans="1:27" s="131" customFormat="1" x14ac:dyDescent="0.25">
      <c r="A1594" s="130"/>
      <c r="B1594" s="130"/>
      <c r="C1594" s="130"/>
      <c r="D1594" s="130"/>
      <c r="G1594" s="148"/>
      <c r="J1594" s="153"/>
      <c r="K1594" s="154"/>
      <c r="L1594" s="130"/>
      <c r="Q1594" s="159"/>
      <c r="U1594" s="132"/>
      <c r="V1594" s="132"/>
      <c r="W1594" s="132"/>
      <c r="X1594" s="132"/>
      <c r="Y1594" s="113"/>
      <c r="Z1594" s="113"/>
      <c r="AA1594" s="124"/>
    </row>
    <row r="1595" spans="1:27" s="131" customFormat="1" x14ac:dyDescent="0.25">
      <c r="A1595" s="130"/>
      <c r="B1595" s="130"/>
      <c r="C1595" s="130"/>
      <c r="D1595" s="130"/>
      <c r="G1595" s="148"/>
      <c r="J1595" s="153"/>
      <c r="K1595" s="154"/>
      <c r="L1595" s="130"/>
      <c r="Q1595" s="159"/>
      <c r="U1595" s="132"/>
      <c r="V1595" s="132"/>
      <c r="W1595" s="132"/>
      <c r="X1595" s="132"/>
      <c r="Y1595" s="113"/>
      <c r="Z1595" s="113"/>
      <c r="AA1595" s="124"/>
    </row>
    <row r="1596" spans="1:27" s="131" customFormat="1" x14ac:dyDescent="0.25">
      <c r="A1596" s="130"/>
      <c r="B1596" s="130"/>
      <c r="C1596" s="130"/>
      <c r="D1596" s="130"/>
      <c r="G1596" s="148"/>
      <c r="J1596" s="153"/>
      <c r="K1596" s="154"/>
      <c r="L1596" s="130"/>
      <c r="Q1596" s="159"/>
      <c r="U1596" s="132"/>
      <c r="V1596" s="132"/>
      <c r="W1596" s="132"/>
      <c r="X1596" s="132"/>
      <c r="Y1596" s="113"/>
      <c r="Z1596" s="113"/>
      <c r="AA1596" s="124"/>
    </row>
    <row r="1597" spans="1:27" s="131" customFormat="1" x14ac:dyDescent="0.25">
      <c r="A1597" s="130"/>
      <c r="B1597" s="130"/>
      <c r="C1597" s="130"/>
      <c r="D1597" s="130"/>
      <c r="G1597" s="148"/>
      <c r="J1597" s="153"/>
      <c r="K1597" s="154"/>
      <c r="L1597" s="130"/>
      <c r="Q1597" s="159"/>
      <c r="U1597" s="132"/>
      <c r="V1597" s="132"/>
      <c r="W1597" s="132"/>
      <c r="X1597" s="132"/>
      <c r="Y1597" s="113"/>
      <c r="Z1597" s="113"/>
      <c r="AA1597" s="124"/>
    </row>
    <row r="1598" spans="1:27" s="131" customFormat="1" x14ac:dyDescent="0.25">
      <c r="A1598" s="130"/>
      <c r="B1598" s="130"/>
      <c r="C1598" s="130"/>
      <c r="D1598" s="130"/>
      <c r="G1598" s="148"/>
      <c r="J1598" s="153"/>
      <c r="K1598" s="154"/>
      <c r="L1598" s="130"/>
      <c r="Q1598" s="159"/>
      <c r="U1598" s="132"/>
      <c r="V1598" s="132"/>
      <c r="W1598" s="132"/>
      <c r="X1598" s="132"/>
      <c r="Y1598" s="113"/>
      <c r="Z1598" s="113"/>
      <c r="AA1598" s="124"/>
    </row>
    <row r="1599" spans="1:27" s="131" customFormat="1" x14ac:dyDescent="0.25">
      <c r="A1599" s="130"/>
      <c r="B1599" s="130"/>
      <c r="C1599" s="130"/>
      <c r="D1599" s="130"/>
      <c r="G1599" s="148"/>
      <c r="J1599" s="153"/>
      <c r="K1599" s="154"/>
      <c r="L1599" s="130"/>
      <c r="Q1599" s="159"/>
      <c r="U1599" s="132"/>
      <c r="V1599" s="132"/>
      <c r="W1599" s="132"/>
      <c r="X1599" s="132"/>
      <c r="Y1599" s="113"/>
      <c r="Z1599" s="113"/>
      <c r="AA1599" s="124"/>
    </row>
    <row r="1600" spans="1:27" s="131" customFormat="1" x14ac:dyDescent="0.25">
      <c r="A1600" s="130"/>
      <c r="B1600" s="130"/>
      <c r="C1600" s="130"/>
      <c r="D1600" s="130"/>
      <c r="G1600" s="148"/>
      <c r="J1600" s="153"/>
      <c r="K1600" s="154"/>
      <c r="L1600" s="130"/>
      <c r="Q1600" s="159"/>
      <c r="U1600" s="132"/>
      <c r="V1600" s="132"/>
      <c r="W1600" s="132"/>
      <c r="X1600" s="132"/>
      <c r="Y1600" s="113"/>
      <c r="Z1600" s="113"/>
      <c r="AA1600" s="124"/>
    </row>
    <row r="1601" spans="1:27" s="131" customFormat="1" x14ac:dyDescent="0.25">
      <c r="A1601" s="130"/>
      <c r="B1601" s="130"/>
      <c r="C1601" s="130"/>
      <c r="D1601" s="130"/>
      <c r="G1601" s="148"/>
      <c r="J1601" s="153"/>
      <c r="K1601" s="154"/>
      <c r="L1601" s="130"/>
      <c r="Q1601" s="159"/>
      <c r="U1601" s="132"/>
      <c r="V1601" s="132"/>
      <c r="W1601" s="132"/>
      <c r="X1601" s="132"/>
      <c r="Y1601" s="113"/>
      <c r="Z1601" s="113"/>
      <c r="AA1601" s="124"/>
    </row>
    <row r="1602" spans="1:27" s="131" customFormat="1" x14ac:dyDescent="0.25">
      <c r="A1602" s="130"/>
      <c r="B1602" s="130"/>
      <c r="C1602" s="130"/>
      <c r="D1602" s="130"/>
      <c r="G1602" s="148"/>
      <c r="J1602" s="153"/>
      <c r="K1602" s="154"/>
      <c r="L1602" s="130"/>
      <c r="Q1602" s="159"/>
      <c r="U1602" s="132"/>
      <c r="V1602" s="132"/>
      <c r="W1602" s="132"/>
      <c r="X1602" s="132"/>
      <c r="Y1602" s="113"/>
      <c r="Z1602" s="113"/>
      <c r="AA1602" s="124"/>
    </row>
    <row r="1603" spans="1:27" s="131" customFormat="1" x14ac:dyDescent="0.25">
      <c r="A1603" s="130"/>
      <c r="B1603" s="130"/>
      <c r="C1603" s="130"/>
      <c r="D1603" s="130"/>
      <c r="G1603" s="148"/>
      <c r="J1603" s="153"/>
      <c r="K1603" s="154"/>
      <c r="L1603" s="130"/>
      <c r="Q1603" s="159"/>
      <c r="U1603" s="132"/>
      <c r="V1603" s="132"/>
      <c r="W1603" s="132"/>
      <c r="X1603" s="132"/>
      <c r="Y1603" s="113"/>
      <c r="Z1603" s="113"/>
      <c r="AA1603" s="124"/>
    </row>
    <row r="1604" spans="1:27" s="131" customFormat="1" x14ac:dyDescent="0.25">
      <c r="A1604" s="130"/>
      <c r="B1604" s="130"/>
      <c r="C1604" s="130"/>
      <c r="D1604" s="130"/>
      <c r="G1604" s="148"/>
      <c r="J1604" s="153"/>
      <c r="K1604" s="154"/>
      <c r="L1604" s="130"/>
      <c r="Q1604" s="159"/>
      <c r="U1604" s="132"/>
      <c r="V1604" s="132"/>
      <c r="W1604" s="132"/>
      <c r="X1604" s="132"/>
      <c r="Y1604" s="113"/>
      <c r="Z1604" s="113"/>
      <c r="AA1604" s="124"/>
    </row>
    <row r="1605" spans="1:27" s="131" customFormat="1" x14ac:dyDescent="0.25">
      <c r="A1605" s="130"/>
      <c r="B1605" s="130"/>
      <c r="C1605" s="130"/>
      <c r="D1605" s="130"/>
      <c r="G1605" s="148"/>
      <c r="J1605" s="153"/>
      <c r="K1605" s="154"/>
      <c r="L1605" s="130"/>
      <c r="Q1605" s="159"/>
      <c r="U1605" s="132"/>
      <c r="V1605" s="132"/>
      <c r="W1605" s="132"/>
      <c r="X1605" s="132"/>
      <c r="Y1605" s="113"/>
      <c r="Z1605" s="113"/>
      <c r="AA1605" s="124"/>
    </row>
    <row r="1606" spans="1:27" s="131" customFormat="1" x14ac:dyDescent="0.25">
      <c r="A1606" s="130"/>
      <c r="B1606" s="130"/>
      <c r="C1606" s="130"/>
      <c r="D1606" s="130"/>
      <c r="G1606" s="148"/>
      <c r="J1606" s="153"/>
      <c r="K1606" s="154"/>
      <c r="L1606" s="130"/>
      <c r="Q1606" s="159"/>
      <c r="U1606" s="132"/>
      <c r="V1606" s="132"/>
      <c r="W1606" s="132"/>
      <c r="X1606" s="132"/>
      <c r="Y1606" s="113"/>
      <c r="Z1606" s="113"/>
      <c r="AA1606" s="124"/>
    </row>
    <row r="1607" spans="1:27" s="131" customFormat="1" x14ac:dyDescent="0.25">
      <c r="A1607" s="130"/>
      <c r="B1607" s="130"/>
      <c r="C1607" s="130"/>
      <c r="D1607" s="130"/>
      <c r="G1607" s="148"/>
      <c r="J1607" s="153"/>
      <c r="K1607" s="154"/>
      <c r="L1607" s="130"/>
      <c r="Q1607" s="159"/>
      <c r="U1607" s="132"/>
      <c r="V1607" s="132"/>
      <c r="W1607" s="132"/>
      <c r="X1607" s="132"/>
      <c r="Y1607" s="113"/>
      <c r="Z1607" s="113"/>
      <c r="AA1607" s="124"/>
    </row>
    <row r="1608" spans="1:27" s="131" customFormat="1" x14ac:dyDescent="0.25">
      <c r="A1608" s="130"/>
      <c r="B1608" s="130"/>
      <c r="C1608" s="130"/>
      <c r="D1608" s="130"/>
      <c r="G1608" s="148"/>
      <c r="J1608" s="153"/>
      <c r="K1608" s="154"/>
      <c r="L1608" s="130"/>
      <c r="Q1608" s="159"/>
      <c r="U1608" s="132"/>
      <c r="V1608" s="132"/>
      <c r="W1608" s="132"/>
      <c r="X1608" s="132"/>
      <c r="Y1608" s="113"/>
      <c r="Z1608" s="113"/>
      <c r="AA1608" s="124"/>
    </row>
    <row r="1609" spans="1:27" s="131" customFormat="1" x14ac:dyDescent="0.25">
      <c r="A1609" s="130"/>
      <c r="B1609" s="130"/>
      <c r="C1609" s="130"/>
      <c r="D1609" s="130"/>
      <c r="G1609" s="148"/>
      <c r="J1609" s="153"/>
      <c r="K1609" s="154"/>
      <c r="L1609" s="130"/>
      <c r="Q1609" s="159"/>
      <c r="U1609" s="132"/>
      <c r="V1609" s="132"/>
      <c r="W1609" s="132"/>
      <c r="X1609" s="132"/>
      <c r="Y1609" s="113"/>
      <c r="Z1609" s="113"/>
      <c r="AA1609" s="124"/>
    </row>
    <row r="1610" spans="1:27" s="131" customFormat="1" x14ac:dyDescent="0.25">
      <c r="A1610" s="130"/>
      <c r="B1610" s="130"/>
      <c r="C1610" s="130"/>
      <c r="D1610" s="130"/>
      <c r="G1610" s="148"/>
      <c r="J1610" s="153"/>
      <c r="K1610" s="154"/>
      <c r="L1610" s="130"/>
      <c r="Q1610" s="159"/>
      <c r="U1610" s="132"/>
      <c r="V1610" s="132"/>
      <c r="W1610" s="132"/>
      <c r="X1610" s="132"/>
      <c r="Y1610" s="113"/>
      <c r="Z1610" s="113"/>
      <c r="AA1610" s="124"/>
    </row>
    <row r="1611" spans="1:27" s="131" customFormat="1" x14ac:dyDescent="0.25">
      <c r="A1611" s="130"/>
      <c r="B1611" s="130"/>
      <c r="C1611" s="130"/>
      <c r="D1611" s="130"/>
      <c r="G1611" s="148"/>
      <c r="J1611" s="153"/>
      <c r="K1611" s="154"/>
      <c r="L1611" s="130"/>
      <c r="Q1611" s="159"/>
      <c r="U1611" s="132"/>
      <c r="V1611" s="132"/>
      <c r="W1611" s="132"/>
      <c r="X1611" s="132"/>
      <c r="Y1611" s="113"/>
      <c r="Z1611" s="113"/>
      <c r="AA1611" s="124"/>
    </row>
    <row r="1612" spans="1:27" s="131" customFormat="1" x14ac:dyDescent="0.25">
      <c r="A1612" s="130"/>
      <c r="B1612" s="130"/>
      <c r="C1612" s="130"/>
      <c r="D1612" s="130"/>
      <c r="G1612" s="148"/>
      <c r="J1612" s="153"/>
      <c r="K1612" s="154"/>
      <c r="L1612" s="130"/>
      <c r="Q1612" s="159"/>
      <c r="U1612" s="132"/>
      <c r="V1612" s="132"/>
      <c r="W1612" s="132"/>
      <c r="X1612" s="132"/>
      <c r="Y1612" s="113"/>
      <c r="Z1612" s="113"/>
      <c r="AA1612" s="124"/>
    </row>
    <row r="1613" spans="1:27" s="131" customFormat="1" x14ac:dyDescent="0.25">
      <c r="A1613" s="130"/>
      <c r="B1613" s="130"/>
      <c r="C1613" s="130"/>
      <c r="D1613" s="130"/>
      <c r="G1613" s="148"/>
      <c r="J1613" s="153"/>
      <c r="K1613" s="154"/>
      <c r="L1613" s="130"/>
      <c r="Q1613" s="159"/>
      <c r="U1613" s="132"/>
      <c r="V1613" s="132"/>
      <c r="W1613" s="132"/>
      <c r="X1613" s="132"/>
      <c r="Y1613" s="113"/>
      <c r="Z1613" s="113"/>
      <c r="AA1613" s="124"/>
    </row>
    <row r="1614" spans="1:27" s="131" customFormat="1" x14ac:dyDescent="0.25">
      <c r="A1614" s="130"/>
      <c r="B1614" s="130"/>
      <c r="C1614" s="130"/>
      <c r="D1614" s="130"/>
      <c r="G1614" s="148"/>
      <c r="J1614" s="153"/>
      <c r="K1614" s="154"/>
      <c r="L1614" s="130"/>
      <c r="Q1614" s="159"/>
      <c r="U1614" s="132"/>
      <c r="V1614" s="132"/>
      <c r="W1614" s="132"/>
      <c r="X1614" s="132"/>
      <c r="Y1614" s="113"/>
      <c r="Z1614" s="113"/>
      <c r="AA1614" s="124"/>
    </row>
    <row r="1615" spans="1:27" s="131" customFormat="1" x14ac:dyDescent="0.25">
      <c r="A1615" s="130"/>
      <c r="B1615" s="130"/>
      <c r="C1615" s="130"/>
      <c r="D1615" s="130"/>
      <c r="G1615" s="148"/>
      <c r="J1615" s="153"/>
      <c r="K1615" s="154"/>
      <c r="L1615" s="130"/>
      <c r="Q1615" s="159"/>
      <c r="U1615" s="132"/>
      <c r="V1615" s="132"/>
      <c r="W1615" s="132"/>
      <c r="X1615" s="132"/>
      <c r="Y1615" s="113"/>
      <c r="Z1615" s="113"/>
      <c r="AA1615" s="124"/>
    </row>
    <row r="1616" spans="1:27" s="131" customFormat="1" x14ac:dyDescent="0.25">
      <c r="A1616" s="130"/>
      <c r="B1616" s="130"/>
      <c r="C1616" s="130"/>
      <c r="D1616" s="130"/>
      <c r="G1616" s="148"/>
      <c r="J1616" s="153"/>
      <c r="K1616" s="154"/>
      <c r="L1616" s="130"/>
      <c r="Q1616" s="159"/>
      <c r="U1616" s="132"/>
      <c r="V1616" s="132"/>
      <c r="W1616" s="132"/>
      <c r="X1616" s="132"/>
      <c r="Y1616" s="113"/>
      <c r="Z1616" s="113"/>
      <c r="AA1616" s="124"/>
    </row>
    <row r="1617" spans="1:27" s="131" customFormat="1" x14ac:dyDescent="0.25">
      <c r="A1617" s="130"/>
      <c r="B1617" s="130"/>
      <c r="C1617" s="130"/>
      <c r="D1617" s="130"/>
      <c r="G1617" s="148"/>
      <c r="J1617" s="153"/>
      <c r="K1617" s="154"/>
      <c r="L1617" s="130"/>
      <c r="Q1617" s="159"/>
      <c r="U1617" s="132"/>
      <c r="V1617" s="132"/>
      <c r="W1617" s="132"/>
      <c r="X1617" s="132"/>
      <c r="Y1617" s="113"/>
      <c r="Z1617" s="113"/>
      <c r="AA1617" s="124"/>
    </row>
    <row r="1618" spans="1:27" s="131" customFormat="1" x14ac:dyDescent="0.25">
      <c r="A1618" s="130"/>
      <c r="B1618" s="130"/>
      <c r="C1618" s="130"/>
      <c r="D1618" s="130"/>
      <c r="G1618" s="148"/>
      <c r="J1618" s="153"/>
      <c r="K1618" s="154"/>
      <c r="L1618" s="130"/>
      <c r="Q1618" s="159"/>
      <c r="U1618" s="132"/>
      <c r="V1618" s="132"/>
      <c r="W1618" s="132"/>
      <c r="X1618" s="132"/>
      <c r="Y1618" s="113"/>
      <c r="Z1618" s="113"/>
      <c r="AA1618" s="124"/>
    </row>
    <row r="1619" spans="1:27" s="131" customFormat="1" x14ac:dyDescent="0.25">
      <c r="A1619" s="130"/>
      <c r="B1619" s="130"/>
      <c r="C1619" s="130"/>
      <c r="D1619" s="130"/>
      <c r="G1619" s="148"/>
      <c r="J1619" s="153"/>
      <c r="K1619" s="154"/>
      <c r="L1619" s="130"/>
      <c r="Q1619" s="159"/>
      <c r="U1619" s="132"/>
      <c r="V1619" s="132"/>
      <c r="W1619" s="132"/>
      <c r="X1619" s="132"/>
      <c r="Y1619" s="113"/>
      <c r="Z1619" s="113"/>
      <c r="AA1619" s="124"/>
    </row>
    <row r="1620" spans="1:27" s="131" customFormat="1" x14ac:dyDescent="0.25">
      <c r="A1620" s="130"/>
      <c r="B1620" s="130"/>
      <c r="C1620" s="130"/>
      <c r="D1620" s="130"/>
      <c r="G1620" s="148"/>
      <c r="J1620" s="153"/>
      <c r="K1620" s="154"/>
      <c r="L1620" s="130"/>
      <c r="Q1620" s="159"/>
      <c r="U1620" s="132"/>
      <c r="V1620" s="132"/>
      <c r="W1620" s="132"/>
      <c r="X1620" s="132"/>
      <c r="Y1620" s="113"/>
      <c r="Z1620" s="113"/>
      <c r="AA1620" s="124"/>
    </row>
    <row r="1621" spans="1:27" s="131" customFormat="1" x14ac:dyDescent="0.25">
      <c r="A1621" s="130"/>
      <c r="B1621" s="130"/>
      <c r="C1621" s="130"/>
      <c r="D1621" s="130"/>
      <c r="G1621" s="148"/>
      <c r="J1621" s="153"/>
      <c r="K1621" s="154"/>
      <c r="L1621" s="130"/>
      <c r="Q1621" s="159"/>
      <c r="U1621" s="132"/>
      <c r="V1621" s="132"/>
      <c r="W1621" s="132"/>
      <c r="X1621" s="132"/>
      <c r="Y1621" s="113"/>
      <c r="Z1621" s="113"/>
      <c r="AA1621" s="124"/>
    </row>
    <row r="1622" spans="1:27" s="131" customFormat="1" x14ac:dyDescent="0.25">
      <c r="A1622" s="130"/>
      <c r="B1622" s="130"/>
      <c r="C1622" s="130"/>
      <c r="D1622" s="130"/>
      <c r="G1622" s="148"/>
      <c r="J1622" s="153"/>
      <c r="K1622" s="154"/>
      <c r="L1622" s="130"/>
      <c r="Q1622" s="159"/>
      <c r="U1622" s="132"/>
      <c r="V1622" s="132"/>
      <c r="W1622" s="132"/>
      <c r="X1622" s="132"/>
      <c r="Y1622" s="113"/>
      <c r="Z1622" s="113"/>
      <c r="AA1622" s="124"/>
    </row>
    <row r="1623" spans="1:27" s="131" customFormat="1" x14ac:dyDescent="0.25">
      <c r="A1623" s="130"/>
      <c r="B1623" s="130"/>
      <c r="C1623" s="130"/>
      <c r="D1623" s="130"/>
      <c r="G1623" s="148"/>
      <c r="J1623" s="153"/>
      <c r="K1623" s="154"/>
      <c r="L1623" s="130"/>
      <c r="Q1623" s="159"/>
      <c r="U1623" s="132"/>
      <c r="V1623" s="132"/>
      <c r="W1623" s="132"/>
      <c r="X1623" s="132"/>
      <c r="Y1623" s="113"/>
      <c r="Z1623" s="113"/>
      <c r="AA1623" s="124"/>
    </row>
    <row r="1624" spans="1:27" s="131" customFormat="1" x14ac:dyDescent="0.25">
      <c r="A1624" s="130"/>
      <c r="B1624" s="130"/>
      <c r="C1624" s="130"/>
      <c r="D1624" s="130"/>
      <c r="G1624" s="148"/>
      <c r="J1624" s="153"/>
      <c r="K1624" s="154"/>
      <c r="L1624" s="130"/>
      <c r="Q1624" s="159"/>
      <c r="U1624" s="132"/>
      <c r="V1624" s="132"/>
      <c r="W1624" s="132"/>
      <c r="X1624" s="132"/>
      <c r="Y1624" s="113"/>
      <c r="Z1624" s="113"/>
      <c r="AA1624" s="124"/>
    </row>
    <row r="1625" spans="1:27" s="131" customFormat="1" x14ac:dyDescent="0.25">
      <c r="A1625" s="130"/>
      <c r="B1625" s="130"/>
      <c r="C1625" s="130"/>
      <c r="D1625" s="130"/>
      <c r="G1625" s="148"/>
      <c r="J1625" s="153"/>
      <c r="K1625" s="154"/>
      <c r="L1625" s="130"/>
      <c r="Q1625" s="159"/>
      <c r="U1625" s="132"/>
      <c r="V1625" s="132"/>
      <c r="W1625" s="132"/>
      <c r="X1625" s="132"/>
      <c r="Y1625" s="113"/>
      <c r="Z1625" s="113"/>
      <c r="AA1625" s="124"/>
    </row>
    <row r="1626" spans="1:27" s="131" customFormat="1" x14ac:dyDescent="0.25">
      <c r="A1626" s="130"/>
      <c r="B1626" s="130"/>
      <c r="C1626" s="130"/>
      <c r="D1626" s="130"/>
      <c r="G1626" s="148"/>
      <c r="J1626" s="153"/>
      <c r="K1626" s="154"/>
      <c r="L1626" s="130"/>
      <c r="Q1626" s="159"/>
      <c r="U1626" s="132"/>
      <c r="V1626" s="132"/>
      <c r="W1626" s="132"/>
      <c r="X1626" s="132"/>
      <c r="Y1626" s="113"/>
      <c r="Z1626" s="113"/>
      <c r="AA1626" s="124"/>
    </row>
    <row r="1627" spans="1:27" s="131" customFormat="1" x14ac:dyDescent="0.25">
      <c r="A1627" s="130"/>
      <c r="B1627" s="130"/>
      <c r="C1627" s="130"/>
      <c r="D1627" s="130"/>
      <c r="G1627" s="148"/>
      <c r="J1627" s="153"/>
      <c r="K1627" s="154"/>
      <c r="L1627" s="130"/>
      <c r="Q1627" s="159"/>
      <c r="U1627" s="132"/>
      <c r="V1627" s="132"/>
      <c r="W1627" s="132"/>
      <c r="X1627" s="132"/>
      <c r="Y1627" s="113"/>
      <c r="Z1627" s="113"/>
      <c r="AA1627" s="124"/>
    </row>
    <row r="1628" spans="1:27" s="131" customFormat="1" x14ac:dyDescent="0.25">
      <c r="A1628" s="130"/>
      <c r="B1628" s="130"/>
      <c r="C1628" s="130"/>
      <c r="D1628" s="130"/>
      <c r="G1628" s="148"/>
      <c r="J1628" s="153"/>
      <c r="K1628" s="154"/>
      <c r="L1628" s="130"/>
      <c r="Q1628" s="159"/>
      <c r="U1628" s="132"/>
      <c r="V1628" s="132"/>
      <c r="W1628" s="132"/>
      <c r="X1628" s="132"/>
      <c r="Y1628" s="113"/>
      <c r="Z1628" s="113"/>
      <c r="AA1628" s="124"/>
    </row>
    <row r="1629" spans="1:27" s="131" customFormat="1" x14ac:dyDescent="0.25">
      <c r="A1629" s="130"/>
      <c r="B1629" s="130"/>
      <c r="C1629" s="130"/>
      <c r="D1629" s="130"/>
      <c r="G1629" s="148"/>
      <c r="J1629" s="153"/>
      <c r="K1629" s="154"/>
      <c r="L1629" s="130"/>
      <c r="Q1629" s="159"/>
      <c r="U1629" s="132"/>
      <c r="V1629" s="132"/>
      <c r="W1629" s="132"/>
      <c r="X1629" s="132"/>
      <c r="Y1629" s="113"/>
      <c r="Z1629" s="113"/>
      <c r="AA1629" s="124"/>
    </row>
    <row r="1630" spans="1:27" s="131" customFormat="1" x14ac:dyDescent="0.25">
      <c r="A1630" s="130"/>
      <c r="B1630" s="130"/>
      <c r="C1630" s="130"/>
      <c r="D1630" s="130"/>
      <c r="G1630" s="148"/>
      <c r="J1630" s="153"/>
      <c r="K1630" s="154"/>
      <c r="L1630" s="130"/>
      <c r="Q1630" s="159"/>
      <c r="U1630" s="132"/>
      <c r="V1630" s="132"/>
      <c r="W1630" s="132"/>
      <c r="X1630" s="132"/>
      <c r="Y1630" s="113"/>
      <c r="Z1630" s="113"/>
      <c r="AA1630" s="124"/>
    </row>
    <row r="1631" spans="1:27" s="131" customFormat="1" x14ac:dyDescent="0.25">
      <c r="A1631" s="130"/>
      <c r="B1631" s="130"/>
      <c r="C1631" s="130"/>
      <c r="D1631" s="130"/>
      <c r="G1631" s="148"/>
      <c r="J1631" s="153"/>
      <c r="K1631" s="154"/>
      <c r="L1631" s="130"/>
      <c r="Q1631" s="159"/>
      <c r="U1631" s="132"/>
      <c r="V1631" s="132"/>
      <c r="W1631" s="132"/>
      <c r="X1631" s="132"/>
      <c r="Y1631" s="113"/>
      <c r="Z1631" s="113"/>
      <c r="AA1631" s="124"/>
    </row>
    <row r="1632" spans="1:27" s="131" customFormat="1" x14ac:dyDescent="0.25">
      <c r="A1632" s="130"/>
      <c r="B1632" s="130"/>
      <c r="C1632" s="130"/>
      <c r="D1632" s="130"/>
      <c r="G1632" s="148"/>
      <c r="J1632" s="153"/>
      <c r="K1632" s="154"/>
      <c r="L1632" s="130"/>
      <c r="Q1632" s="159"/>
      <c r="U1632" s="132"/>
      <c r="V1632" s="132"/>
      <c r="W1632" s="132"/>
      <c r="X1632" s="132"/>
      <c r="Y1632" s="113"/>
      <c r="Z1632" s="113"/>
      <c r="AA1632" s="124"/>
    </row>
    <row r="1633" spans="1:27" s="131" customFormat="1" x14ac:dyDescent="0.25">
      <c r="A1633" s="130"/>
      <c r="B1633" s="130"/>
      <c r="C1633" s="130"/>
      <c r="D1633" s="130"/>
      <c r="G1633" s="148"/>
      <c r="J1633" s="153"/>
      <c r="K1633" s="154"/>
      <c r="L1633" s="130"/>
      <c r="Q1633" s="159"/>
      <c r="U1633" s="132"/>
      <c r="V1633" s="132"/>
      <c r="W1633" s="132"/>
      <c r="X1633" s="132"/>
      <c r="Y1633" s="113"/>
      <c r="Z1633" s="113"/>
      <c r="AA1633" s="124"/>
    </row>
    <row r="1634" spans="1:27" s="131" customFormat="1" x14ac:dyDescent="0.25">
      <c r="A1634" s="130"/>
      <c r="B1634" s="130"/>
      <c r="C1634" s="130"/>
      <c r="D1634" s="130"/>
      <c r="G1634" s="148"/>
      <c r="J1634" s="153"/>
      <c r="K1634" s="154"/>
      <c r="L1634" s="130"/>
      <c r="Q1634" s="159"/>
      <c r="U1634" s="132"/>
      <c r="V1634" s="132"/>
      <c r="W1634" s="132"/>
      <c r="X1634" s="132"/>
      <c r="Y1634" s="113"/>
      <c r="Z1634" s="113"/>
      <c r="AA1634" s="124"/>
    </row>
    <row r="1635" spans="1:27" s="131" customFormat="1" x14ac:dyDescent="0.25">
      <c r="A1635" s="130"/>
      <c r="B1635" s="130"/>
      <c r="C1635" s="130"/>
      <c r="D1635" s="130"/>
      <c r="G1635" s="148"/>
      <c r="J1635" s="153"/>
      <c r="K1635" s="154"/>
      <c r="L1635" s="130"/>
      <c r="Q1635" s="159"/>
      <c r="U1635" s="132"/>
      <c r="V1635" s="132"/>
      <c r="W1635" s="132"/>
      <c r="X1635" s="132"/>
      <c r="Y1635" s="113"/>
      <c r="Z1635" s="113"/>
      <c r="AA1635" s="124"/>
    </row>
    <row r="1636" spans="1:27" s="131" customFormat="1" x14ac:dyDescent="0.25">
      <c r="A1636" s="130"/>
      <c r="B1636" s="130"/>
      <c r="C1636" s="130"/>
      <c r="D1636" s="130"/>
      <c r="G1636" s="148"/>
      <c r="J1636" s="153"/>
      <c r="K1636" s="154"/>
      <c r="L1636" s="130"/>
      <c r="Q1636" s="159"/>
      <c r="U1636" s="132"/>
      <c r="V1636" s="132"/>
      <c r="W1636" s="132"/>
      <c r="X1636" s="132"/>
      <c r="Y1636" s="113"/>
      <c r="Z1636" s="113"/>
      <c r="AA1636" s="124"/>
    </row>
    <row r="1637" spans="1:27" s="131" customFormat="1" x14ac:dyDescent="0.25">
      <c r="A1637" s="130"/>
      <c r="B1637" s="130"/>
      <c r="C1637" s="130"/>
      <c r="D1637" s="130"/>
      <c r="G1637" s="148"/>
      <c r="J1637" s="153"/>
      <c r="K1637" s="154"/>
      <c r="L1637" s="130"/>
      <c r="Q1637" s="159"/>
      <c r="U1637" s="132"/>
      <c r="V1637" s="132"/>
      <c r="W1637" s="132"/>
      <c r="X1637" s="132"/>
      <c r="Y1637" s="113"/>
      <c r="Z1637" s="113"/>
      <c r="AA1637" s="124"/>
    </row>
    <row r="1638" spans="1:27" s="131" customFormat="1" x14ac:dyDescent="0.25">
      <c r="A1638" s="130"/>
      <c r="B1638" s="130"/>
      <c r="C1638" s="130"/>
      <c r="D1638" s="130"/>
      <c r="G1638" s="148"/>
      <c r="J1638" s="153"/>
      <c r="K1638" s="154"/>
      <c r="L1638" s="130"/>
      <c r="Q1638" s="159"/>
      <c r="U1638" s="132"/>
      <c r="V1638" s="132"/>
      <c r="W1638" s="132"/>
      <c r="X1638" s="132"/>
      <c r="Y1638" s="113"/>
      <c r="Z1638" s="113"/>
      <c r="AA1638" s="124"/>
    </row>
    <row r="1639" spans="1:27" s="131" customFormat="1" x14ac:dyDescent="0.25">
      <c r="A1639" s="130"/>
      <c r="B1639" s="130"/>
      <c r="C1639" s="130"/>
      <c r="D1639" s="130"/>
      <c r="G1639" s="148"/>
      <c r="J1639" s="153"/>
      <c r="K1639" s="154"/>
      <c r="L1639" s="130"/>
      <c r="Q1639" s="159"/>
      <c r="U1639" s="132"/>
      <c r="V1639" s="132"/>
      <c r="W1639" s="132"/>
      <c r="X1639" s="132"/>
      <c r="Y1639" s="113"/>
      <c r="Z1639" s="113"/>
      <c r="AA1639" s="124"/>
    </row>
    <row r="1640" spans="1:27" s="131" customFormat="1" x14ac:dyDescent="0.25">
      <c r="A1640" s="130"/>
      <c r="B1640" s="130"/>
      <c r="C1640" s="130"/>
      <c r="D1640" s="130"/>
      <c r="G1640" s="148"/>
      <c r="J1640" s="153"/>
      <c r="K1640" s="154"/>
      <c r="L1640" s="130"/>
      <c r="Q1640" s="159"/>
      <c r="U1640" s="132"/>
      <c r="V1640" s="132"/>
      <c r="W1640" s="132"/>
      <c r="X1640" s="132"/>
      <c r="Y1640" s="113"/>
      <c r="Z1640" s="113"/>
      <c r="AA1640" s="124"/>
    </row>
    <row r="1641" spans="1:27" s="131" customFormat="1" x14ac:dyDescent="0.25">
      <c r="A1641" s="130"/>
      <c r="B1641" s="130"/>
      <c r="C1641" s="130"/>
      <c r="D1641" s="130"/>
      <c r="G1641" s="148"/>
      <c r="J1641" s="153"/>
      <c r="K1641" s="154"/>
      <c r="L1641" s="130"/>
      <c r="Q1641" s="159"/>
      <c r="U1641" s="132"/>
      <c r="V1641" s="132"/>
      <c r="W1641" s="132"/>
      <c r="X1641" s="132"/>
      <c r="Y1641" s="113"/>
      <c r="Z1641" s="113"/>
      <c r="AA1641" s="124"/>
    </row>
    <row r="1642" spans="1:27" s="131" customFormat="1" x14ac:dyDescent="0.25">
      <c r="A1642" s="130"/>
      <c r="B1642" s="130"/>
      <c r="C1642" s="130"/>
      <c r="D1642" s="130"/>
      <c r="G1642" s="148"/>
      <c r="J1642" s="153"/>
      <c r="K1642" s="154"/>
      <c r="L1642" s="130"/>
      <c r="Q1642" s="159"/>
      <c r="U1642" s="132"/>
      <c r="V1642" s="132"/>
      <c r="W1642" s="132"/>
      <c r="X1642" s="132"/>
      <c r="Y1642" s="113"/>
      <c r="Z1642" s="113"/>
      <c r="AA1642" s="124"/>
    </row>
    <row r="1643" spans="1:27" s="131" customFormat="1" x14ac:dyDescent="0.25">
      <c r="A1643" s="130"/>
      <c r="B1643" s="130"/>
      <c r="C1643" s="130"/>
      <c r="D1643" s="130"/>
      <c r="G1643" s="148"/>
      <c r="J1643" s="153"/>
      <c r="K1643" s="154"/>
      <c r="L1643" s="130"/>
      <c r="Q1643" s="159"/>
      <c r="U1643" s="132"/>
      <c r="V1643" s="132"/>
      <c r="W1643" s="132"/>
      <c r="X1643" s="132"/>
      <c r="Y1643" s="113"/>
      <c r="Z1643" s="113"/>
      <c r="AA1643" s="124"/>
    </row>
    <row r="1644" spans="1:27" s="131" customFormat="1" x14ac:dyDescent="0.25">
      <c r="A1644" s="130"/>
      <c r="B1644" s="130"/>
      <c r="C1644" s="130"/>
      <c r="D1644" s="130"/>
      <c r="G1644" s="148"/>
      <c r="J1644" s="153"/>
      <c r="K1644" s="154"/>
      <c r="L1644" s="130"/>
      <c r="Q1644" s="159"/>
      <c r="U1644" s="132"/>
      <c r="V1644" s="132"/>
      <c r="W1644" s="132"/>
      <c r="X1644" s="132"/>
      <c r="Y1644" s="113"/>
      <c r="Z1644" s="113"/>
      <c r="AA1644" s="124"/>
    </row>
    <row r="1645" spans="1:27" s="131" customFormat="1" x14ac:dyDescent="0.25">
      <c r="A1645" s="130"/>
      <c r="B1645" s="130"/>
      <c r="C1645" s="130"/>
      <c r="D1645" s="130"/>
      <c r="G1645" s="148"/>
      <c r="J1645" s="153"/>
      <c r="K1645" s="154"/>
      <c r="L1645" s="130"/>
      <c r="Q1645" s="159"/>
      <c r="U1645" s="132"/>
      <c r="V1645" s="132"/>
      <c r="W1645" s="132"/>
      <c r="X1645" s="132"/>
      <c r="Y1645" s="113"/>
      <c r="Z1645" s="113"/>
      <c r="AA1645" s="124"/>
    </row>
    <row r="1646" spans="1:27" s="131" customFormat="1" x14ac:dyDescent="0.25">
      <c r="A1646" s="130"/>
      <c r="B1646" s="130"/>
      <c r="C1646" s="130"/>
      <c r="D1646" s="130"/>
      <c r="G1646" s="148"/>
      <c r="J1646" s="153"/>
      <c r="K1646" s="154"/>
      <c r="L1646" s="130"/>
      <c r="Q1646" s="159"/>
      <c r="U1646" s="132"/>
      <c r="V1646" s="132"/>
      <c r="W1646" s="132"/>
      <c r="X1646" s="132"/>
      <c r="Y1646" s="113"/>
      <c r="Z1646" s="113"/>
      <c r="AA1646" s="124"/>
    </row>
    <row r="1647" spans="1:27" s="131" customFormat="1" x14ac:dyDescent="0.25">
      <c r="A1647" s="130"/>
      <c r="B1647" s="130"/>
      <c r="C1647" s="130"/>
      <c r="D1647" s="130"/>
      <c r="G1647" s="148"/>
      <c r="J1647" s="153"/>
      <c r="K1647" s="154"/>
      <c r="L1647" s="130"/>
      <c r="Q1647" s="159"/>
      <c r="U1647" s="132"/>
      <c r="V1647" s="132"/>
      <c r="W1647" s="132"/>
      <c r="X1647" s="132"/>
      <c r="Y1647" s="113"/>
      <c r="Z1647" s="113"/>
      <c r="AA1647" s="124"/>
    </row>
    <row r="1648" spans="1:27" s="131" customFormat="1" x14ac:dyDescent="0.25">
      <c r="A1648" s="130"/>
      <c r="B1648" s="130"/>
      <c r="C1648" s="130"/>
      <c r="D1648" s="130"/>
      <c r="G1648" s="148"/>
      <c r="J1648" s="153"/>
      <c r="K1648" s="154"/>
      <c r="L1648" s="130"/>
      <c r="Q1648" s="159"/>
      <c r="U1648" s="132"/>
      <c r="V1648" s="132"/>
      <c r="W1648" s="132"/>
      <c r="X1648" s="132"/>
      <c r="Y1648" s="113"/>
      <c r="Z1648" s="113"/>
      <c r="AA1648" s="124"/>
    </row>
    <row r="1649" spans="1:27" s="131" customFormat="1" x14ac:dyDescent="0.25">
      <c r="A1649" s="130"/>
      <c r="B1649" s="130"/>
      <c r="C1649" s="130"/>
      <c r="D1649" s="130"/>
      <c r="G1649" s="148"/>
      <c r="J1649" s="153"/>
      <c r="K1649" s="154"/>
      <c r="L1649" s="130"/>
      <c r="Q1649" s="159"/>
      <c r="U1649" s="132"/>
      <c r="V1649" s="132"/>
      <c r="W1649" s="132"/>
      <c r="X1649" s="132"/>
      <c r="Y1649" s="113"/>
      <c r="Z1649" s="113"/>
      <c r="AA1649" s="124"/>
    </row>
    <row r="1650" spans="1:27" s="131" customFormat="1" x14ac:dyDescent="0.25">
      <c r="A1650" s="130"/>
      <c r="B1650" s="130"/>
      <c r="C1650" s="130"/>
      <c r="D1650" s="130"/>
      <c r="G1650" s="148"/>
      <c r="J1650" s="153"/>
      <c r="K1650" s="154"/>
      <c r="L1650" s="130"/>
      <c r="Q1650" s="159"/>
      <c r="U1650" s="132"/>
      <c r="V1650" s="132"/>
      <c r="W1650" s="132"/>
      <c r="X1650" s="132"/>
      <c r="Y1650" s="113"/>
      <c r="Z1650" s="113"/>
      <c r="AA1650" s="124"/>
    </row>
    <row r="1651" spans="1:27" s="131" customFormat="1" x14ac:dyDescent="0.25">
      <c r="A1651" s="130"/>
      <c r="B1651" s="130"/>
      <c r="C1651" s="130"/>
      <c r="D1651" s="130"/>
      <c r="G1651" s="148"/>
      <c r="J1651" s="153"/>
      <c r="K1651" s="154"/>
      <c r="L1651" s="130"/>
      <c r="Q1651" s="159"/>
      <c r="U1651" s="132"/>
      <c r="V1651" s="132"/>
      <c r="W1651" s="132"/>
      <c r="X1651" s="132"/>
      <c r="Y1651" s="113"/>
      <c r="Z1651" s="113"/>
      <c r="AA1651" s="124"/>
    </row>
    <row r="1652" spans="1:27" s="131" customFormat="1" x14ac:dyDescent="0.25">
      <c r="A1652" s="130"/>
      <c r="B1652" s="130"/>
      <c r="C1652" s="130"/>
      <c r="D1652" s="130"/>
      <c r="G1652" s="148"/>
      <c r="J1652" s="153"/>
      <c r="K1652" s="154"/>
      <c r="L1652" s="130"/>
      <c r="Q1652" s="159"/>
      <c r="U1652" s="132"/>
      <c r="V1652" s="132"/>
      <c r="W1652" s="132"/>
      <c r="X1652" s="132"/>
      <c r="Y1652" s="113"/>
      <c r="Z1652" s="113"/>
      <c r="AA1652" s="124"/>
    </row>
    <row r="1653" spans="1:27" s="131" customFormat="1" x14ac:dyDescent="0.25">
      <c r="A1653" s="130"/>
      <c r="B1653" s="130"/>
      <c r="C1653" s="130"/>
      <c r="D1653" s="130"/>
      <c r="G1653" s="148"/>
      <c r="J1653" s="153"/>
      <c r="K1653" s="154"/>
      <c r="L1653" s="130"/>
      <c r="Q1653" s="159"/>
      <c r="U1653" s="132"/>
      <c r="V1653" s="132"/>
      <c r="W1653" s="132"/>
      <c r="X1653" s="132"/>
      <c r="Y1653" s="113"/>
      <c r="Z1653" s="113"/>
      <c r="AA1653" s="124"/>
    </row>
    <row r="1654" spans="1:27" s="131" customFormat="1" x14ac:dyDescent="0.25">
      <c r="A1654" s="130"/>
      <c r="B1654" s="130"/>
      <c r="C1654" s="130"/>
      <c r="D1654" s="130"/>
      <c r="G1654" s="148"/>
      <c r="J1654" s="153"/>
      <c r="K1654" s="154"/>
      <c r="L1654" s="130"/>
      <c r="Q1654" s="159"/>
      <c r="U1654" s="132"/>
      <c r="V1654" s="132"/>
      <c r="W1654" s="132"/>
      <c r="X1654" s="132"/>
      <c r="Y1654" s="113"/>
      <c r="Z1654" s="113"/>
      <c r="AA1654" s="124"/>
    </row>
    <row r="1655" spans="1:27" s="131" customFormat="1" x14ac:dyDescent="0.25">
      <c r="A1655" s="130"/>
      <c r="B1655" s="130"/>
      <c r="C1655" s="130"/>
      <c r="D1655" s="130"/>
      <c r="G1655" s="148"/>
      <c r="J1655" s="153"/>
      <c r="K1655" s="154"/>
      <c r="L1655" s="130"/>
      <c r="Q1655" s="159"/>
      <c r="U1655" s="132"/>
      <c r="V1655" s="132"/>
      <c r="W1655" s="132"/>
      <c r="X1655" s="132"/>
      <c r="Y1655" s="113"/>
      <c r="Z1655" s="113"/>
      <c r="AA1655" s="124"/>
    </row>
    <row r="1656" spans="1:27" s="131" customFormat="1" x14ac:dyDescent="0.25">
      <c r="A1656" s="130"/>
      <c r="B1656" s="130"/>
      <c r="C1656" s="130"/>
      <c r="D1656" s="130"/>
      <c r="G1656" s="148"/>
      <c r="J1656" s="153"/>
      <c r="K1656" s="154"/>
      <c r="L1656" s="130"/>
      <c r="Q1656" s="159"/>
      <c r="U1656" s="132"/>
      <c r="V1656" s="132"/>
      <c r="W1656" s="132"/>
      <c r="X1656" s="132"/>
      <c r="Y1656" s="113"/>
      <c r="Z1656" s="113"/>
      <c r="AA1656" s="124"/>
    </row>
    <row r="1657" spans="1:27" s="131" customFormat="1" x14ac:dyDescent="0.25">
      <c r="A1657" s="130"/>
      <c r="B1657" s="130"/>
      <c r="C1657" s="130"/>
      <c r="D1657" s="130"/>
      <c r="G1657" s="148"/>
      <c r="J1657" s="153"/>
      <c r="K1657" s="154"/>
      <c r="L1657" s="130"/>
      <c r="Q1657" s="159"/>
      <c r="U1657" s="132"/>
      <c r="V1657" s="132"/>
      <c r="W1657" s="132"/>
      <c r="X1657" s="132"/>
      <c r="Y1657" s="113"/>
      <c r="Z1657" s="113"/>
      <c r="AA1657" s="124"/>
    </row>
    <row r="1658" spans="1:27" s="131" customFormat="1" x14ac:dyDescent="0.25">
      <c r="A1658" s="130"/>
      <c r="B1658" s="130"/>
      <c r="C1658" s="130"/>
      <c r="D1658" s="130"/>
      <c r="G1658" s="148"/>
      <c r="J1658" s="153"/>
      <c r="K1658" s="154"/>
      <c r="L1658" s="130"/>
      <c r="Q1658" s="159"/>
      <c r="U1658" s="132"/>
      <c r="V1658" s="132"/>
      <c r="W1658" s="132"/>
      <c r="X1658" s="132"/>
      <c r="Y1658" s="113"/>
      <c r="Z1658" s="113"/>
      <c r="AA1658" s="124"/>
    </row>
    <row r="1659" spans="1:27" s="131" customFormat="1" x14ac:dyDescent="0.25">
      <c r="A1659" s="130"/>
      <c r="B1659" s="130"/>
      <c r="C1659" s="130"/>
      <c r="D1659" s="130"/>
      <c r="G1659" s="148"/>
      <c r="J1659" s="153"/>
      <c r="K1659" s="154"/>
      <c r="L1659" s="130"/>
      <c r="Q1659" s="159"/>
      <c r="U1659" s="132"/>
      <c r="V1659" s="132"/>
      <c r="W1659" s="132"/>
      <c r="X1659" s="132"/>
      <c r="Y1659" s="113"/>
      <c r="Z1659" s="113"/>
      <c r="AA1659" s="124"/>
    </row>
    <row r="1660" spans="1:27" s="131" customFormat="1" x14ac:dyDescent="0.25">
      <c r="A1660" s="130"/>
      <c r="B1660" s="130"/>
      <c r="C1660" s="130"/>
      <c r="D1660" s="130"/>
      <c r="G1660" s="148"/>
      <c r="J1660" s="153"/>
      <c r="K1660" s="154"/>
      <c r="L1660" s="130"/>
      <c r="Q1660" s="159"/>
      <c r="U1660" s="132"/>
      <c r="V1660" s="132"/>
      <c r="W1660" s="132"/>
      <c r="X1660" s="132"/>
      <c r="Y1660" s="113"/>
      <c r="Z1660" s="113"/>
      <c r="AA1660" s="124"/>
    </row>
    <row r="1661" spans="1:27" s="131" customFormat="1" x14ac:dyDescent="0.25">
      <c r="A1661" s="130"/>
      <c r="B1661" s="130"/>
      <c r="C1661" s="130"/>
      <c r="D1661" s="130"/>
      <c r="G1661" s="148"/>
      <c r="J1661" s="153"/>
      <c r="K1661" s="154"/>
      <c r="L1661" s="130"/>
      <c r="Q1661" s="159"/>
      <c r="U1661" s="132"/>
      <c r="V1661" s="132"/>
      <c r="W1661" s="132"/>
      <c r="X1661" s="132"/>
      <c r="Y1661" s="113"/>
      <c r="Z1661" s="113"/>
      <c r="AA1661" s="124"/>
    </row>
    <row r="1662" spans="1:27" s="131" customFormat="1" x14ac:dyDescent="0.25">
      <c r="A1662" s="130"/>
      <c r="B1662" s="130"/>
      <c r="C1662" s="130"/>
      <c r="D1662" s="130"/>
      <c r="G1662" s="148"/>
      <c r="J1662" s="153"/>
      <c r="K1662" s="154"/>
      <c r="L1662" s="130"/>
      <c r="Q1662" s="159"/>
      <c r="U1662" s="132"/>
      <c r="V1662" s="132"/>
      <c r="W1662" s="132"/>
      <c r="X1662" s="132"/>
      <c r="Y1662" s="113"/>
      <c r="Z1662" s="113"/>
      <c r="AA1662" s="124"/>
    </row>
    <row r="1663" spans="1:27" s="131" customFormat="1" x14ac:dyDescent="0.25">
      <c r="A1663" s="130"/>
      <c r="B1663" s="130"/>
      <c r="C1663" s="130"/>
      <c r="D1663" s="130"/>
      <c r="G1663" s="148"/>
      <c r="J1663" s="153"/>
      <c r="K1663" s="154"/>
      <c r="L1663" s="130"/>
      <c r="Q1663" s="159"/>
      <c r="U1663" s="132"/>
      <c r="V1663" s="132"/>
      <c r="W1663" s="132"/>
      <c r="X1663" s="132"/>
      <c r="Y1663" s="113"/>
      <c r="Z1663" s="113"/>
      <c r="AA1663" s="124"/>
    </row>
    <row r="1664" spans="1:27" s="131" customFormat="1" x14ac:dyDescent="0.25">
      <c r="A1664" s="130"/>
      <c r="B1664" s="130"/>
      <c r="C1664" s="130"/>
      <c r="D1664" s="130"/>
      <c r="G1664" s="148"/>
      <c r="J1664" s="153"/>
      <c r="K1664" s="154"/>
      <c r="L1664" s="130"/>
      <c r="Q1664" s="159"/>
      <c r="U1664" s="132"/>
      <c r="V1664" s="132"/>
      <c r="W1664" s="132"/>
      <c r="X1664" s="132"/>
      <c r="Y1664" s="113"/>
      <c r="Z1664" s="113"/>
      <c r="AA1664" s="124"/>
    </row>
    <row r="1665" spans="1:27" s="131" customFormat="1" x14ac:dyDescent="0.25">
      <c r="A1665" s="130"/>
      <c r="B1665" s="130"/>
      <c r="C1665" s="130"/>
      <c r="D1665" s="130"/>
      <c r="G1665" s="148"/>
      <c r="J1665" s="153"/>
      <c r="K1665" s="154"/>
      <c r="L1665" s="130"/>
      <c r="Q1665" s="159"/>
      <c r="U1665" s="132"/>
      <c r="V1665" s="132"/>
      <c r="W1665" s="132"/>
      <c r="X1665" s="132"/>
      <c r="Y1665" s="113"/>
      <c r="Z1665" s="113"/>
      <c r="AA1665" s="124"/>
    </row>
    <row r="1666" spans="1:27" s="131" customFormat="1" x14ac:dyDescent="0.25">
      <c r="A1666" s="130"/>
      <c r="B1666" s="130"/>
      <c r="C1666" s="130"/>
      <c r="D1666" s="130"/>
      <c r="G1666" s="148"/>
      <c r="J1666" s="153"/>
      <c r="K1666" s="154"/>
      <c r="L1666" s="130"/>
      <c r="Q1666" s="159"/>
      <c r="U1666" s="132"/>
      <c r="V1666" s="132"/>
      <c r="W1666" s="132"/>
      <c r="X1666" s="132"/>
      <c r="Y1666" s="113"/>
      <c r="Z1666" s="113"/>
      <c r="AA1666" s="124"/>
    </row>
    <row r="1667" spans="1:27" s="131" customFormat="1" x14ac:dyDescent="0.25">
      <c r="A1667" s="130"/>
      <c r="B1667" s="130"/>
      <c r="C1667" s="130"/>
      <c r="D1667" s="130"/>
      <c r="G1667" s="148"/>
      <c r="J1667" s="153"/>
      <c r="K1667" s="154"/>
      <c r="L1667" s="130"/>
      <c r="Q1667" s="159"/>
      <c r="U1667" s="132"/>
      <c r="V1667" s="132"/>
      <c r="W1667" s="132"/>
      <c r="X1667" s="132"/>
      <c r="Y1667" s="113"/>
      <c r="Z1667" s="113"/>
      <c r="AA1667" s="124"/>
    </row>
    <row r="1668" spans="1:27" s="131" customFormat="1" x14ac:dyDescent="0.25">
      <c r="A1668" s="130"/>
      <c r="B1668" s="130"/>
      <c r="C1668" s="130"/>
      <c r="D1668" s="130"/>
      <c r="G1668" s="148"/>
      <c r="J1668" s="153"/>
      <c r="K1668" s="154"/>
      <c r="L1668" s="130"/>
      <c r="Q1668" s="159"/>
      <c r="U1668" s="132"/>
      <c r="V1668" s="132"/>
      <c r="W1668" s="132"/>
      <c r="X1668" s="132"/>
      <c r="Y1668" s="113"/>
      <c r="Z1668" s="113"/>
      <c r="AA1668" s="124"/>
    </row>
    <row r="1669" spans="1:27" s="131" customFormat="1" x14ac:dyDescent="0.25">
      <c r="A1669" s="130"/>
      <c r="B1669" s="130"/>
      <c r="C1669" s="130"/>
      <c r="D1669" s="130"/>
      <c r="G1669" s="148"/>
      <c r="J1669" s="153"/>
      <c r="K1669" s="154"/>
      <c r="L1669" s="130"/>
      <c r="Q1669" s="159"/>
      <c r="U1669" s="132"/>
      <c r="V1669" s="132"/>
      <c r="W1669" s="132"/>
      <c r="X1669" s="132"/>
      <c r="Y1669" s="113"/>
      <c r="Z1669" s="113"/>
      <c r="AA1669" s="124"/>
    </row>
    <row r="1670" spans="1:27" s="131" customFormat="1" x14ac:dyDescent="0.25">
      <c r="A1670" s="130"/>
      <c r="B1670" s="130"/>
      <c r="C1670" s="130"/>
      <c r="D1670" s="130"/>
      <c r="G1670" s="148"/>
      <c r="J1670" s="153"/>
      <c r="K1670" s="154"/>
      <c r="L1670" s="130"/>
      <c r="Q1670" s="159"/>
      <c r="U1670" s="132"/>
      <c r="V1670" s="132"/>
      <c r="W1670" s="132"/>
      <c r="X1670" s="132"/>
      <c r="Y1670" s="113"/>
      <c r="Z1670" s="113"/>
      <c r="AA1670" s="124"/>
    </row>
    <row r="1671" spans="1:27" s="131" customFormat="1" x14ac:dyDescent="0.25">
      <c r="A1671" s="130"/>
      <c r="B1671" s="130"/>
      <c r="C1671" s="130"/>
      <c r="D1671" s="130"/>
      <c r="G1671" s="148"/>
      <c r="J1671" s="153"/>
      <c r="K1671" s="154"/>
      <c r="L1671" s="130"/>
      <c r="Q1671" s="159"/>
      <c r="U1671" s="132"/>
      <c r="V1671" s="132"/>
      <c r="W1671" s="132"/>
      <c r="X1671" s="132"/>
      <c r="Y1671" s="113"/>
      <c r="Z1671" s="113"/>
      <c r="AA1671" s="124"/>
    </row>
    <row r="1672" spans="1:27" s="131" customFormat="1" x14ac:dyDescent="0.25">
      <c r="A1672" s="130"/>
      <c r="B1672" s="130"/>
      <c r="C1672" s="130"/>
      <c r="D1672" s="130"/>
      <c r="G1672" s="148"/>
      <c r="J1672" s="153"/>
      <c r="K1672" s="154"/>
      <c r="L1672" s="130"/>
      <c r="Q1672" s="159"/>
      <c r="U1672" s="132"/>
      <c r="V1672" s="132"/>
      <c r="W1672" s="132"/>
      <c r="X1672" s="132"/>
      <c r="Y1672" s="113"/>
      <c r="Z1672" s="113"/>
      <c r="AA1672" s="124"/>
    </row>
    <row r="1673" spans="1:27" s="131" customFormat="1" x14ac:dyDescent="0.25">
      <c r="A1673" s="130"/>
      <c r="B1673" s="130"/>
      <c r="C1673" s="130"/>
      <c r="D1673" s="130"/>
      <c r="G1673" s="148"/>
      <c r="J1673" s="153"/>
      <c r="K1673" s="154"/>
      <c r="L1673" s="130"/>
      <c r="Q1673" s="159"/>
      <c r="U1673" s="132"/>
      <c r="V1673" s="132"/>
      <c r="W1673" s="132"/>
      <c r="X1673" s="132"/>
      <c r="Y1673" s="113"/>
      <c r="Z1673" s="113"/>
      <c r="AA1673" s="124"/>
    </row>
    <row r="1674" spans="1:27" s="131" customFormat="1" x14ac:dyDescent="0.25">
      <c r="A1674" s="130"/>
      <c r="B1674" s="130"/>
      <c r="C1674" s="130"/>
      <c r="D1674" s="130"/>
      <c r="G1674" s="148"/>
      <c r="J1674" s="153"/>
      <c r="K1674" s="154"/>
      <c r="L1674" s="130"/>
      <c r="Q1674" s="159"/>
      <c r="U1674" s="132"/>
      <c r="V1674" s="132"/>
      <c r="W1674" s="132"/>
      <c r="X1674" s="132"/>
      <c r="Y1674" s="113"/>
      <c r="Z1674" s="113"/>
      <c r="AA1674" s="124"/>
    </row>
    <row r="1675" spans="1:27" s="131" customFormat="1" x14ac:dyDescent="0.25">
      <c r="A1675" s="130"/>
      <c r="B1675" s="130"/>
      <c r="C1675" s="130"/>
      <c r="D1675" s="130"/>
      <c r="G1675" s="148"/>
      <c r="J1675" s="153"/>
      <c r="K1675" s="154"/>
      <c r="L1675" s="130"/>
      <c r="Q1675" s="159"/>
      <c r="U1675" s="132"/>
      <c r="V1675" s="132"/>
      <c r="W1675" s="132"/>
      <c r="X1675" s="132"/>
      <c r="Y1675" s="113"/>
      <c r="Z1675" s="113"/>
      <c r="AA1675" s="124"/>
    </row>
    <row r="1676" spans="1:27" s="131" customFormat="1" x14ac:dyDescent="0.25">
      <c r="A1676" s="130"/>
      <c r="B1676" s="130"/>
      <c r="C1676" s="130"/>
      <c r="D1676" s="130"/>
      <c r="G1676" s="148"/>
      <c r="J1676" s="153"/>
      <c r="K1676" s="154"/>
      <c r="L1676" s="130"/>
      <c r="Q1676" s="159"/>
      <c r="U1676" s="132"/>
      <c r="V1676" s="132"/>
      <c r="W1676" s="132"/>
      <c r="X1676" s="132"/>
      <c r="Y1676" s="113"/>
      <c r="Z1676" s="113"/>
      <c r="AA1676" s="124"/>
    </row>
    <row r="1677" spans="1:27" s="131" customFormat="1" x14ac:dyDescent="0.25">
      <c r="A1677" s="130"/>
      <c r="B1677" s="130"/>
      <c r="C1677" s="130"/>
      <c r="D1677" s="130"/>
      <c r="G1677" s="148"/>
      <c r="J1677" s="153"/>
      <c r="K1677" s="154"/>
      <c r="L1677" s="130"/>
      <c r="Q1677" s="159"/>
      <c r="U1677" s="132"/>
      <c r="V1677" s="132"/>
      <c r="W1677" s="132"/>
      <c r="X1677" s="132"/>
      <c r="Y1677" s="113"/>
      <c r="Z1677" s="113"/>
      <c r="AA1677" s="124"/>
    </row>
    <row r="1678" spans="1:27" s="131" customFormat="1" x14ac:dyDescent="0.25">
      <c r="A1678" s="130"/>
      <c r="B1678" s="130"/>
      <c r="C1678" s="130"/>
      <c r="D1678" s="130"/>
      <c r="G1678" s="148"/>
      <c r="J1678" s="153"/>
      <c r="K1678" s="154"/>
      <c r="L1678" s="130"/>
      <c r="Q1678" s="159"/>
      <c r="U1678" s="132"/>
      <c r="V1678" s="132"/>
      <c r="W1678" s="132"/>
      <c r="X1678" s="132"/>
      <c r="Y1678" s="113"/>
      <c r="Z1678" s="113"/>
      <c r="AA1678" s="124"/>
    </row>
    <row r="1679" spans="1:27" s="131" customFormat="1" x14ac:dyDescent="0.25">
      <c r="A1679" s="130"/>
      <c r="B1679" s="130"/>
      <c r="C1679" s="130"/>
      <c r="D1679" s="130"/>
      <c r="G1679" s="148"/>
      <c r="J1679" s="153"/>
      <c r="K1679" s="154"/>
      <c r="L1679" s="130"/>
      <c r="Q1679" s="159"/>
      <c r="U1679" s="132"/>
      <c r="V1679" s="132"/>
      <c r="W1679" s="132"/>
      <c r="X1679" s="132"/>
      <c r="Y1679" s="113"/>
      <c r="Z1679" s="113"/>
      <c r="AA1679" s="124"/>
    </row>
    <row r="1680" spans="1:27" s="131" customFormat="1" x14ac:dyDescent="0.25">
      <c r="A1680" s="130"/>
      <c r="B1680" s="130"/>
      <c r="C1680" s="130"/>
      <c r="D1680" s="130"/>
      <c r="G1680" s="148"/>
      <c r="J1680" s="153"/>
      <c r="K1680" s="154"/>
      <c r="L1680" s="130"/>
      <c r="Q1680" s="159"/>
      <c r="U1680" s="132"/>
      <c r="V1680" s="132"/>
      <c r="W1680" s="132"/>
      <c r="X1680" s="132"/>
      <c r="Y1680" s="113"/>
      <c r="Z1680" s="113"/>
      <c r="AA1680" s="124"/>
    </row>
    <row r="1681" spans="1:27" s="131" customFormat="1" x14ac:dyDescent="0.25">
      <c r="A1681" s="130"/>
      <c r="B1681" s="130"/>
      <c r="C1681" s="130"/>
      <c r="D1681" s="130"/>
      <c r="G1681" s="148"/>
      <c r="J1681" s="153"/>
      <c r="K1681" s="154"/>
      <c r="L1681" s="130"/>
      <c r="Q1681" s="159"/>
      <c r="U1681" s="132"/>
      <c r="V1681" s="132"/>
      <c r="W1681" s="132"/>
      <c r="X1681" s="132"/>
      <c r="Y1681" s="113"/>
      <c r="Z1681" s="113"/>
      <c r="AA1681" s="124"/>
    </row>
    <row r="1682" spans="1:27" s="131" customFormat="1" x14ac:dyDescent="0.25">
      <c r="A1682" s="130"/>
      <c r="B1682" s="130"/>
      <c r="C1682" s="130"/>
      <c r="D1682" s="130"/>
      <c r="G1682" s="148"/>
      <c r="J1682" s="153"/>
      <c r="K1682" s="154"/>
      <c r="L1682" s="130"/>
      <c r="Q1682" s="159"/>
      <c r="U1682" s="132"/>
      <c r="V1682" s="132"/>
      <c r="W1682" s="132"/>
      <c r="X1682" s="132"/>
      <c r="Y1682" s="113"/>
      <c r="Z1682" s="113"/>
      <c r="AA1682" s="124"/>
    </row>
    <row r="1683" spans="1:27" s="131" customFormat="1" x14ac:dyDescent="0.25">
      <c r="A1683" s="130"/>
      <c r="B1683" s="130"/>
      <c r="C1683" s="130"/>
      <c r="D1683" s="130"/>
      <c r="G1683" s="148"/>
      <c r="J1683" s="153"/>
      <c r="K1683" s="154"/>
      <c r="L1683" s="130"/>
      <c r="Q1683" s="159"/>
      <c r="U1683" s="132"/>
      <c r="V1683" s="132"/>
      <c r="W1683" s="132"/>
      <c r="X1683" s="132"/>
      <c r="Y1683" s="113"/>
      <c r="Z1683" s="113"/>
      <c r="AA1683" s="124"/>
    </row>
    <row r="1684" spans="1:27" s="131" customFormat="1" x14ac:dyDescent="0.25">
      <c r="A1684" s="130"/>
      <c r="B1684" s="130"/>
      <c r="C1684" s="130"/>
      <c r="D1684" s="130"/>
      <c r="G1684" s="148"/>
      <c r="J1684" s="153"/>
      <c r="K1684" s="154"/>
      <c r="L1684" s="130"/>
      <c r="Q1684" s="159"/>
      <c r="U1684" s="132"/>
      <c r="V1684" s="132"/>
      <c r="W1684" s="132"/>
      <c r="X1684" s="132"/>
      <c r="Y1684" s="113"/>
      <c r="Z1684" s="113"/>
      <c r="AA1684" s="124"/>
    </row>
    <row r="1685" spans="1:27" s="131" customFormat="1" x14ac:dyDescent="0.25">
      <c r="A1685" s="130"/>
      <c r="B1685" s="130"/>
      <c r="C1685" s="130"/>
      <c r="D1685" s="130"/>
      <c r="G1685" s="148"/>
      <c r="J1685" s="153"/>
      <c r="K1685" s="154"/>
      <c r="L1685" s="130"/>
      <c r="Q1685" s="159"/>
      <c r="U1685" s="132"/>
      <c r="V1685" s="132"/>
      <c r="W1685" s="132"/>
      <c r="X1685" s="132"/>
      <c r="Y1685" s="113"/>
      <c r="Z1685" s="113"/>
      <c r="AA1685" s="124"/>
    </row>
    <row r="1686" spans="1:27" s="131" customFormat="1" x14ac:dyDescent="0.25">
      <c r="A1686" s="130"/>
      <c r="B1686" s="130"/>
      <c r="C1686" s="130"/>
      <c r="D1686" s="130"/>
      <c r="G1686" s="148"/>
      <c r="J1686" s="153"/>
      <c r="K1686" s="154"/>
      <c r="L1686" s="130"/>
      <c r="Q1686" s="159"/>
      <c r="U1686" s="132"/>
      <c r="V1686" s="132"/>
      <c r="W1686" s="132"/>
      <c r="X1686" s="132"/>
      <c r="Y1686" s="113"/>
      <c r="Z1686" s="113"/>
      <c r="AA1686" s="124"/>
    </row>
    <row r="1687" spans="1:27" s="131" customFormat="1" x14ac:dyDescent="0.25">
      <c r="A1687" s="130"/>
      <c r="B1687" s="130"/>
      <c r="C1687" s="130"/>
      <c r="D1687" s="130"/>
      <c r="G1687" s="148"/>
      <c r="J1687" s="153"/>
      <c r="K1687" s="154"/>
      <c r="L1687" s="130"/>
      <c r="Q1687" s="159"/>
      <c r="U1687" s="132"/>
      <c r="V1687" s="132"/>
      <c r="W1687" s="132"/>
      <c r="X1687" s="132"/>
      <c r="Y1687" s="113"/>
      <c r="Z1687" s="113"/>
      <c r="AA1687" s="124"/>
    </row>
    <row r="1688" spans="1:27" s="131" customFormat="1" x14ac:dyDescent="0.25">
      <c r="A1688" s="130"/>
      <c r="B1688" s="130"/>
      <c r="C1688" s="130"/>
      <c r="D1688" s="130"/>
      <c r="G1688" s="148"/>
      <c r="J1688" s="153"/>
      <c r="K1688" s="154"/>
      <c r="L1688" s="130"/>
      <c r="Q1688" s="159"/>
      <c r="U1688" s="132"/>
      <c r="V1688" s="132"/>
      <c r="W1688" s="132"/>
      <c r="X1688" s="132"/>
      <c r="Y1688" s="113"/>
      <c r="Z1688" s="113"/>
      <c r="AA1688" s="124"/>
    </row>
    <row r="1689" spans="1:27" s="131" customFormat="1" x14ac:dyDescent="0.25">
      <c r="A1689" s="130"/>
      <c r="B1689" s="130"/>
      <c r="C1689" s="130"/>
      <c r="D1689" s="130"/>
      <c r="G1689" s="148"/>
      <c r="J1689" s="153"/>
      <c r="K1689" s="154"/>
      <c r="L1689" s="130"/>
      <c r="Q1689" s="159"/>
      <c r="U1689" s="132"/>
      <c r="V1689" s="132"/>
      <c r="W1689" s="132"/>
      <c r="X1689" s="132"/>
      <c r="Y1689" s="113"/>
      <c r="Z1689" s="113"/>
      <c r="AA1689" s="124"/>
    </row>
    <row r="1690" spans="1:27" s="131" customFormat="1" x14ac:dyDescent="0.25">
      <c r="A1690" s="130"/>
      <c r="B1690" s="130"/>
      <c r="C1690" s="130"/>
      <c r="D1690" s="130"/>
      <c r="G1690" s="148"/>
      <c r="J1690" s="153"/>
      <c r="K1690" s="154"/>
      <c r="L1690" s="130"/>
      <c r="Q1690" s="159"/>
      <c r="U1690" s="132"/>
      <c r="V1690" s="132"/>
      <c r="W1690" s="132"/>
      <c r="X1690" s="132"/>
      <c r="Y1690" s="113"/>
      <c r="Z1690" s="113"/>
      <c r="AA1690" s="124"/>
    </row>
    <row r="1691" spans="1:27" s="131" customFormat="1" x14ac:dyDescent="0.25">
      <c r="A1691" s="130"/>
      <c r="B1691" s="130"/>
      <c r="C1691" s="130"/>
      <c r="D1691" s="130"/>
      <c r="G1691" s="148"/>
      <c r="J1691" s="153"/>
      <c r="K1691" s="154"/>
      <c r="L1691" s="130"/>
      <c r="Q1691" s="159"/>
      <c r="U1691" s="132"/>
      <c r="V1691" s="132"/>
      <c r="W1691" s="132"/>
      <c r="X1691" s="132"/>
      <c r="Y1691" s="113"/>
      <c r="Z1691" s="113"/>
      <c r="AA1691" s="124"/>
    </row>
    <row r="1692" spans="1:27" s="131" customFormat="1" x14ac:dyDescent="0.25">
      <c r="A1692" s="130"/>
      <c r="B1692" s="130"/>
      <c r="C1692" s="130"/>
      <c r="D1692" s="130"/>
      <c r="G1692" s="148"/>
      <c r="J1692" s="153"/>
      <c r="K1692" s="154"/>
      <c r="L1692" s="130"/>
      <c r="Q1692" s="159"/>
      <c r="U1692" s="132"/>
      <c r="V1692" s="132"/>
      <c r="W1692" s="132"/>
      <c r="X1692" s="132"/>
      <c r="Y1692" s="113"/>
      <c r="Z1692" s="113"/>
      <c r="AA1692" s="124"/>
    </row>
    <row r="1693" spans="1:27" s="131" customFormat="1" x14ac:dyDescent="0.25">
      <c r="A1693" s="130"/>
      <c r="B1693" s="130"/>
      <c r="C1693" s="130"/>
      <c r="D1693" s="130"/>
      <c r="G1693" s="148"/>
      <c r="J1693" s="153"/>
      <c r="K1693" s="154"/>
      <c r="L1693" s="130"/>
      <c r="Q1693" s="159"/>
      <c r="U1693" s="132"/>
      <c r="V1693" s="132"/>
      <c r="W1693" s="132"/>
      <c r="X1693" s="132"/>
      <c r="Y1693" s="113"/>
      <c r="Z1693" s="113"/>
      <c r="AA1693" s="124"/>
    </row>
    <row r="1694" spans="1:27" s="131" customFormat="1" x14ac:dyDescent="0.25">
      <c r="A1694" s="130"/>
      <c r="B1694" s="130"/>
      <c r="C1694" s="130"/>
      <c r="D1694" s="130"/>
      <c r="G1694" s="148"/>
      <c r="J1694" s="153"/>
      <c r="K1694" s="154"/>
      <c r="L1694" s="130"/>
      <c r="Q1694" s="159"/>
      <c r="U1694" s="132"/>
      <c r="V1694" s="132"/>
      <c r="W1694" s="132"/>
      <c r="X1694" s="132"/>
      <c r="Y1694" s="113"/>
      <c r="Z1694" s="113"/>
      <c r="AA1694" s="124"/>
    </row>
    <row r="1695" spans="1:27" s="131" customFormat="1" x14ac:dyDescent="0.25">
      <c r="A1695" s="130"/>
      <c r="B1695" s="130"/>
      <c r="C1695" s="130"/>
      <c r="D1695" s="130"/>
      <c r="G1695" s="148"/>
      <c r="J1695" s="153"/>
      <c r="K1695" s="154"/>
      <c r="L1695" s="130"/>
      <c r="Q1695" s="159"/>
      <c r="U1695" s="132"/>
      <c r="V1695" s="132"/>
      <c r="W1695" s="132"/>
      <c r="X1695" s="132"/>
      <c r="Y1695" s="113"/>
      <c r="Z1695" s="113"/>
      <c r="AA1695" s="124"/>
    </row>
    <row r="1696" spans="1:27" s="131" customFormat="1" x14ac:dyDescent="0.25">
      <c r="A1696" s="130"/>
      <c r="B1696" s="130"/>
      <c r="C1696" s="130"/>
      <c r="D1696" s="130"/>
      <c r="G1696" s="148"/>
      <c r="J1696" s="153"/>
      <c r="K1696" s="154"/>
      <c r="L1696" s="130"/>
      <c r="Q1696" s="159"/>
      <c r="U1696" s="132"/>
      <c r="V1696" s="132"/>
      <c r="W1696" s="132"/>
      <c r="X1696" s="132"/>
      <c r="Y1696" s="113"/>
      <c r="Z1696" s="113"/>
      <c r="AA1696" s="124"/>
    </row>
    <row r="1697" spans="1:27" s="131" customFormat="1" x14ac:dyDescent="0.25">
      <c r="A1697" s="130"/>
      <c r="B1697" s="130"/>
      <c r="C1697" s="130"/>
      <c r="D1697" s="130"/>
      <c r="G1697" s="148"/>
      <c r="J1697" s="153"/>
      <c r="K1697" s="154"/>
      <c r="L1697" s="130"/>
      <c r="Q1697" s="159"/>
      <c r="U1697" s="132"/>
      <c r="V1697" s="132"/>
      <c r="W1697" s="132"/>
      <c r="X1697" s="132"/>
      <c r="Y1697" s="113"/>
      <c r="Z1697" s="113"/>
      <c r="AA1697" s="124"/>
    </row>
    <row r="1698" spans="1:27" s="131" customFormat="1" x14ac:dyDescent="0.25">
      <c r="A1698" s="130"/>
      <c r="B1698" s="130"/>
      <c r="C1698" s="130"/>
      <c r="D1698" s="130"/>
      <c r="G1698" s="148"/>
      <c r="J1698" s="153"/>
      <c r="K1698" s="154"/>
      <c r="L1698" s="130"/>
      <c r="Q1698" s="159"/>
      <c r="U1698" s="132"/>
      <c r="V1698" s="132"/>
      <c r="W1698" s="132"/>
      <c r="X1698" s="132"/>
      <c r="Y1698" s="113"/>
      <c r="Z1698" s="113"/>
      <c r="AA1698" s="124"/>
    </row>
    <row r="1699" spans="1:27" s="131" customFormat="1" x14ac:dyDescent="0.25">
      <c r="A1699" s="130"/>
      <c r="B1699" s="130"/>
      <c r="C1699" s="130"/>
      <c r="D1699" s="130"/>
      <c r="G1699" s="148"/>
      <c r="J1699" s="153"/>
      <c r="K1699" s="154"/>
      <c r="L1699" s="130"/>
      <c r="Q1699" s="159"/>
      <c r="U1699" s="132"/>
      <c r="V1699" s="132"/>
      <c r="W1699" s="132"/>
      <c r="X1699" s="132"/>
      <c r="Y1699" s="113"/>
      <c r="Z1699" s="113"/>
      <c r="AA1699" s="124"/>
    </row>
    <row r="1700" spans="1:27" s="131" customFormat="1" x14ac:dyDescent="0.25">
      <c r="A1700" s="130"/>
      <c r="B1700" s="130"/>
      <c r="C1700" s="130"/>
      <c r="D1700" s="130"/>
      <c r="G1700" s="148"/>
      <c r="J1700" s="153"/>
      <c r="K1700" s="154"/>
      <c r="L1700" s="130"/>
      <c r="Q1700" s="159"/>
      <c r="U1700" s="132"/>
      <c r="V1700" s="132"/>
      <c r="W1700" s="132"/>
      <c r="X1700" s="132"/>
      <c r="Y1700" s="113"/>
      <c r="Z1700" s="113"/>
      <c r="AA1700" s="124"/>
    </row>
    <row r="1701" spans="1:27" s="131" customFormat="1" x14ac:dyDescent="0.25">
      <c r="A1701" s="130"/>
      <c r="B1701" s="130"/>
      <c r="C1701" s="130"/>
      <c r="D1701" s="130"/>
      <c r="G1701" s="148"/>
      <c r="J1701" s="153"/>
      <c r="K1701" s="154"/>
      <c r="L1701" s="130"/>
      <c r="Q1701" s="159"/>
      <c r="U1701" s="132"/>
      <c r="V1701" s="132"/>
      <c r="W1701" s="132"/>
      <c r="X1701" s="132"/>
      <c r="Y1701" s="113"/>
      <c r="Z1701" s="113"/>
      <c r="AA1701" s="124"/>
    </row>
    <row r="1702" spans="1:27" s="131" customFormat="1" x14ac:dyDescent="0.25">
      <c r="A1702" s="130"/>
      <c r="B1702" s="130"/>
      <c r="C1702" s="130"/>
      <c r="D1702" s="130"/>
      <c r="G1702" s="148"/>
      <c r="J1702" s="153"/>
      <c r="K1702" s="154"/>
      <c r="L1702" s="130"/>
      <c r="Q1702" s="159"/>
      <c r="U1702" s="132"/>
      <c r="V1702" s="132"/>
      <c r="W1702" s="132"/>
      <c r="X1702" s="132"/>
      <c r="Y1702" s="113"/>
      <c r="Z1702" s="113"/>
      <c r="AA1702" s="124"/>
    </row>
    <row r="1703" spans="1:27" s="131" customFormat="1" x14ac:dyDescent="0.25">
      <c r="A1703" s="130"/>
      <c r="B1703" s="130"/>
      <c r="C1703" s="130"/>
      <c r="D1703" s="130"/>
      <c r="G1703" s="148"/>
      <c r="J1703" s="153"/>
      <c r="K1703" s="154"/>
      <c r="L1703" s="130"/>
      <c r="Q1703" s="159"/>
      <c r="U1703" s="132"/>
      <c r="V1703" s="132"/>
      <c r="W1703" s="132"/>
      <c r="X1703" s="132"/>
      <c r="Y1703" s="113"/>
      <c r="Z1703" s="113"/>
      <c r="AA1703" s="124"/>
    </row>
    <row r="1704" spans="1:27" s="131" customFormat="1" x14ac:dyDescent="0.25">
      <c r="A1704" s="130"/>
      <c r="B1704" s="130"/>
      <c r="C1704" s="130"/>
      <c r="D1704" s="130"/>
      <c r="G1704" s="148"/>
      <c r="J1704" s="153"/>
      <c r="K1704" s="154"/>
      <c r="L1704" s="130"/>
      <c r="Q1704" s="159"/>
      <c r="U1704" s="132"/>
      <c r="V1704" s="132"/>
      <c r="W1704" s="132"/>
      <c r="X1704" s="132"/>
      <c r="Y1704" s="113"/>
      <c r="Z1704" s="113"/>
      <c r="AA1704" s="124"/>
    </row>
    <row r="1705" spans="1:27" s="131" customFormat="1" x14ac:dyDescent="0.25">
      <c r="A1705" s="130"/>
      <c r="B1705" s="130"/>
      <c r="C1705" s="130"/>
      <c r="D1705" s="130"/>
      <c r="G1705" s="148"/>
      <c r="J1705" s="153"/>
      <c r="K1705" s="154"/>
      <c r="L1705" s="130"/>
      <c r="Q1705" s="159"/>
      <c r="U1705" s="132"/>
      <c r="V1705" s="132"/>
      <c r="W1705" s="132"/>
      <c r="X1705" s="132"/>
      <c r="Y1705" s="113"/>
      <c r="Z1705" s="113"/>
      <c r="AA1705" s="124"/>
    </row>
    <row r="1706" spans="1:27" s="131" customFormat="1" x14ac:dyDescent="0.25">
      <c r="A1706" s="130"/>
      <c r="B1706" s="130"/>
      <c r="C1706" s="130"/>
      <c r="D1706" s="130"/>
      <c r="G1706" s="148"/>
      <c r="J1706" s="153"/>
      <c r="K1706" s="154"/>
      <c r="L1706" s="130"/>
      <c r="Q1706" s="159"/>
      <c r="U1706" s="132"/>
      <c r="V1706" s="132"/>
      <c r="W1706" s="132"/>
      <c r="X1706" s="132"/>
      <c r="Y1706" s="113"/>
      <c r="Z1706" s="113"/>
      <c r="AA1706" s="124"/>
    </row>
    <row r="1707" spans="1:27" s="131" customFormat="1" x14ac:dyDescent="0.25">
      <c r="A1707" s="130"/>
      <c r="B1707" s="130"/>
      <c r="C1707" s="130"/>
      <c r="D1707" s="130"/>
      <c r="G1707" s="148"/>
      <c r="J1707" s="153"/>
      <c r="K1707" s="154"/>
      <c r="L1707" s="130"/>
      <c r="Q1707" s="159"/>
      <c r="U1707" s="132"/>
      <c r="V1707" s="132"/>
      <c r="W1707" s="132"/>
      <c r="X1707" s="132"/>
      <c r="Y1707" s="113"/>
      <c r="Z1707" s="113"/>
      <c r="AA1707" s="124"/>
    </row>
    <row r="1708" spans="1:27" s="131" customFormat="1" x14ac:dyDescent="0.25">
      <c r="A1708" s="130"/>
      <c r="B1708" s="130"/>
      <c r="C1708" s="130"/>
      <c r="D1708" s="130"/>
      <c r="G1708" s="148"/>
      <c r="J1708" s="153"/>
      <c r="K1708" s="154"/>
      <c r="L1708" s="130"/>
      <c r="Q1708" s="159"/>
      <c r="U1708" s="132"/>
      <c r="V1708" s="132"/>
      <c r="W1708" s="132"/>
      <c r="X1708" s="132"/>
      <c r="Y1708" s="113"/>
      <c r="Z1708" s="113"/>
      <c r="AA1708" s="124"/>
    </row>
    <row r="1709" spans="1:27" s="131" customFormat="1" x14ac:dyDescent="0.25">
      <c r="A1709" s="130"/>
      <c r="B1709" s="130"/>
      <c r="C1709" s="130"/>
      <c r="D1709" s="130"/>
      <c r="G1709" s="148"/>
      <c r="J1709" s="153"/>
      <c r="K1709" s="154"/>
      <c r="L1709" s="130"/>
      <c r="Q1709" s="159"/>
      <c r="U1709" s="132"/>
      <c r="V1709" s="132"/>
      <c r="W1709" s="132"/>
      <c r="X1709" s="132"/>
      <c r="Y1709" s="113"/>
      <c r="Z1709" s="113"/>
      <c r="AA1709" s="124"/>
    </row>
    <row r="1710" spans="1:27" s="131" customFormat="1" x14ac:dyDescent="0.25">
      <c r="A1710" s="130"/>
      <c r="B1710" s="130"/>
      <c r="C1710" s="130"/>
      <c r="D1710" s="130"/>
      <c r="G1710" s="148"/>
      <c r="J1710" s="153"/>
      <c r="K1710" s="154"/>
      <c r="L1710" s="130"/>
      <c r="Q1710" s="159"/>
      <c r="U1710" s="132"/>
      <c r="V1710" s="132"/>
      <c r="W1710" s="132"/>
      <c r="X1710" s="132"/>
      <c r="Y1710" s="113"/>
      <c r="Z1710" s="113"/>
      <c r="AA1710" s="124"/>
    </row>
    <row r="1711" spans="1:27" s="131" customFormat="1" x14ac:dyDescent="0.25">
      <c r="A1711" s="130"/>
      <c r="B1711" s="130"/>
      <c r="C1711" s="130"/>
      <c r="D1711" s="130"/>
      <c r="G1711" s="148"/>
      <c r="J1711" s="153"/>
      <c r="K1711" s="154"/>
      <c r="L1711" s="130"/>
      <c r="Q1711" s="159"/>
      <c r="U1711" s="132"/>
      <c r="V1711" s="132"/>
      <c r="W1711" s="132"/>
      <c r="X1711" s="132"/>
      <c r="Y1711" s="113"/>
      <c r="Z1711" s="113"/>
      <c r="AA1711" s="124"/>
    </row>
    <row r="1712" spans="1:27" s="131" customFormat="1" x14ac:dyDescent="0.25">
      <c r="A1712" s="130"/>
      <c r="B1712" s="130"/>
      <c r="C1712" s="130"/>
      <c r="D1712" s="130"/>
      <c r="G1712" s="148"/>
      <c r="J1712" s="153"/>
      <c r="K1712" s="154"/>
      <c r="L1712" s="130"/>
      <c r="Q1712" s="159"/>
      <c r="U1712" s="132"/>
      <c r="V1712" s="132"/>
      <c r="W1712" s="132"/>
      <c r="X1712" s="132"/>
      <c r="Y1712" s="113"/>
      <c r="Z1712" s="113"/>
      <c r="AA1712" s="124"/>
    </row>
    <row r="1713" spans="1:27" s="131" customFormat="1" x14ac:dyDescent="0.25">
      <c r="A1713" s="130"/>
      <c r="B1713" s="130"/>
      <c r="C1713" s="130"/>
      <c r="D1713" s="130"/>
      <c r="G1713" s="148"/>
      <c r="J1713" s="153"/>
      <c r="K1713" s="154"/>
      <c r="L1713" s="130"/>
      <c r="Q1713" s="159"/>
      <c r="U1713" s="132"/>
      <c r="V1713" s="132"/>
      <c r="W1713" s="132"/>
      <c r="X1713" s="132"/>
      <c r="Y1713" s="113"/>
      <c r="Z1713" s="113"/>
      <c r="AA1713" s="124"/>
    </row>
    <row r="1714" spans="1:27" s="131" customFormat="1" x14ac:dyDescent="0.25">
      <c r="A1714" s="130"/>
      <c r="B1714" s="130"/>
      <c r="C1714" s="130"/>
      <c r="D1714" s="130"/>
      <c r="G1714" s="148"/>
      <c r="J1714" s="153"/>
      <c r="K1714" s="154"/>
      <c r="L1714" s="130"/>
      <c r="Q1714" s="159"/>
      <c r="U1714" s="132"/>
      <c r="V1714" s="132"/>
      <c r="W1714" s="132"/>
      <c r="X1714" s="132"/>
      <c r="Y1714" s="113"/>
      <c r="Z1714" s="113"/>
      <c r="AA1714" s="124"/>
    </row>
    <row r="1715" spans="1:27" s="131" customFormat="1" x14ac:dyDescent="0.25">
      <c r="A1715" s="130"/>
      <c r="B1715" s="130"/>
      <c r="C1715" s="130"/>
      <c r="D1715" s="130"/>
      <c r="G1715" s="148"/>
      <c r="J1715" s="153"/>
      <c r="K1715" s="154"/>
      <c r="L1715" s="130"/>
      <c r="Q1715" s="159"/>
      <c r="U1715" s="132"/>
      <c r="V1715" s="132"/>
      <c r="W1715" s="132"/>
      <c r="X1715" s="132"/>
      <c r="Y1715" s="113"/>
      <c r="Z1715" s="113"/>
      <c r="AA1715" s="124"/>
    </row>
    <row r="1716" spans="1:27" s="131" customFormat="1" x14ac:dyDescent="0.25">
      <c r="A1716" s="130"/>
      <c r="B1716" s="130"/>
      <c r="C1716" s="130"/>
      <c r="D1716" s="130"/>
      <c r="G1716" s="148"/>
      <c r="J1716" s="153"/>
      <c r="K1716" s="154"/>
      <c r="L1716" s="130"/>
      <c r="Q1716" s="159"/>
      <c r="U1716" s="132"/>
      <c r="V1716" s="132"/>
      <c r="W1716" s="132"/>
      <c r="X1716" s="132"/>
      <c r="Y1716" s="113"/>
      <c r="Z1716" s="113"/>
      <c r="AA1716" s="124"/>
    </row>
    <row r="1717" spans="1:27" s="131" customFormat="1" x14ac:dyDescent="0.25">
      <c r="A1717" s="130"/>
      <c r="B1717" s="130"/>
      <c r="C1717" s="130"/>
      <c r="D1717" s="130"/>
      <c r="G1717" s="148"/>
      <c r="J1717" s="153"/>
      <c r="K1717" s="154"/>
      <c r="L1717" s="130"/>
      <c r="Q1717" s="159"/>
      <c r="U1717" s="132"/>
      <c r="V1717" s="132"/>
      <c r="W1717" s="132"/>
      <c r="X1717" s="132"/>
      <c r="Y1717" s="113"/>
      <c r="Z1717" s="113"/>
      <c r="AA1717" s="124"/>
    </row>
    <row r="1718" spans="1:27" s="131" customFormat="1" x14ac:dyDescent="0.25">
      <c r="A1718" s="130"/>
      <c r="B1718" s="130"/>
      <c r="C1718" s="130"/>
      <c r="D1718" s="130"/>
      <c r="G1718" s="148"/>
      <c r="J1718" s="153"/>
      <c r="K1718" s="154"/>
      <c r="L1718" s="130"/>
      <c r="Q1718" s="159"/>
      <c r="U1718" s="132"/>
      <c r="V1718" s="132"/>
      <c r="W1718" s="132"/>
      <c r="X1718" s="132"/>
      <c r="Y1718" s="113"/>
      <c r="Z1718" s="113"/>
      <c r="AA1718" s="124"/>
    </row>
    <row r="1719" spans="1:27" s="131" customFormat="1" x14ac:dyDescent="0.25">
      <c r="A1719" s="130"/>
      <c r="B1719" s="130"/>
      <c r="C1719" s="130"/>
      <c r="D1719" s="130"/>
      <c r="G1719" s="148"/>
      <c r="J1719" s="153"/>
      <c r="K1719" s="154"/>
      <c r="L1719" s="130"/>
      <c r="Q1719" s="159"/>
      <c r="U1719" s="132"/>
      <c r="V1719" s="132"/>
      <c r="W1719" s="132"/>
      <c r="X1719" s="132"/>
      <c r="Y1719" s="113"/>
      <c r="Z1719" s="113"/>
      <c r="AA1719" s="124"/>
    </row>
    <row r="1720" spans="1:27" s="131" customFormat="1" x14ac:dyDescent="0.25">
      <c r="A1720" s="130"/>
      <c r="B1720" s="130"/>
      <c r="C1720" s="130"/>
      <c r="D1720" s="130"/>
      <c r="G1720" s="148"/>
      <c r="J1720" s="153"/>
      <c r="K1720" s="154"/>
      <c r="L1720" s="130"/>
      <c r="Q1720" s="159"/>
      <c r="U1720" s="132"/>
      <c r="V1720" s="132"/>
      <c r="W1720" s="132"/>
      <c r="X1720" s="132"/>
      <c r="Y1720" s="113"/>
      <c r="Z1720" s="113"/>
      <c r="AA1720" s="124"/>
    </row>
    <row r="1721" spans="1:27" s="131" customFormat="1" x14ac:dyDescent="0.25">
      <c r="A1721" s="130"/>
      <c r="B1721" s="130"/>
      <c r="C1721" s="130"/>
      <c r="D1721" s="130"/>
      <c r="G1721" s="148"/>
      <c r="J1721" s="153"/>
      <c r="K1721" s="154"/>
      <c r="L1721" s="130"/>
      <c r="Q1721" s="159"/>
      <c r="U1721" s="132"/>
      <c r="V1721" s="132"/>
      <c r="W1721" s="132"/>
      <c r="X1721" s="132"/>
      <c r="Y1721" s="113"/>
      <c r="Z1721" s="113"/>
      <c r="AA1721" s="124"/>
    </row>
    <row r="1722" spans="1:27" s="131" customFormat="1" x14ac:dyDescent="0.25">
      <c r="A1722" s="130"/>
      <c r="B1722" s="130"/>
      <c r="C1722" s="130"/>
      <c r="D1722" s="130"/>
      <c r="G1722" s="148"/>
      <c r="J1722" s="153"/>
      <c r="K1722" s="154"/>
      <c r="L1722" s="130"/>
      <c r="Q1722" s="159"/>
      <c r="U1722" s="132"/>
      <c r="V1722" s="132"/>
      <c r="W1722" s="132"/>
      <c r="X1722" s="132"/>
      <c r="Y1722" s="113"/>
      <c r="Z1722" s="113"/>
      <c r="AA1722" s="124"/>
    </row>
    <row r="1723" spans="1:27" s="131" customFormat="1" x14ac:dyDescent="0.25">
      <c r="A1723" s="130"/>
      <c r="B1723" s="130"/>
      <c r="C1723" s="130"/>
      <c r="D1723" s="130"/>
      <c r="G1723" s="148"/>
      <c r="J1723" s="153"/>
      <c r="K1723" s="154"/>
      <c r="L1723" s="130"/>
      <c r="Q1723" s="159"/>
      <c r="U1723" s="132"/>
      <c r="V1723" s="132"/>
      <c r="W1723" s="132"/>
      <c r="X1723" s="132"/>
      <c r="Y1723" s="113"/>
      <c r="Z1723" s="113"/>
      <c r="AA1723" s="124"/>
    </row>
    <row r="1724" spans="1:27" s="131" customFormat="1" x14ac:dyDescent="0.25">
      <c r="A1724" s="130"/>
      <c r="B1724" s="130"/>
      <c r="C1724" s="130"/>
      <c r="D1724" s="130"/>
      <c r="G1724" s="148"/>
      <c r="J1724" s="153"/>
      <c r="K1724" s="154"/>
      <c r="L1724" s="130"/>
      <c r="Q1724" s="159"/>
      <c r="U1724" s="132"/>
      <c r="V1724" s="132"/>
      <c r="W1724" s="132"/>
      <c r="X1724" s="132"/>
      <c r="Y1724" s="113"/>
      <c r="Z1724" s="113"/>
      <c r="AA1724" s="124"/>
    </row>
    <row r="1725" spans="1:27" s="131" customFormat="1" x14ac:dyDescent="0.25">
      <c r="A1725" s="130"/>
      <c r="B1725" s="130"/>
      <c r="C1725" s="130"/>
      <c r="D1725" s="130"/>
      <c r="G1725" s="148"/>
      <c r="J1725" s="153"/>
      <c r="K1725" s="154"/>
      <c r="L1725" s="130"/>
      <c r="Q1725" s="159"/>
      <c r="U1725" s="132"/>
      <c r="V1725" s="132"/>
      <c r="W1725" s="132"/>
      <c r="X1725" s="132"/>
      <c r="Y1725" s="113"/>
      <c r="Z1725" s="113"/>
      <c r="AA1725" s="124"/>
    </row>
    <row r="1726" spans="1:27" s="131" customFormat="1" x14ac:dyDescent="0.25">
      <c r="A1726" s="130"/>
      <c r="B1726" s="130"/>
      <c r="C1726" s="130"/>
      <c r="D1726" s="130"/>
      <c r="G1726" s="148"/>
      <c r="J1726" s="153"/>
      <c r="K1726" s="154"/>
      <c r="L1726" s="130"/>
      <c r="Q1726" s="159"/>
      <c r="U1726" s="132"/>
      <c r="V1726" s="132"/>
      <c r="W1726" s="132"/>
      <c r="X1726" s="132"/>
      <c r="Y1726" s="113"/>
      <c r="Z1726" s="113"/>
      <c r="AA1726" s="124"/>
    </row>
    <row r="1727" spans="1:27" s="131" customFormat="1" x14ac:dyDescent="0.25">
      <c r="A1727" s="130"/>
      <c r="B1727" s="130"/>
      <c r="C1727" s="130"/>
      <c r="D1727" s="130"/>
      <c r="G1727" s="148"/>
      <c r="J1727" s="153"/>
      <c r="K1727" s="154"/>
      <c r="L1727" s="130"/>
      <c r="Q1727" s="159"/>
      <c r="U1727" s="132"/>
      <c r="V1727" s="132"/>
      <c r="W1727" s="132"/>
      <c r="X1727" s="132"/>
      <c r="Y1727" s="113"/>
      <c r="Z1727" s="113"/>
      <c r="AA1727" s="124"/>
    </row>
    <row r="1728" spans="1:27" s="131" customFormat="1" x14ac:dyDescent="0.25">
      <c r="A1728" s="130"/>
      <c r="B1728" s="130"/>
      <c r="C1728" s="130"/>
      <c r="D1728" s="130"/>
      <c r="G1728" s="148"/>
      <c r="J1728" s="153"/>
      <c r="K1728" s="154"/>
      <c r="L1728" s="130"/>
      <c r="Q1728" s="159"/>
      <c r="U1728" s="132"/>
      <c r="V1728" s="132"/>
      <c r="W1728" s="132"/>
      <c r="X1728" s="132"/>
      <c r="Y1728" s="113"/>
      <c r="Z1728" s="113"/>
      <c r="AA1728" s="124"/>
    </row>
    <row r="1729" spans="1:27" s="131" customFormat="1" x14ac:dyDescent="0.25">
      <c r="A1729" s="130"/>
      <c r="B1729" s="130"/>
      <c r="C1729" s="130"/>
      <c r="D1729" s="130"/>
      <c r="G1729" s="148"/>
      <c r="J1729" s="153"/>
      <c r="K1729" s="154"/>
      <c r="L1729" s="130"/>
      <c r="Q1729" s="159"/>
      <c r="U1729" s="132"/>
      <c r="V1729" s="132"/>
      <c r="W1729" s="132"/>
      <c r="X1729" s="132"/>
      <c r="Y1729" s="113"/>
      <c r="Z1729" s="113"/>
      <c r="AA1729" s="124"/>
    </row>
    <row r="1730" spans="1:27" s="131" customFormat="1" x14ac:dyDescent="0.25">
      <c r="A1730" s="130"/>
      <c r="B1730" s="130"/>
      <c r="C1730" s="130"/>
      <c r="D1730" s="130"/>
      <c r="G1730" s="148"/>
      <c r="J1730" s="153"/>
      <c r="K1730" s="154"/>
      <c r="L1730" s="130"/>
      <c r="Q1730" s="159"/>
      <c r="U1730" s="132"/>
      <c r="V1730" s="132"/>
      <c r="W1730" s="132"/>
      <c r="X1730" s="132"/>
      <c r="Y1730" s="113"/>
      <c r="Z1730" s="113"/>
      <c r="AA1730" s="124"/>
    </row>
    <row r="1731" spans="1:27" s="131" customFormat="1" x14ac:dyDescent="0.25">
      <c r="A1731" s="130"/>
      <c r="B1731" s="130"/>
      <c r="C1731" s="130"/>
      <c r="D1731" s="130"/>
      <c r="G1731" s="148"/>
      <c r="J1731" s="153"/>
      <c r="K1731" s="154"/>
      <c r="L1731" s="130"/>
      <c r="Q1731" s="159"/>
      <c r="U1731" s="132"/>
      <c r="V1731" s="132"/>
      <c r="W1731" s="132"/>
      <c r="X1731" s="132"/>
      <c r="Y1731" s="113"/>
      <c r="Z1731" s="113"/>
      <c r="AA1731" s="124"/>
    </row>
    <row r="1732" spans="1:27" s="131" customFormat="1" x14ac:dyDescent="0.25">
      <c r="A1732" s="130"/>
      <c r="B1732" s="130"/>
      <c r="C1732" s="130"/>
      <c r="D1732" s="130"/>
      <c r="G1732" s="148"/>
      <c r="J1732" s="153"/>
      <c r="K1732" s="154"/>
      <c r="L1732" s="130"/>
      <c r="Q1732" s="159"/>
      <c r="U1732" s="132"/>
      <c r="V1732" s="132"/>
      <c r="W1732" s="132"/>
      <c r="X1732" s="132"/>
      <c r="Y1732" s="113"/>
      <c r="Z1732" s="113"/>
      <c r="AA1732" s="124"/>
    </row>
    <row r="1733" spans="1:27" s="131" customFormat="1" x14ac:dyDescent="0.25">
      <c r="A1733" s="130"/>
      <c r="B1733" s="130"/>
      <c r="C1733" s="130"/>
      <c r="D1733" s="130"/>
      <c r="G1733" s="148"/>
      <c r="J1733" s="153"/>
      <c r="K1733" s="154"/>
      <c r="L1733" s="130"/>
      <c r="Q1733" s="159"/>
      <c r="U1733" s="132"/>
      <c r="V1733" s="132"/>
      <c r="W1733" s="132"/>
      <c r="X1733" s="132"/>
      <c r="Y1733" s="113"/>
      <c r="Z1733" s="113"/>
      <c r="AA1733" s="124"/>
    </row>
    <row r="1734" spans="1:27" s="131" customFormat="1" x14ac:dyDescent="0.25">
      <c r="A1734" s="130"/>
      <c r="B1734" s="130"/>
      <c r="C1734" s="130"/>
      <c r="D1734" s="130"/>
      <c r="G1734" s="148"/>
      <c r="J1734" s="153"/>
      <c r="K1734" s="154"/>
      <c r="L1734" s="130"/>
      <c r="Q1734" s="159"/>
      <c r="U1734" s="132"/>
      <c r="V1734" s="132"/>
      <c r="W1734" s="132"/>
      <c r="X1734" s="132"/>
      <c r="Y1734" s="113"/>
      <c r="Z1734" s="113"/>
      <c r="AA1734" s="124"/>
    </row>
    <row r="1735" spans="1:27" s="131" customFormat="1" x14ac:dyDescent="0.25">
      <c r="A1735" s="130"/>
      <c r="B1735" s="130"/>
      <c r="C1735" s="130"/>
      <c r="D1735" s="130"/>
      <c r="G1735" s="148"/>
      <c r="J1735" s="153"/>
      <c r="K1735" s="154"/>
      <c r="L1735" s="130"/>
      <c r="Q1735" s="159"/>
      <c r="U1735" s="132"/>
      <c r="V1735" s="132"/>
      <c r="W1735" s="132"/>
      <c r="X1735" s="132"/>
      <c r="Y1735" s="113"/>
      <c r="Z1735" s="113"/>
      <c r="AA1735" s="124"/>
    </row>
    <row r="1736" spans="1:27" s="131" customFormat="1" x14ac:dyDescent="0.25">
      <c r="A1736" s="130"/>
      <c r="B1736" s="130"/>
      <c r="C1736" s="130"/>
      <c r="D1736" s="130"/>
      <c r="G1736" s="148"/>
      <c r="J1736" s="153"/>
      <c r="K1736" s="154"/>
      <c r="L1736" s="130"/>
      <c r="Q1736" s="159"/>
      <c r="U1736" s="132"/>
      <c r="V1736" s="132"/>
      <c r="W1736" s="132"/>
      <c r="X1736" s="132"/>
      <c r="Y1736" s="113"/>
      <c r="Z1736" s="113"/>
      <c r="AA1736" s="124"/>
    </row>
    <row r="1737" spans="1:27" s="131" customFormat="1" x14ac:dyDescent="0.25">
      <c r="A1737" s="130"/>
      <c r="B1737" s="130"/>
      <c r="C1737" s="130"/>
      <c r="D1737" s="130"/>
      <c r="G1737" s="148"/>
      <c r="J1737" s="153"/>
      <c r="K1737" s="154"/>
      <c r="L1737" s="130"/>
      <c r="Q1737" s="159"/>
      <c r="U1737" s="132"/>
      <c r="V1737" s="132"/>
      <c r="W1737" s="132"/>
      <c r="X1737" s="132"/>
      <c r="Y1737" s="113"/>
      <c r="Z1737" s="113"/>
      <c r="AA1737" s="124"/>
    </row>
    <row r="1738" spans="1:27" s="131" customFormat="1" x14ac:dyDescent="0.25">
      <c r="A1738" s="130"/>
      <c r="B1738" s="130"/>
      <c r="C1738" s="130"/>
      <c r="D1738" s="130"/>
      <c r="G1738" s="148"/>
      <c r="J1738" s="153"/>
      <c r="K1738" s="154"/>
      <c r="L1738" s="130"/>
      <c r="Q1738" s="159"/>
      <c r="U1738" s="132"/>
      <c r="V1738" s="132"/>
      <c r="W1738" s="132"/>
      <c r="X1738" s="132"/>
      <c r="Y1738" s="113"/>
      <c r="Z1738" s="113"/>
      <c r="AA1738" s="124"/>
    </row>
    <row r="1739" spans="1:27" s="131" customFormat="1" x14ac:dyDescent="0.25">
      <c r="A1739" s="130"/>
      <c r="B1739" s="130"/>
      <c r="C1739" s="130"/>
      <c r="D1739" s="130"/>
      <c r="G1739" s="148"/>
      <c r="J1739" s="153"/>
      <c r="K1739" s="154"/>
      <c r="L1739" s="130"/>
      <c r="Q1739" s="159"/>
      <c r="U1739" s="132"/>
      <c r="V1739" s="132"/>
      <c r="W1739" s="132"/>
      <c r="X1739" s="132"/>
      <c r="Y1739" s="113"/>
      <c r="Z1739" s="113"/>
      <c r="AA1739" s="124"/>
    </row>
    <row r="1740" spans="1:27" s="131" customFormat="1" x14ac:dyDescent="0.25">
      <c r="A1740" s="130"/>
      <c r="B1740" s="130"/>
      <c r="C1740" s="130"/>
      <c r="D1740" s="130"/>
      <c r="G1740" s="148"/>
      <c r="J1740" s="153"/>
      <c r="K1740" s="154"/>
      <c r="L1740" s="130"/>
      <c r="Q1740" s="159"/>
      <c r="U1740" s="132"/>
      <c r="V1740" s="132"/>
      <c r="W1740" s="132"/>
      <c r="X1740" s="132"/>
      <c r="Y1740" s="113"/>
      <c r="Z1740" s="113"/>
      <c r="AA1740" s="124"/>
    </row>
    <row r="1741" spans="1:27" s="131" customFormat="1" x14ac:dyDescent="0.25">
      <c r="A1741" s="130"/>
      <c r="B1741" s="130"/>
      <c r="C1741" s="130"/>
      <c r="D1741" s="130"/>
      <c r="G1741" s="148"/>
      <c r="J1741" s="153"/>
      <c r="K1741" s="154"/>
      <c r="L1741" s="130"/>
      <c r="Q1741" s="159"/>
      <c r="U1741" s="132"/>
      <c r="V1741" s="132"/>
      <c r="W1741" s="132"/>
      <c r="X1741" s="132"/>
      <c r="Y1741" s="113"/>
      <c r="Z1741" s="113"/>
      <c r="AA1741" s="124"/>
    </row>
    <row r="1742" spans="1:27" s="131" customFormat="1" x14ac:dyDescent="0.25">
      <c r="A1742" s="130"/>
      <c r="B1742" s="130"/>
      <c r="C1742" s="130"/>
      <c r="D1742" s="130"/>
      <c r="G1742" s="148"/>
      <c r="J1742" s="153"/>
      <c r="K1742" s="154"/>
      <c r="L1742" s="130"/>
      <c r="Q1742" s="159"/>
      <c r="U1742" s="132"/>
      <c r="V1742" s="132"/>
      <c r="W1742" s="132"/>
      <c r="X1742" s="132"/>
      <c r="Y1742" s="113"/>
      <c r="Z1742" s="113"/>
      <c r="AA1742" s="124"/>
    </row>
    <row r="1743" spans="1:27" s="131" customFormat="1" x14ac:dyDescent="0.25">
      <c r="A1743" s="130"/>
      <c r="B1743" s="130"/>
      <c r="C1743" s="130"/>
      <c r="D1743" s="130"/>
      <c r="G1743" s="148"/>
      <c r="J1743" s="153"/>
      <c r="K1743" s="154"/>
      <c r="L1743" s="130"/>
      <c r="Q1743" s="159"/>
      <c r="U1743" s="132"/>
      <c r="V1743" s="132"/>
      <c r="W1743" s="132"/>
      <c r="X1743" s="132"/>
      <c r="Y1743" s="113"/>
      <c r="Z1743" s="113"/>
      <c r="AA1743" s="124"/>
    </row>
    <row r="1744" spans="1:27" s="131" customFormat="1" x14ac:dyDescent="0.25">
      <c r="A1744" s="130"/>
      <c r="B1744" s="130"/>
      <c r="C1744" s="130"/>
      <c r="D1744" s="130"/>
      <c r="G1744" s="148"/>
      <c r="J1744" s="153"/>
      <c r="K1744" s="154"/>
      <c r="L1744" s="130"/>
      <c r="Q1744" s="159"/>
      <c r="U1744" s="132"/>
      <c r="V1744" s="132"/>
      <c r="W1744" s="132"/>
      <c r="X1744" s="132"/>
      <c r="Y1744" s="113"/>
      <c r="Z1744" s="113"/>
      <c r="AA1744" s="124"/>
    </row>
    <row r="1745" spans="1:27" s="131" customFormat="1" x14ac:dyDescent="0.25">
      <c r="A1745" s="130"/>
      <c r="B1745" s="130"/>
      <c r="C1745" s="130"/>
      <c r="D1745" s="130"/>
      <c r="G1745" s="148"/>
      <c r="J1745" s="153"/>
      <c r="K1745" s="154"/>
      <c r="L1745" s="130"/>
      <c r="Q1745" s="159"/>
      <c r="U1745" s="132"/>
      <c r="V1745" s="132"/>
      <c r="W1745" s="132"/>
      <c r="X1745" s="132"/>
      <c r="Y1745" s="113"/>
      <c r="Z1745" s="113"/>
      <c r="AA1745" s="124"/>
    </row>
    <row r="1746" spans="1:27" s="131" customFormat="1" x14ac:dyDescent="0.25">
      <c r="A1746" s="130"/>
      <c r="B1746" s="130"/>
      <c r="C1746" s="130"/>
      <c r="D1746" s="130"/>
      <c r="G1746" s="148"/>
      <c r="J1746" s="153"/>
      <c r="K1746" s="154"/>
      <c r="L1746" s="130"/>
      <c r="Q1746" s="159"/>
      <c r="U1746" s="132"/>
      <c r="V1746" s="132"/>
      <c r="W1746" s="132"/>
      <c r="X1746" s="132"/>
      <c r="Y1746" s="113"/>
      <c r="Z1746" s="113"/>
      <c r="AA1746" s="124"/>
    </row>
    <row r="1747" spans="1:27" s="131" customFormat="1" x14ac:dyDescent="0.25">
      <c r="A1747" s="130"/>
      <c r="B1747" s="130"/>
      <c r="C1747" s="130"/>
      <c r="D1747" s="130"/>
      <c r="G1747" s="148"/>
      <c r="J1747" s="153"/>
      <c r="K1747" s="154"/>
      <c r="L1747" s="130"/>
      <c r="Q1747" s="159"/>
      <c r="U1747" s="132"/>
      <c r="V1747" s="132"/>
      <c r="W1747" s="132"/>
      <c r="X1747" s="132"/>
      <c r="Y1747" s="113"/>
      <c r="Z1747" s="113"/>
      <c r="AA1747" s="124"/>
    </row>
    <row r="1748" spans="1:27" s="131" customFormat="1" x14ac:dyDescent="0.25">
      <c r="A1748" s="130"/>
      <c r="B1748" s="130"/>
      <c r="C1748" s="130"/>
      <c r="D1748" s="130"/>
      <c r="G1748" s="148"/>
      <c r="J1748" s="153"/>
      <c r="K1748" s="154"/>
      <c r="L1748" s="130"/>
      <c r="Q1748" s="159"/>
      <c r="U1748" s="132"/>
      <c r="V1748" s="132"/>
      <c r="W1748" s="132"/>
      <c r="X1748" s="132"/>
      <c r="Y1748" s="113"/>
      <c r="Z1748" s="113"/>
      <c r="AA1748" s="124"/>
    </row>
    <row r="1749" spans="1:27" s="131" customFormat="1" x14ac:dyDescent="0.25">
      <c r="A1749" s="130"/>
      <c r="B1749" s="130"/>
      <c r="C1749" s="130"/>
      <c r="D1749" s="130"/>
      <c r="G1749" s="148"/>
      <c r="J1749" s="153"/>
      <c r="K1749" s="154"/>
      <c r="L1749" s="130"/>
      <c r="Q1749" s="159"/>
      <c r="U1749" s="132"/>
      <c r="V1749" s="132"/>
      <c r="W1749" s="132"/>
      <c r="X1749" s="132"/>
      <c r="Y1749" s="113"/>
      <c r="Z1749" s="113"/>
      <c r="AA1749" s="124"/>
    </row>
    <row r="1750" spans="1:27" s="131" customFormat="1" x14ac:dyDescent="0.25">
      <c r="A1750" s="130"/>
      <c r="B1750" s="130"/>
      <c r="C1750" s="130"/>
      <c r="D1750" s="130"/>
      <c r="G1750" s="148"/>
      <c r="J1750" s="153"/>
      <c r="K1750" s="154"/>
      <c r="L1750" s="130"/>
      <c r="Q1750" s="159"/>
      <c r="U1750" s="132"/>
      <c r="V1750" s="132"/>
      <c r="W1750" s="132"/>
      <c r="X1750" s="132"/>
      <c r="Y1750" s="113"/>
      <c r="Z1750" s="113"/>
      <c r="AA1750" s="124"/>
    </row>
    <row r="1751" spans="1:27" s="131" customFormat="1" x14ac:dyDescent="0.25">
      <c r="A1751" s="130"/>
      <c r="B1751" s="130"/>
      <c r="C1751" s="130"/>
      <c r="D1751" s="130"/>
      <c r="G1751" s="148"/>
      <c r="J1751" s="153"/>
      <c r="K1751" s="154"/>
      <c r="L1751" s="130"/>
      <c r="Q1751" s="159"/>
      <c r="U1751" s="132"/>
      <c r="V1751" s="132"/>
      <c r="W1751" s="132"/>
      <c r="X1751" s="132"/>
      <c r="Y1751" s="113"/>
      <c r="Z1751" s="113"/>
      <c r="AA1751" s="124"/>
    </row>
    <row r="1752" spans="1:27" s="131" customFormat="1" x14ac:dyDescent="0.25">
      <c r="A1752" s="130"/>
      <c r="B1752" s="130"/>
      <c r="C1752" s="130"/>
      <c r="D1752" s="130"/>
      <c r="G1752" s="148"/>
      <c r="J1752" s="153"/>
      <c r="K1752" s="154"/>
      <c r="L1752" s="130"/>
      <c r="Q1752" s="159"/>
      <c r="U1752" s="132"/>
      <c r="V1752" s="132"/>
      <c r="W1752" s="132"/>
      <c r="X1752" s="132"/>
      <c r="Y1752" s="113"/>
      <c r="Z1752" s="113"/>
      <c r="AA1752" s="124"/>
    </row>
    <row r="1753" spans="1:27" s="131" customFormat="1" x14ac:dyDescent="0.25">
      <c r="A1753" s="130"/>
      <c r="B1753" s="130"/>
      <c r="C1753" s="130"/>
      <c r="D1753" s="130"/>
      <c r="G1753" s="148"/>
      <c r="J1753" s="153"/>
      <c r="K1753" s="154"/>
      <c r="L1753" s="130"/>
      <c r="Q1753" s="159"/>
      <c r="U1753" s="132"/>
      <c r="V1753" s="132"/>
      <c r="W1753" s="132"/>
      <c r="X1753" s="132"/>
      <c r="Y1753" s="113"/>
      <c r="Z1753" s="113"/>
      <c r="AA1753" s="124"/>
    </row>
    <row r="1754" spans="1:27" s="131" customFormat="1" x14ac:dyDescent="0.25">
      <c r="A1754" s="130"/>
      <c r="B1754" s="130"/>
      <c r="C1754" s="130"/>
      <c r="D1754" s="130"/>
      <c r="G1754" s="148"/>
      <c r="J1754" s="153"/>
      <c r="K1754" s="154"/>
      <c r="L1754" s="130"/>
      <c r="Q1754" s="159"/>
      <c r="U1754" s="132"/>
      <c r="V1754" s="132"/>
      <c r="W1754" s="132"/>
      <c r="X1754" s="132"/>
      <c r="Y1754" s="113"/>
      <c r="Z1754" s="113"/>
      <c r="AA1754" s="124"/>
    </row>
    <row r="1755" spans="1:27" s="131" customFormat="1" x14ac:dyDescent="0.25">
      <c r="A1755" s="130"/>
      <c r="B1755" s="130"/>
      <c r="C1755" s="130"/>
      <c r="D1755" s="130"/>
      <c r="G1755" s="148"/>
      <c r="J1755" s="153"/>
      <c r="K1755" s="154"/>
      <c r="L1755" s="130"/>
      <c r="Q1755" s="159"/>
      <c r="U1755" s="132"/>
      <c r="V1755" s="132"/>
      <c r="W1755" s="132"/>
      <c r="X1755" s="132"/>
      <c r="Y1755" s="113"/>
      <c r="Z1755" s="113"/>
      <c r="AA1755" s="124"/>
    </row>
    <row r="1756" spans="1:27" s="131" customFormat="1" x14ac:dyDescent="0.25">
      <c r="A1756" s="130"/>
      <c r="B1756" s="130"/>
      <c r="C1756" s="130"/>
      <c r="D1756" s="130"/>
      <c r="G1756" s="148"/>
      <c r="J1756" s="153"/>
      <c r="K1756" s="154"/>
      <c r="L1756" s="130"/>
      <c r="Q1756" s="159"/>
      <c r="U1756" s="132"/>
      <c r="V1756" s="132"/>
      <c r="W1756" s="132"/>
      <c r="X1756" s="132"/>
      <c r="Y1756" s="113"/>
      <c r="Z1756" s="113"/>
      <c r="AA1756" s="124"/>
    </row>
    <row r="1757" spans="1:27" s="131" customFormat="1" x14ac:dyDescent="0.25">
      <c r="A1757" s="130"/>
      <c r="B1757" s="130"/>
      <c r="C1757" s="130"/>
      <c r="D1757" s="130"/>
      <c r="G1757" s="148"/>
      <c r="J1757" s="153"/>
      <c r="K1757" s="154"/>
      <c r="L1757" s="130"/>
      <c r="Q1757" s="159"/>
      <c r="U1757" s="132"/>
      <c r="V1757" s="132"/>
      <c r="W1757" s="132"/>
      <c r="X1757" s="132"/>
      <c r="Y1757" s="113"/>
      <c r="Z1757" s="113"/>
      <c r="AA1757" s="124"/>
    </row>
    <row r="1758" spans="1:27" s="131" customFormat="1" x14ac:dyDescent="0.25">
      <c r="A1758" s="130"/>
      <c r="B1758" s="130"/>
      <c r="C1758" s="130"/>
      <c r="D1758" s="130"/>
      <c r="G1758" s="148"/>
      <c r="J1758" s="153"/>
      <c r="K1758" s="154"/>
      <c r="L1758" s="130"/>
      <c r="Q1758" s="159"/>
      <c r="U1758" s="132"/>
      <c r="V1758" s="132"/>
      <c r="W1758" s="132"/>
      <c r="X1758" s="132"/>
      <c r="Y1758" s="113"/>
      <c r="Z1758" s="113"/>
      <c r="AA1758" s="124"/>
    </row>
    <row r="1759" spans="1:27" s="131" customFormat="1" x14ac:dyDescent="0.25">
      <c r="A1759" s="130"/>
      <c r="B1759" s="130"/>
      <c r="C1759" s="130"/>
      <c r="D1759" s="130"/>
      <c r="G1759" s="148"/>
      <c r="J1759" s="153"/>
      <c r="K1759" s="154"/>
      <c r="L1759" s="130"/>
      <c r="Q1759" s="159"/>
      <c r="U1759" s="132"/>
      <c r="V1759" s="132"/>
      <c r="W1759" s="132"/>
      <c r="X1759" s="132"/>
      <c r="Y1759" s="113"/>
      <c r="Z1759" s="113"/>
      <c r="AA1759" s="124"/>
    </row>
    <row r="1760" spans="1:27" s="131" customFormat="1" x14ac:dyDescent="0.25">
      <c r="A1760" s="130"/>
      <c r="B1760" s="130"/>
      <c r="C1760" s="130"/>
      <c r="D1760" s="130"/>
      <c r="G1760" s="148"/>
      <c r="J1760" s="153"/>
      <c r="K1760" s="154"/>
      <c r="L1760" s="130"/>
      <c r="Q1760" s="159"/>
      <c r="U1760" s="132"/>
      <c r="V1760" s="132"/>
      <c r="W1760" s="132"/>
      <c r="X1760" s="132"/>
      <c r="Y1760" s="113"/>
      <c r="Z1760" s="113"/>
      <c r="AA1760" s="124"/>
    </row>
    <row r="1761" spans="1:27" s="131" customFormat="1" x14ac:dyDescent="0.25">
      <c r="A1761" s="130"/>
      <c r="B1761" s="130"/>
      <c r="C1761" s="130"/>
      <c r="D1761" s="130"/>
      <c r="G1761" s="148"/>
      <c r="J1761" s="153"/>
      <c r="K1761" s="154"/>
      <c r="L1761" s="130"/>
      <c r="Q1761" s="159"/>
      <c r="U1761" s="132"/>
      <c r="V1761" s="132"/>
      <c r="W1761" s="132"/>
      <c r="X1761" s="132"/>
      <c r="Y1761" s="113"/>
      <c r="Z1761" s="113"/>
      <c r="AA1761" s="124"/>
    </row>
    <row r="1762" spans="1:27" s="131" customFormat="1" x14ac:dyDescent="0.25">
      <c r="A1762" s="130"/>
      <c r="B1762" s="130"/>
      <c r="C1762" s="130"/>
      <c r="D1762" s="130"/>
      <c r="G1762" s="148"/>
      <c r="J1762" s="153"/>
      <c r="K1762" s="154"/>
      <c r="L1762" s="130"/>
      <c r="Q1762" s="159"/>
      <c r="U1762" s="132"/>
      <c r="V1762" s="132"/>
      <c r="W1762" s="132"/>
      <c r="X1762" s="132"/>
      <c r="Y1762" s="113"/>
      <c r="Z1762" s="113"/>
      <c r="AA1762" s="124"/>
    </row>
    <row r="1763" spans="1:27" s="131" customFormat="1" x14ac:dyDescent="0.25">
      <c r="A1763" s="130"/>
      <c r="B1763" s="130"/>
      <c r="C1763" s="130"/>
      <c r="D1763" s="130"/>
      <c r="G1763" s="148"/>
      <c r="J1763" s="154"/>
      <c r="K1763" s="154"/>
      <c r="L1763" s="130"/>
      <c r="Q1763" s="159"/>
      <c r="U1763" s="132"/>
      <c r="V1763" s="132"/>
      <c r="W1763" s="132"/>
      <c r="X1763" s="132"/>
      <c r="Y1763" s="113"/>
      <c r="Z1763" s="113"/>
      <c r="AA1763" s="124"/>
    </row>
    <row r="1764" spans="1:27" s="131" customFormat="1" x14ac:dyDescent="0.25">
      <c r="A1764" s="130"/>
      <c r="B1764" s="130"/>
      <c r="C1764" s="130"/>
      <c r="D1764" s="130"/>
      <c r="G1764" s="148"/>
      <c r="J1764" s="154"/>
      <c r="K1764" s="154"/>
      <c r="L1764" s="130"/>
      <c r="Q1764" s="159"/>
      <c r="U1764" s="132"/>
      <c r="V1764" s="132"/>
      <c r="W1764" s="132"/>
      <c r="X1764" s="132"/>
      <c r="Y1764" s="113"/>
      <c r="Z1764" s="113"/>
      <c r="AA1764" s="124"/>
    </row>
    <row r="1765" spans="1:27" s="131" customFormat="1" x14ac:dyDescent="0.25">
      <c r="A1765" s="130"/>
      <c r="B1765" s="130"/>
      <c r="C1765" s="130"/>
      <c r="D1765" s="130"/>
      <c r="G1765" s="148"/>
      <c r="J1765" s="154"/>
      <c r="K1765" s="154"/>
      <c r="L1765" s="130"/>
      <c r="Q1765" s="159"/>
      <c r="U1765" s="132"/>
      <c r="V1765" s="132"/>
      <c r="W1765" s="132"/>
      <c r="X1765" s="132"/>
      <c r="Y1765" s="113"/>
      <c r="Z1765" s="113"/>
      <c r="AA1765" s="124"/>
    </row>
    <row r="1766" spans="1:27" s="131" customFormat="1" x14ac:dyDescent="0.25">
      <c r="A1766" s="130"/>
      <c r="B1766" s="130"/>
      <c r="C1766" s="130"/>
      <c r="D1766" s="130"/>
      <c r="G1766" s="148"/>
      <c r="J1766" s="154"/>
      <c r="K1766" s="154"/>
      <c r="L1766" s="130"/>
      <c r="Q1766" s="159"/>
      <c r="U1766" s="132"/>
      <c r="V1766" s="132"/>
      <c r="W1766" s="132"/>
      <c r="X1766" s="132"/>
      <c r="Y1766" s="113"/>
      <c r="Z1766" s="113"/>
      <c r="AA1766" s="124"/>
    </row>
    <row r="1767" spans="1:27" s="131" customFormat="1" x14ac:dyDescent="0.25">
      <c r="A1767" s="130"/>
      <c r="B1767" s="130"/>
      <c r="C1767" s="130"/>
      <c r="D1767" s="130"/>
      <c r="G1767" s="148"/>
      <c r="J1767" s="154"/>
      <c r="K1767" s="154"/>
      <c r="L1767" s="130"/>
      <c r="Q1767" s="159"/>
      <c r="U1767" s="132"/>
      <c r="V1767" s="132"/>
      <c r="W1767" s="132"/>
      <c r="X1767" s="132"/>
      <c r="Y1767" s="113"/>
      <c r="Z1767" s="113"/>
      <c r="AA1767" s="124"/>
    </row>
    <row r="1768" spans="1:27" s="131" customFormat="1" x14ac:dyDescent="0.25">
      <c r="A1768" s="130"/>
      <c r="B1768" s="130"/>
      <c r="C1768" s="130"/>
      <c r="D1768" s="130"/>
      <c r="G1768" s="148"/>
      <c r="J1768" s="154"/>
      <c r="K1768" s="154"/>
      <c r="L1768" s="130"/>
      <c r="Q1768" s="159"/>
      <c r="U1768" s="132"/>
      <c r="V1768" s="132"/>
      <c r="W1768" s="132"/>
      <c r="X1768" s="132"/>
      <c r="Y1768" s="113"/>
      <c r="Z1768" s="113"/>
      <c r="AA1768" s="124"/>
    </row>
    <row r="1769" spans="1:27" s="131" customFormat="1" x14ac:dyDescent="0.25">
      <c r="A1769" s="130"/>
      <c r="B1769" s="130"/>
      <c r="C1769" s="130"/>
      <c r="D1769" s="130"/>
      <c r="G1769" s="148"/>
      <c r="J1769" s="154"/>
      <c r="K1769" s="154"/>
      <c r="L1769" s="130"/>
      <c r="Q1769" s="159"/>
      <c r="U1769" s="132"/>
      <c r="V1769" s="132"/>
      <c r="W1769" s="132"/>
      <c r="X1769" s="132"/>
      <c r="Y1769" s="113"/>
      <c r="Z1769" s="113"/>
      <c r="AA1769" s="124"/>
    </row>
    <row r="1770" spans="1:27" s="131" customFormat="1" x14ac:dyDescent="0.25">
      <c r="A1770" s="130"/>
      <c r="B1770" s="130"/>
      <c r="C1770" s="130"/>
      <c r="D1770" s="130"/>
      <c r="G1770" s="148"/>
      <c r="J1770" s="154"/>
      <c r="K1770" s="154"/>
      <c r="L1770" s="130"/>
      <c r="Q1770" s="159"/>
      <c r="U1770" s="132"/>
      <c r="V1770" s="132"/>
      <c r="W1770" s="132"/>
      <c r="X1770" s="132"/>
      <c r="Y1770" s="113"/>
      <c r="Z1770" s="113"/>
      <c r="AA1770" s="124"/>
    </row>
    <row r="1771" spans="1:27" s="131" customFormat="1" x14ac:dyDescent="0.25">
      <c r="A1771" s="130"/>
      <c r="B1771" s="130"/>
      <c r="C1771" s="130"/>
      <c r="D1771" s="130"/>
      <c r="G1771" s="148"/>
      <c r="J1771" s="154"/>
      <c r="K1771" s="154"/>
      <c r="L1771" s="130"/>
      <c r="Q1771" s="159"/>
      <c r="U1771" s="132"/>
      <c r="V1771" s="132"/>
      <c r="W1771" s="132"/>
      <c r="X1771" s="132"/>
      <c r="Y1771" s="113"/>
      <c r="Z1771" s="113"/>
      <c r="AA1771" s="124"/>
    </row>
    <row r="1772" spans="1:27" s="131" customFormat="1" x14ac:dyDescent="0.25">
      <c r="A1772" s="130"/>
      <c r="B1772" s="130"/>
      <c r="C1772" s="130"/>
      <c r="D1772" s="130"/>
      <c r="G1772" s="148"/>
      <c r="J1772" s="154"/>
      <c r="K1772" s="154"/>
      <c r="L1772" s="130"/>
      <c r="Q1772" s="159"/>
      <c r="U1772" s="132"/>
      <c r="V1772" s="132"/>
      <c r="W1772" s="132"/>
      <c r="X1772" s="132"/>
      <c r="Y1772" s="113"/>
      <c r="Z1772" s="113"/>
      <c r="AA1772" s="124"/>
    </row>
    <row r="1773" spans="1:27" s="131" customFormat="1" x14ac:dyDescent="0.25">
      <c r="A1773" s="130"/>
      <c r="B1773" s="130"/>
      <c r="C1773" s="130"/>
      <c r="D1773" s="130"/>
      <c r="G1773" s="148"/>
      <c r="J1773" s="154"/>
      <c r="K1773" s="154"/>
      <c r="L1773" s="130"/>
      <c r="Q1773" s="159"/>
      <c r="U1773" s="132"/>
      <c r="V1773" s="132"/>
      <c r="W1773" s="132"/>
      <c r="X1773" s="132"/>
      <c r="Y1773" s="113"/>
      <c r="Z1773" s="113"/>
      <c r="AA1773" s="124"/>
    </row>
    <row r="1774" spans="1:27" s="131" customFormat="1" x14ac:dyDescent="0.25">
      <c r="A1774" s="130"/>
      <c r="B1774" s="130"/>
      <c r="C1774" s="130"/>
      <c r="D1774" s="130"/>
      <c r="G1774" s="148"/>
      <c r="J1774" s="154"/>
      <c r="K1774" s="154"/>
      <c r="L1774" s="130"/>
      <c r="Q1774" s="159"/>
      <c r="U1774" s="132"/>
      <c r="V1774" s="132"/>
      <c r="W1774" s="132"/>
      <c r="X1774" s="132"/>
      <c r="Y1774" s="113"/>
      <c r="Z1774" s="113"/>
      <c r="AA1774" s="124"/>
    </row>
    <row r="1775" spans="1:27" s="131" customFormat="1" x14ac:dyDescent="0.25">
      <c r="A1775" s="130"/>
      <c r="B1775" s="130"/>
      <c r="C1775" s="130"/>
      <c r="D1775" s="130"/>
      <c r="G1775" s="148"/>
      <c r="J1775" s="154"/>
      <c r="K1775" s="154"/>
      <c r="L1775" s="130"/>
      <c r="Q1775" s="159"/>
      <c r="U1775" s="132"/>
      <c r="V1775" s="132"/>
      <c r="W1775" s="132"/>
      <c r="X1775" s="132"/>
      <c r="Y1775" s="113"/>
      <c r="Z1775" s="113"/>
      <c r="AA1775" s="124"/>
    </row>
    <row r="1776" spans="1:27" s="131" customFormat="1" x14ac:dyDescent="0.25">
      <c r="A1776" s="130"/>
      <c r="B1776" s="130"/>
      <c r="C1776" s="130"/>
      <c r="D1776" s="130"/>
      <c r="G1776" s="148"/>
      <c r="J1776" s="154"/>
      <c r="K1776" s="154"/>
      <c r="L1776" s="130"/>
      <c r="Q1776" s="159"/>
      <c r="U1776" s="132"/>
      <c r="V1776" s="132"/>
      <c r="W1776" s="132"/>
      <c r="X1776" s="132"/>
      <c r="Y1776" s="113"/>
      <c r="Z1776" s="113"/>
      <c r="AA1776" s="124"/>
    </row>
    <row r="1777" spans="1:27" s="131" customFormat="1" x14ac:dyDescent="0.25">
      <c r="A1777" s="130"/>
      <c r="B1777" s="130"/>
      <c r="C1777" s="130"/>
      <c r="D1777" s="130"/>
      <c r="G1777" s="148"/>
      <c r="J1777" s="154"/>
      <c r="K1777" s="154"/>
      <c r="L1777" s="130"/>
      <c r="Q1777" s="159"/>
      <c r="U1777" s="132"/>
      <c r="V1777" s="132"/>
      <c r="W1777" s="132"/>
      <c r="X1777" s="132"/>
      <c r="Y1777" s="113"/>
      <c r="Z1777" s="113"/>
      <c r="AA1777" s="124"/>
    </row>
    <row r="1778" spans="1:27" s="131" customFormat="1" x14ac:dyDescent="0.25">
      <c r="A1778" s="130"/>
      <c r="B1778" s="130"/>
      <c r="C1778" s="130"/>
      <c r="D1778" s="130"/>
      <c r="G1778" s="148"/>
      <c r="J1778" s="154"/>
      <c r="K1778" s="154"/>
      <c r="L1778" s="130"/>
      <c r="Q1778" s="159"/>
      <c r="U1778" s="132"/>
      <c r="V1778" s="132"/>
      <c r="W1778" s="132"/>
      <c r="X1778" s="132"/>
      <c r="Y1778" s="113"/>
      <c r="Z1778" s="113"/>
      <c r="AA1778" s="124"/>
    </row>
    <row r="1779" spans="1:27" s="131" customFormat="1" x14ac:dyDescent="0.25">
      <c r="A1779" s="130"/>
      <c r="B1779" s="130"/>
      <c r="C1779" s="130"/>
      <c r="D1779" s="130"/>
      <c r="G1779" s="148"/>
      <c r="J1779" s="154"/>
      <c r="K1779" s="154"/>
      <c r="L1779" s="130"/>
      <c r="Q1779" s="159"/>
      <c r="U1779" s="132"/>
      <c r="V1779" s="132"/>
      <c r="W1779" s="132"/>
      <c r="X1779" s="132"/>
      <c r="Y1779" s="113"/>
      <c r="Z1779" s="113"/>
      <c r="AA1779" s="124"/>
    </row>
    <row r="1780" spans="1:27" s="131" customFormat="1" x14ac:dyDescent="0.25">
      <c r="A1780" s="130"/>
      <c r="B1780" s="130"/>
      <c r="C1780" s="130"/>
      <c r="D1780" s="130"/>
      <c r="G1780" s="148"/>
      <c r="J1780" s="154"/>
      <c r="K1780" s="154"/>
      <c r="L1780" s="130"/>
      <c r="Q1780" s="159"/>
      <c r="U1780" s="132"/>
      <c r="V1780" s="132"/>
      <c r="W1780" s="132"/>
      <c r="X1780" s="132"/>
      <c r="Y1780" s="113"/>
      <c r="Z1780" s="113"/>
      <c r="AA1780" s="124"/>
    </row>
    <row r="1781" spans="1:27" s="131" customFormat="1" x14ac:dyDescent="0.25">
      <c r="A1781" s="130"/>
      <c r="B1781" s="130"/>
      <c r="C1781" s="130"/>
      <c r="D1781" s="130"/>
      <c r="G1781" s="148"/>
      <c r="J1781" s="154"/>
      <c r="K1781" s="154"/>
      <c r="L1781" s="130"/>
      <c r="Q1781" s="159"/>
      <c r="U1781" s="132"/>
      <c r="V1781" s="132"/>
      <c r="W1781" s="132"/>
      <c r="X1781" s="132"/>
      <c r="Y1781" s="113"/>
      <c r="Z1781" s="113"/>
      <c r="AA1781" s="124"/>
    </row>
    <row r="1782" spans="1:27" s="131" customFormat="1" x14ac:dyDescent="0.25">
      <c r="A1782" s="130"/>
      <c r="B1782" s="130"/>
      <c r="C1782" s="130"/>
      <c r="D1782" s="130"/>
      <c r="G1782" s="148"/>
      <c r="J1782" s="154"/>
      <c r="K1782" s="154"/>
      <c r="L1782" s="130"/>
      <c r="Q1782" s="159"/>
      <c r="U1782" s="132"/>
      <c r="V1782" s="132"/>
      <c r="W1782" s="132"/>
      <c r="X1782" s="132"/>
      <c r="Y1782" s="113"/>
      <c r="Z1782" s="113"/>
      <c r="AA1782" s="124"/>
    </row>
    <row r="1783" spans="1:27" s="131" customFormat="1" x14ac:dyDescent="0.25">
      <c r="A1783" s="130"/>
      <c r="B1783" s="130"/>
      <c r="C1783" s="130"/>
      <c r="D1783" s="130"/>
      <c r="G1783" s="148"/>
      <c r="J1783" s="154"/>
      <c r="K1783" s="154"/>
      <c r="L1783" s="130"/>
      <c r="Q1783" s="159"/>
      <c r="U1783" s="132"/>
      <c r="V1783" s="132"/>
      <c r="W1783" s="132"/>
      <c r="X1783" s="132"/>
      <c r="Y1783" s="113"/>
      <c r="Z1783" s="113"/>
      <c r="AA1783" s="124"/>
    </row>
    <row r="1784" spans="1:27" s="131" customFormat="1" x14ac:dyDescent="0.25">
      <c r="A1784" s="130"/>
      <c r="B1784" s="130"/>
      <c r="C1784" s="130"/>
      <c r="D1784" s="130"/>
      <c r="G1784" s="148"/>
      <c r="J1784" s="154"/>
      <c r="K1784" s="154"/>
      <c r="L1784" s="130"/>
      <c r="Q1784" s="159"/>
      <c r="U1784" s="132"/>
      <c r="V1784" s="132"/>
      <c r="W1784" s="132"/>
      <c r="X1784" s="132"/>
      <c r="Y1784" s="113"/>
      <c r="Z1784" s="113"/>
      <c r="AA1784" s="124"/>
    </row>
    <row r="1785" spans="1:27" s="131" customFormat="1" x14ac:dyDescent="0.25">
      <c r="A1785" s="130"/>
      <c r="B1785" s="130"/>
      <c r="C1785" s="130"/>
      <c r="D1785" s="130"/>
      <c r="G1785" s="148"/>
      <c r="J1785" s="154"/>
      <c r="K1785" s="154"/>
      <c r="L1785" s="130"/>
      <c r="Q1785" s="159"/>
      <c r="U1785" s="132"/>
      <c r="V1785" s="132"/>
      <c r="W1785" s="132"/>
      <c r="X1785" s="132"/>
      <c r="Y1785" s="113"/>
      <c r="Z1785" s="113"/>
      <c r="AA1785" s="124"/>
    </row>
    <row r="1786" spans="1:27" s="131" customFormat="1" x14ac:dyDescent="0.25">
      <c r="A1786" s="130"/>
      <c r="B1786" s="130"/>
      <c r="C1786" s="130"/>
      <c r="D1786" s="130"/>
      <c r="G1786" s="148"/>
      <c r="J1786" s="154"/>
      <c r="K1786" s="154"/>
      <c r="L1786" s="130"/>
      <c r="Q1786" s="159"/>
      <c r="U1786" s="132"/>
      <c r="V1786" s="132"/>
      <c r="W1786" s="132"/>
      <c r="X1786" s="132"/>
      <c r="Y1786" s="113"/>
      <c r="Z1786" s="113"/>
      <c r="AA1786" s="124"/>
    </row>
    <row r="1787" spans="1:27" s="131" customFormat="1" x14ac:dyDescent="0.25">
      <c r="A1787" s="130"/>
      <c r="B1787" s="130"/>
      <c r="C1787" s="130"/>
      <c r="D1787" s="130"/>
      <c r="G1787" s="148"/>
      <c r="J1787" s="154"/>
      <c r="K1787" s="154"/>
      <c r="L1787" s="130"/>
      <c r="Q1787" s="159"/>
      <c r="U1787" s="132"/>
      <c r="V1787" s="132"/>
      <c r="W1787" s="132"/>
      <c r="X1787" s="132"/>
      <c r="Y1787" s="113"/>
      <c r="Z1787" s="113"/>
      <c r="AA1787" s="124"/>
    </row>
    <row r="1788" spans="1:27" s="131" customFormat="1" x14ac:dyDescent="0.25">
      <c r="A1788" s="130"/>
      <c r="B1788" s="130"/>
      <c r="C1788" s="130"/>
      <c r="D1788" s="130"/>
      <c r="G1788" s="148"/>
      <c r="J1788" s="154"/>
      <c r="K1788" s="154"/>
      <c r="L1788" s="130"/>
      <c r="Q1788" s="159"/>
      <c r="U1788" s="132"/>
      <c r="V1788" s="132"/>
      <c r="W1788" s="132"/>
      <c r="X1788" s="132"/>
      <c r="Y1788" s="113"/>
      <c r="Z1788" s="113"/>
      <c r="AA1788" s="124"/>
    </row>
    <row r="1789" spans="1:27" s="131" customFormat="1" x14ac:dyDescent="0.25">
      <c r="A1789" s="130"/>
      <c r="B1789" s="130"/>
      <c r="C1789" s="130"/>
      <c r="D1789" s="130"/>
      <c r="G1789" s="148"/>
      <c r="J1789" s="154"/>
      <c r="K1789" s="154"/>
      <c r="L1789" s="130"/>
      <c r="Q1789" s="159"/>
      <c r="U1789" s="132"/>
      <c r="V1789" s="132"/>
      <c r="W1789" s="132"/>
      <c r="X1789" s="132"/>
      <c r="Y1789" s="113"/>
      <c r="Z1789" s="113"/>
      <c r="AA1789" s="124"/>
    </row>
    <row r="1790" spans="1:27" s="131" customFormat="1" x14ac:dyDescent="0.25">
      <c r="A1790" s="130"/>
      <c r="B1790" s="130"/>
      <c r="C1790" s="130"/>
      <c r="D1790" s="130"/>
      <c r="G1790" s="148"/>
      <c r="J1790" s="154"/>
      <c r="K1790" s="154"/>
      <c r="L1790" s="130"/>
      <c r="Q1790" s="159"/>
      <c r="U1790" s="132"/>
      <c r="V1790" s="132"/>
      <c r="W1790" s="132"/>
      <c r="X1790" s="132"/>
      <c r="Y1790" s="113"/>
      <c r="Z1790" s="113"/>
      <c r="AA1790" s="124"/>
    </row>
    <row r="1791" spans="1:27" s="131" customFormat="1" x14ac:dyDescent="0.25">
      <c r="A1791" s="130"/>
      <c r="B1791" s="130"/>
      <c r="C1791" s="130"/>
      <c r="D1791" s="130"/>
      <c r="G1791" s="148"/>
      <c r="J1791" s="154"/>
      <c r="K1791" s="154"/>
      <c r="L1791" s="130"/>
      <c r="Q1791" s="159"/>
      <c r="U1791" s="132"/>
      <c r="V1791" s="132"/>
      <c r="W1791" s="132"/>
      <c r="X1791" s="132"/>
      <c r="Y1791" s="113"/>
      <c r="Z1791" s="113"/>
      <c r="AA1791" s="124"/>
    </row>
    <row r="1792" spans="1:27" s="131" customFormat="1" x14ac:dyDescent="0.25">
      <c r="A1792" s="130"/>
      <c r="B1792" s="130"/>
      <c r="C1792" s="130"/>
      <c r="D1792" s="130"/>
      <c r="G1792" s="148"/>
      <c r="J1792" s="154"/>
      <c r="K1792" s="154"/>
      <c r="L1792" s="130"/>
      <c r="Q1792" s="159"/>
      <c r="U1792" s="132"/>
      <c r="V1792" s="132"/>
      <c r="W1792" s="132"/>
      <c r="X1792" s="132"/>
      <c r="Y1792" s="113"/>
      <c r="Z1792" s="113"/>
      <c r="AA1792" s="124"/>
    </row>
    <row r="1793" spans="1:27" s="131" customFormat="1" x14ac:dyDescent="0.25">
      <c r="A1793" s="130"/>
      <c r="B1793" s="130"/>
      <c r="C1793" s="130"/>
      <c r="D1793" s="130"/>
      <c r="G1793" s="148"/>
      <c r="J1793" s="154"/>
      <c r="K1793" s="154"/>
      <c r="L1793" s="130"/>
      <c r="Q1793" s="159"/>
      <c r="U1793" s="132"/>
      <c r="V1793" s="132"/>
      <c r="W1793" s="132"/>
      <c r="X1793" s="132"/>
      <c r="Y1793" s="113"/>
      <c r="Z1793" s="113"/>
      <c r="AA1793" s="124"/>
    </row>
    <row r="1794" spans="1:27" s="131" customFormat="1" x14ac:dyDescent="0.25">
      <c r="A1794" s="130"/>
      <c r="B1794" s="130"/>
      <c r="C1794" s="130"/>
      <c r="D1794" s="130"/>
      <c r="G1794" s="148"/>
      <c r="J1794" s="154"/>
      <c r="K1794" s="154"/>
      <c r="L1794" s="130"/>
      <c r="Q1794" s="159"/>
      <c r="U1794" s="132"/>
      <c r="V1794" s="132"/>
      <c r="W1794" s="132"/>
      <c r="X1794" s="132"/>
      <c r="Y1794" s="113"/>
      <c r="Z1794" s="113"/>
      <c r="AA1794" s="124"/>
    </row>
    <row r="1795" spans="1:27" s="131" customFormat="1" x14ac:dyDescent="0.25">
      <c r="A1795" s="130"/>
      <c r="B1795" s="130"/>
      <c r="C1795" s="130"/>
      <c r="D1795" s="130"/>
      <c r="G1795" s="148"/>
      <c r="J1795" s="154"/>
      <c r="K1795" s="154"/>
      <c r="L1795" s="130"/>
      <c r="Q1795" s="159"/>
      <c r="U1795" s="132"/>
      <c r="V1795" s="132"/>
      <c r="W1795" s="132"/>
      <c r="X1795" s="132"/>
      <c r="Y1795" s="113"/>
      <c r="Z1795" s="113"/>
      <c r="AA1795" s="124"/>
    </row>
    <row r="1796" spans="1:27" s="131" customFormat="1" x14ac:dyDescent="0.25">
      <c r="A1796" s="130"/>
      <c r="B1796" s="130"/>
      <c r="C1796" s="130"/>
      <c r="D1796" s="130"/>
      <c r="G1796" s="148"/>
      <c r="J1796" s="154"/>
      <c r="K1796" s="154"/>
      <c r="L1796" s="130"/>
      <c r="Q1796" s="159"/>
      <c r="U1796" s="132"/>
      <c r="V1796" s="132"/>
      <c r="W1796" s="132"/>
      <c r="X1796" s="132"/>
      <c r="Y1796" s="113"/>
      <c r="Z1796" s="113"/>
      <c r="AA1796" s="124"/>
    </row>
    <row r="1797" spans="1:27" s="131" customFormat="1" x14ac:dyDescent="0.25">
      <c r="A1797" s="130"/>
      <c r="B1797" s="130"/>
      <c r="C1797" s="130"/>
      <c r="D1797" s="130"/>
      <c r="G1797" s="148"/>
      <c r="J1797" s="154"/>
      <c r="K1797" s="154"/>
      <c r="L1797" s="130"/>
      <c r="Q1797" s="159"/>
      <c r="U1797" s="132"/>
      <c r="V1797" s="132"/>
      <c r="W1797" s="132"/>
      <c r="X1797" s="132"/>
      <c r="Y1797" s="113"/>
      <c r="Z1797" s="113"/>
      <c r="AA1797" s="124"/>
    </row>
    <row r="1798" spans="1:27" s="131" customFormat="1" x14ac:dyDescent="0.25">
      <c r="A1798" s="130"/>
      <c r="B1798" s="130"/>
      <c r="C1798" s="130"/>
      <c r="D1798" s="130"/>
      <c r="G1798" s="148"/>
      <c r="J1798" s="154"/>
      <c r="K1798" s="154"/>
      <c r="L1798" s="130"/>
      <c r="Q1798" s="159"/>
      <c r="U1798" s="132"/>
      <c r="V1798" s="132"/>
      <c r="W1798" s="132"/>
      <c r="X1798" s="132"/>
      <c r="Y1798" s="113"/>
      <c r="Z1798" s="113"/>
      <c r="AA1798" s="124"/>
    </row>
    <row r="1799" spans="1:27" s="131" customFormat="1" x14ac:dyDescent="0.25">
      <c r="A1799" s="130"/>
      <c r="B1799" s="130"/>
      <c r="C1799" s="130"/>
      <c r="D1799" s="130"/>
      <c r="G1799" s="148"/>
      <c r="J1799" s="154"/>
      <c r="K1799" s="154"/>
      <c r="L1799" s="130"/>
      <c r="Q1799" s="159"/>
      <c r="U1799" s="132"/>
      <c r="V1799" s="132"/>
      <c r="W1799" s="132"/>
      <c r="X1799" s="132"/>
      <c r="Y1799" s="113"/>
      <c r="Z1799" s="113"/>
      <c r="AA1799" s="124"/>
    </row>
    <row r="1800" spans="1:27" s="131" customFormat="1" x14ac:dyDescent="0.25">
      <c r="A1800" s="130"/>
      <c r="B1800" s="130"/>
      <c r="C1800" s="130"/>
      <c r="D1800" s="130"/>
      <c r="G1800" s="148"/>
      <c r="J1800" s="154"/>
      <c r="K1800" s="154"/>
      <c r="L1800" s="130"/>
      <c r="Q1800" s="159"/>
      <c r="U1800" s="132"/>
      <c r="V1800" s="132"/>
      <c r="W1800" s="132"/>
      <c r="X1800" s="132"/>
      <c r="Y1800" s="113"/>
      <c r="Z1800" s="113"/>
      <c r="AA1800" s="124"/>
    </row>
    <row r="1801" spans="1:27" s="131" customFormat="1" x14ac:dyDescent="0.25">
      <c r="A1801" s="130"/>
      <c r="B1801" s="130"/>
      <c r="C1801" s="130"/>
      <c r="D1801" s="130"/>
      <c r="G1801" s="148"/>
      <c r="J1801" s="154"/>
      <c r="K1801" s="154"/>
      <c r="L1801" s="130"/>
      <c r="Q1801" s="159"/>
      <c r="U1801" s="132"/>
      <c r="V1801" s="132"/>
      <c r="W1801" s="132"/>
      <c r="X1801" s="132"/>
      <c r="Y1801" s="113"/>
      <c r="Z1801" s="113"/>
      <c r="AA1801" s="124"/>
    </row>
    <row r="1802" spans="1:27" s="131" customFormat="1" x14ac:dyDescent="0.25">
      <c r="A1802" s="130"/>
      <c r="B1802" s="130"/>
      <c r="C1802" s="130"/>
      <c r="D1802" s="130"/>
      <c r="G1802" s="148"/>
      <c r="J1802" s="154"/>
      <c r="K1802" s="154"/>
      <c r="L1802" s="130"/>
      <c r="Q1802" s="159"/>
      <c r="U1802" s="132"/>
      <c r="V1802" s="132"/>
      <c r="W1802" s="132"/>
      <c r="X1802" s="132"/>
      <c r="Y1802" s="113"/>
      <c r="Z1802" s="113"/>
      <c r="AA1802" s="124"/>
    </row>
    <row r="1803" spans="1:27" s="131" customFormat="1" x14ac:dyDescent="0.25">
      <c r="A1803" s="130"/>
      <c r="B1803" s="130"/>
      <c r="C1803" s="130"/>
      <c r="D1803" s="130"/>
      <c r="G1803" s="148"/>
      <c r="J1803" s="154"/>
      <c r="K1803" s="154"/>
      <c r="L1803" s="130"/>
      <c r="Q1803" s="159"/>
      <c r="U1803" s="132"/>
      <c r="V1803" s="132"/>
      <c r="W1803" s="132"/>
      <c r="X1803" s="132"/>
      <c r="Y1803" s="113"/>
      <c r="Z1803" s="113"/>
      <c r="AA1803" s="124"/>
    </row>
    <row r="1804" spans="1:27" s="131" customFormat="1" x14ac:dyDescent="0.25">
      <c r="A1804" s="130"/>
      <c r="B1804" s="130"/>
      <c r="C1804" s="130"/>
      <c r="D1804" s="130"/>
      <c r="G1804" s="148"/>
      <c r="J1804" s="154"/>
      <c r="K1804" s="154"/>
      <c r="L1804" s="130"/>
      <c r="Q1804" s="159"/>
      <c r="U1804" s="132"/>
      <c r="V1804" s="132"/>
      <c r="W1804" s="132"/>
      <c r="X1804" s="132"/>
      <c r="Y1804" s="113"/>
      <c r="Z1804" s="113"/>
      <c r="AA1804" s="124"/>
    </row>
    <row r="1805" spans="1:27" s="131" customFormat="1" x14ac:dyDescent="0.25">
      <c r="A1805" s="130"/>
      <c r="B1805" s="130"/>
      <c r="C1805" s="130"/>
      <c r="D1805" s="130"/>
      <c r="G1805" s="148"/>
      <c r="J1805" s="154"/>
      <c r="K1805" s="154"/>
      <c r="L1805" s="130"/>
      <c r="Q1805" s="159"/>
      <c r="U1805" s="132"/>
      <c r="V1805" s="132"/>
      <c r="W1805" s="132"/>
      <c r="X1805" s="132"/>
      <c r="Y1805" s="113"/>
      <c r="Z1805" s="113"/>
      <c r="AA1805" s="124"/>
    </row>
    <row r="1806" spans="1:27" s="131" customFormat="1" x14ac:dyDescent="0.25">
      <c r="A1806" s="130"/>
      <c r="B1806" s="130"/>
      <c r="C1806" s="130"/>
      <c r="D1806" s="130"/>
      <c r="G1806" s="148"/>
      <c r="J1806" s="154"/>
      <c r="K1806" s="154"/>
      <c r="L1806" s="130"/>
      <c r="Q1806" s="159"/>
      <c r="U1806" s="132"/>
      <c r="V1806" s="132"/>
      <c r="W1806" s="132"/>
      <c r="X1806" s="132"/>
      <c r="Y1806" s="113"/>
      <c r="Z1806" s="113"/>
      <c r="AA1806" s="124"/>
    </row>
    <row r="1807" spans="1:27" s="131" customFormat="1" x14ac:dyDescent="0.25">
      <c r="A1807" s="130"/>
      <c r="B1807" s="130"/>
      <c r="C1807" s="130"/>
      <c r="D1807" s="130"/>
      <c r="G1807" s="148"/>
      <c r="J1807" s="154"/>
      <c r="K1807" s="154"/>
      <c r="L1807" s="130"/>
      <c r="Q1807" s="159"/>
      <c r="U1807" s="132"/>
      <c r="V1807" s="132"/>
      <c r="W1807" s="132"/>
      <c r="X1807" s="132"/>
      <c r="Y1807" s="113"/>
      <c r="Z1807" s="113"/>
      <c r="AA1807" s="124"/>
    </row>
    <row r="1808" spans="1:27" s="131" customFormat="1" x14ac:dyDescent="0.25">
      <c r="A1808" s="130"/>
      <c r="B1808" s="130"/>
      <c r="C1808" s="130"/>
      <c r="D1808" s="130"/>
      <c r="G1808" s="148"/>
      <c r="J1808" s="154"/>
      <c r="K1808" s="154"/>
      <c r="L1808" s="130"/>
      <c r="Q1808" s="159"/>
      <c r="U1808" s="132"/>
      <c r="V1808" s="132"/>
      <c r="W1808" s="132"/>
      <c r="X1808" s="132"/>
      <c r="Y1808" s="113"/>
      <c r="Z1808" s="113"/>
      <c r="AA1808" s="124"/>
    </row>
    <row r="1809" spans="1:27" s="131" customFormat="1" x14ac:dyDescent="0.25">
      <c r="A1809" s="130"/>
      <c r="B1809" s="130"/>
      <c r="C1809" s="130"/>
      <c r="D1809" s="130"/>
      <c r="G1809" s="148"/>
      <c r="J1809" s="154"/>
      <c r="K1809" s="154"/>
      <c r="L1809" s="130"/>
      <c r="Q1809" s="159"/>
      <c r="U1809" s="132"/>
      <c r="V1809" s="132"/>
      <c r="W1809" s="132"/>
      <c r="X1809" s="132"/>
      <c r="Y1809" s="113"/>
      <c r="Z1809" s="113"/>
      <c r="AA1809" s="124"/>
    </row>
    <row r="1810" spans="1:27" s="131" customFormat="1" x14ac:dyDescent="0.25">
      <c r="A1810" s="130"/>
      <c r="B1810" s="130"/>
      <c r="C1810" s="130"/>
      <c r="D1810" s="130"/>
      <c r="G1810" s="148"/>
      <c r="J1810" s="154"/>
      <c r="K1810" s="154"/>
      <c r="L1810" s="130"/>
      <c r="Q1810" s="159"/>
      <c r="U1810" s="132"/>
      <c r="V1810" s="132"/>
      <c r="W1810" s="132"/>
      <c r="X1810" s="132"/>
      <c r="Y1810" s="113"/>
      <c r="Z1810" s="113"/>
      <c r="AA1810" s="124"/>
    </row>
    <row r="1811" spans="1:27" s="131" customFormat="1" x14ac:dyDescent="0.25">
      <c r="A1811" s="130"/>
      <c r="B1811" s="130"/>
      <c r="C1811" s="130"/>
      <c r="D1811" s="130"/>
      <c r="G1811" s="148"/>
      <c r="J1811" s="154"/>
      <c r="K1811" s="154"/>
      <c r="L1811" s="130"/>
      <c r="Q1811" s="159"/>
      <c r="U1811" s="132"/>
      <c r="V1811" s="132"/>
      <c r="W1811" s="132"/>
      <c r="X1811" s="132"/>
      <c r="Y1811" s="113"/>
      <c r="Z1811" s="113"/>
      <c r="AA1811" s="124"/>
    </row>
    <row r="1812" spans="1:27" s="131" customFormat="1" x14ac:dyDescent="0.25">
      <c r="A1812" s="130"/>
      <c r="B1812" s="130"/>
      <c r="C1812" s="130"/>
      <c r="D1812" s="130"/>
      <c r="G1812" s="148"/>
      <c r="J1812" s="154"/>
      <c r="K1812" s="154"/>
      <c r="L1812" s="130"/>
      <c r="Q1812" s="159"/>
      <c r="U1812" s="132"/>
      <c r="V1812" s="132"/>
      <c r="W1812" s="132"/>
      <c r="X1812" s="132"/>
      <c r="Y1812" s="113"/>
      <c r="Z1812" s="113"/>
      <c r="AA1812" s="124"/>
    </row>
    <row r="1813" spans="1:27" s="131" customFormat="1" x14ac:dyDescent="0.25">
      <c r="A1813" s="130"/>
      <c r="B1813" s="130"/>
      <c r="C1813" s="130"/>
      <c r="D1813" s="130"/>
      <c r="G1813" s="148"/>
      <c r="J1813" s="154"/>
      <c r="K1813" s="154"/>
      <c r="L1813" s="130"/>
      <c r="Q1813" s="159"/>
      <c r="U1813" s="132"/>
      <c r="V1813" s="132"/>
      <c r="W1813" s="132"/>
      <c r="X1813" s="132"/>
      <c r="Y1813" s="113"/>
      <c r="Z1813" s="113"/>
      <c r="AA1813" s="124"/>
    </row>
    <row r="1814" spans="1:27" s="131" customFormat="1" x14ac:dyDescent="0.25">
      <c r="A1814" s="130"/>
      <c r="B1814" s="130"/>
      <c r="C1814" s="130"/>
      <c r="D1814" s="130"/>
      <c r="G1814" s="148"/>
      <c r="J1814" s="154"/>
      <c r="K1814" s="154"/>
      <c r="L1814" s="130"/>
      <c r="Q1814" s="159"/>
      <c r="U1814" s="132"/>
      <c r="V1814" s="132"/>
      <c r="W1814" s="132"/>
      <c r="X1814" s="132"/>
      <c r="Y1814" s="113"/>
      <c r="Z1814" s="113"/>
      <c r="AA1814" s="124"/>
    </row>
    <row r="1815" spans="1:27" s="131" customFormat="1" x14ac:dyDescent="0.25">
      <c r="A1815" s="130"/>
      <c r="B1815" s="130"/>
      <c r="C1815" s="130"/>
      <c r="D1815" s="130"/>
      <c r="G1815" s="148"/>
      <c r="J1815" s="154"/>
      <c r="K1815" s="154"/>
      <c r="L1815" s="130"/>
      <c r="Q1815" s="159"/>
      <c r="U1815" s="132"/>
      <c r="V1815" s="132"/>
      <c r="W1815" s="132"/>
      <c r="X1815" s="132"/>
      <c r="Y1815" s="113"/>
      <c r="Z1815" s="113"/>
      <c r="AA1815" s="124"/>
    </row>
    <row r="1816" spans="1:27" s="131" customFormat="1" x14ac:dyDescent="0.25">
      <c r="A1816" s="130"/>
      <c r="B1816" s="130"/>
      <c r="C1816" s="130"/>
      <c r="D1816" s="130"/>
      <c r="G1816" s="148"/>
      <c r="J1816" s="154"/>
      <c r="K1816" s="154"/>
      <c r="L1816" s="130"/>
      <c r="Q1816" s="159"/>
      <c r="U1816" s="132"/>
      <c r="V1816" s="132"/>
      <c r="W1816" s="132"/>
      <c r="X1816" s="132"/>
      <c r="Y1816" s="113"/>
      <c r="Z1816" s="113"/>
      <c r="AA1816" s="124"/>
    </row>
    <row r="1817" spans="1:27" s="131" customFormat="1" x14ac:dyDescent="0.25">
      <c r="A1817" s="130"/>
      <c r="B1817" s="130"/>
      <c r="C1817" s="130"/>
      <c r="D1817" s="130"/>
      <c r="G1817" s="148"/>
      <c r="J1817" s="154"/>
      <c r="K1817" s="154"/>
      <c r="L1817" s="130"/>
      <c r="Q1817" s="159"/>
      <c r="U1817" s="132"/>
      <c r="V1817" s="132"/>
      <c r="W1817" s="132"/>
      <c r="X1817" s="132"/>
      <c r="Y1817" s="113"/>
      <c r="Z1817" s="113"/>
      <c r="AA1817" s="124"/>
    </row>
    <row r="1818" spans="1:27" s="131" customFormat="1" x14ac:dyDescent="0.25">
      <c r="A1818" s="130"/>
      <c r="B1818" s="130"/>
      <c r="C1818" s="130"/>
      <c r="D1818" s="130"/>
      <c r="G1818" s="148"/>
      <c r="J1818" s="154"/>
      <c r="K1818" s="154"/>
      <c r="L1818" s="130"/>
      <c r="Q1818" s="159"/>
      <c r="U1818" s="132"/>
      <c r="V1818" s="132"/>
      <c r="W1818" s="132"/>
      <c r="X1818" s="132"/>
      <c r="Y1818" s="113"/>
      <c r="Z1818" s="113"/>
      <c r="AA1818" s="124"/>
    </row>
    <row r="1819" spans="1:27" s="131" customFormat="1" x14ac:dyDescent="0.25">
      <c r="A1819" s="130"/>
      <c r="B1819" s="130"/>
      <c r="C1819" s="130"/>
      <c r="D1819" s="130"/>
      <c r="G1819" s="148"/>
      <c r="J1819" s="154"/>
      <c r="K1819" s="154"/>
      <c r="L1819" s="130"/>
      <c r="Q1819" s="159"/>
      <c r="U1819" s="132"/>
      <c r="V1819" s="132"/>
      <c r="W1819" s="132"/>
      <c r="X1819" s="132"/>
      <c r="Y1819" s="113"/>
      <c r="Z1819" s="113"/>
      <c r="AA1819" s="124"/>
    </row>
    <row r="1820" spans="1:27" s="131" customFormat="1" x14ac:dyDescent="0.25">
      <c r="A1820" s="130"/>
      <c r="B1820" s="130"/>
      <c r="C1820" s="130"/>
      <c r="D1820" s="130"/>
      <c r="G1820" s="148"/>
      <c r="J1820" s="154"/>
      <c r="K1820" s="154"/>
      <c r="L1820" s="130"/>
      <c r="Q1820" s="159"/>
      <c r="U1820" s="132"/>
      <c r="V1820" s="132"/>
      <c r="W1820" s="132"/>
      <c r="X1820" s="132"/>
      <c r="Y1820" s="113"/>
      <c r="Z1820" s="113"/>
      <c r="AA1820" s="124"/>
    </row>
    <row r="1821" spans="1:27" s="131" customFormat="1" x14ac:dyDescent="0.25">
      <c r="A1821" s="130"/>
      <c r="B1821" s="130"/>
      <c r="C1821" s="130"/>
      <c r="D1821" s="130"/>
      <c r="G1821" s="148"/>
      <c r="J1821" s="154"/>
      <c r="K1821" s="154"/>
      <c r="L1821" s="130"/>
      <c r="Q1821" s="159"/>
      <c r="U1821" s="132"/>
      <c r="V1821" s="132"/>
      <c r="W1821" s="132"/>
      <c r="X1821" s="132"/>
      <c r="Y1821" s="113"/>
      <c r="Z1821" s="113"/>
      <c r="AA1821" s="124"/>
    </row>
    <row r="1822" spans="1:27" s="131" customFormat="1" x14ac:dyDescent="0.25">
      <c r="A1822" s="130"/>
      <c r="B1822" s="130"/>
      <c r="C1822" s="130"/>
      <c r="D1822" s="130"/>
      <c r="G1822" s="148"/>
      <c r="J1822" s="154"/>
      <c r="K1822" s="154"/>
      <c r="L1822" s="130"/>
      <c r="Q1822" s="159"/>
      <c r="U1822" s="132"/>
      <c r="V1822" s="132"/>
      <c r="W1822" s="132"/>
      <c r="X1822" s="132"/>
      <c r="Y1822" s="113"/>
      <c r="Z1822" s="113"/>
      <c r="AA1822" s="124"/>
    </row>
    <row r="1823" spans="1:27" s="131" customFormat="1" x14ac:dyDescent="0.25">
      <c r="A1823" s="130"/>
      <c r="B1823" s="130"/>
      <c r="C1823" s="130"/>
      <c r="D1823" s="130"/>
      <c r="G1823" s="148"/>
      <c r="J1823" s="154"/>
      <c r="K1823" s="154"/>
      <c r="L1823" s="130"/>
      <c r="Q1823" s="159"/>
      <c r="U1823" s="132"/>
      <c r="V1823" s="132"/>
      <c r="W1823" s="132"/>
      <c r="X1823" s="132"/>
      <c r="Y1823" s="113"/>
      <c r="Z1823" s="113"/>
      <c r="AA1823" s="124"/>
    </row>
    <row r="1824" spans="1:27" s="131" customFormat="1" x14ac:dyDescent="0.25">
      <c r="A1824" s="130"/>
      <c r="B1824" s="130"/>
      <c r="C1824" s="130"/>
      <c r="D1824" s="130"/>
      <c r="G1824" s="148"/>
      <c r="J1824" s="154"/>
      <c r="K1824" s="154"/>
      <c r="L1824" s="130"/>
      <c r="Q1824" s="159"/>
      <c r="U1824" s="132"/>
      <c r="V1824" s="132"/>
      <c r="W1824" s="132"/>
      <c r="X1824" s="132"/>
      <c r="Y1824" s="113"/>
      <c r="Z1824" s="113"/>
      <c r="AA1824" s="124"/>
    </row>
    <row r="1825" spans="1:27" s="131" customFormat="1" x14ac:dyDescent="0.25">
      <c r="A1825" s="130"/>
      <c r="B1825" s="130"/>
      <c r="C1825" s="130"/>
      <c r="D1825" s="130"/>
      <c r="G1825" s="148"/>
      <c r="J1825" s="154"/>
      <c r="K1825" s="154"/>
      <c r="L1825" s="130"/>
      <c r="Q1825" s="159"/>
      <c r="U1825" s="132"/>
      <c r="V1825" s="132"/>
      <c r="W1825" s="132"/>
      <c r="X1825" s="132"/>
      <c r="Y1825" s="113"/>
      <c r="Z1825" s="113"/>
      <c r="AA1825" s="124"/>
    </row>
    <row r="1826" spans="1:27" s="131" customFormat="1" x14ac:dyDescent="0.25">
      <c r="A1826" s="130"/>
      <c r="B1826" s="130"/>
      <c r="C1826" s="130"/>
      <c r="D1826" s="130"/>
      <c r="G1826" s="148"/>
      <c r="J1826" s="154"/>
      <c r="K1826" s="154"/>
      <c r="L1826" s="130"/>
      <c r="Q1826" s="159"/>
      <c r="U1826" s="132"/>
      <c r="V1826" s="132"/>
      <c r="W1826" s="132"/>
      <c r="X1826" s="132"/>
      <c r="Y1826" s="113"/>
      <c r="Z1826" s="113"/>
      <c r="AA1826" s="124"/>
    </row>
    <row r="1827" spans="1:27" s="131" customFormat="1" x14ac:dyDescent="0.25">
      <c r="A1827" s="130"/>
      <c r="B1827" s="130"/>
      <c r="C1827" s="130"/>
      <c r="D1827" s="130"/>
      <c r="G1827" s="148"/>
      <c r="J1827" s="154"/>
      <c r="K1827" s="154"/>
      <c r="L1827" s="130"/>
      <c r="Q1827" s="159"/>
      <c r="U1827" s="132"/>
      <c r="V1827" s="132"/>
      <c r="W1827" s="132"/>
      <c r="X1827" s="132"/>
      <c r="Y1827" s="113"/>
      <c r="Z1827" s="113"/>
      <c r="AA1827" s="124"/>
    </row>
    <row r="1828" spans="1:27" s="131" customFormat="1" x14ac:dyDescent="0.25">
      <c r="A1828" s="130"/>
      <c r="B1828" s="130"/>
      <c r="C1828" s="130"/>
      <c r="D1828" s="130"/>
      <c r="G1828" s="148"/>
      <c r="J1828" s="154"/>
      <c r="K1828" s="154"/>
      <c r="L1828" s="130"/>
      <c r="Q1828" s="159"/>
      <c r="U1828" s="132"/>
      <c r="V1828" s="132"/>
      <c r="W1828" s="132"/>
      <c r="X1828" s="132"/>
      <c r="Y1828" s="113"/>
      <c r="Z1828" s="113"/>
      <c r="AA1828" s="124"/>
    </row>
    <row r="1829" spans="1:27" s="131" customFormat="1" x14ac:dyDescent="0.25">
      <c r="A1829" s="130"/>
      <c r="B1829" s="130"/>
      <c r="C1829" s="130"/>
      <c r="D1829" s="130"/>
      <c r="G1829" s="148"/>
      <c r="J1829" s="154"/>
      <c r="K1829" s="154"/>
      <c r="L1829" s="130"/>
      <c r="Q1829" s="159"/>
      <c r="U1829" s="132"/>
      <c r="V1829" s="132"/>
      <c r="W1829" s="132"/>
      <c r="X1829" s="132"/>
      <c r="Y1829" s="113"/>
      <c r="Z1829" s="113"/>
      <c r="AA1829" s="124"/>
    </row>
    <row r="1830" spans="1:27" s="131" customFormat="1" x14ac:dyDescent="0.25">
      <c r="A1830" s="130"/>
      <c r="B1830" s="130"/>
      <c r="C1830" s="130"/>
      <c r="D1830" s="130"/>
      <c r="G1830" s="148"/>
      <c r="J1830" s="154"/>
      <c r="K1830" s="154"/>
      <c r="L1830" s="130"/>
      <c r="Q1830" s="159"/>
      <c r="U1830" s="132"/>
      <c r="V1830" s="132"/>
      <c r="W1830" s="132"/>
      <c r="X1830" s="132"/>
      <c r="Y1830" s="113"/>
      <c r="Z1830" s="113"/>
      <c r="AA1830" s="124"/>
    </row>
    <row r="1831" spans="1:27" s="131" customFormat="1" x14ac:dyDescent="0.25">
      <c r="A1831" s="130"/>
      <c r="B1831" s="130"/>
      <c r="C1831" s="130"/>
      <c r="D1831" s="130"/>
      <c r="G1831" s="148"/>
      <c r="J1831" s="154"/>
      <c r="K1831" s="154"/>
      <c r="L1831" s="130"/>
      <c r="Q1831" s="159"/>
      <c r="U1831" s="132"/>
      <c r="V1831" s="132"/>
      <c r="W1831" s="132"/>
      <c r="X1831" s="132"/>
      <c r="Y1831" s="113"/>
      <c r="Z1831" s="113"/>
      <c r="AA1831" s="124"/>
    </row>
    <row r="1832" spans="1:27" s="131" customFormat="1" x14ac:dyDescent="0.25">
      <c r="A1832" s="130"/>
      <c r="B1832" s="130"/>
      <c r="C1832" s="130"/>
      <c r="D1832" s="130"/>
      <c r="G1832" s="148"/>
      <c r="J1832" s="154"/>
      <c r="K1832" s="154"/>
      <c r="L1832" s="130"/>
      <c r="Q1832" s="159"/>
      <c r="U1832" s="132"/>
      <c r="V1832" s="132"/>
      <c r="W1832" s="132"/>
      <c r="X1832" s="132"/>
      <c r="Y1832" s="113"/>
      <c r="Z1832" s="113"/>
      <c r="AA1832" s="124"/>
    </row>
    <row r="1833" spans="1:27" s="131" customFormat="1" x14ac:dyDescent="0.25">
      <c r="A1833" s="130"/>
      <c r="B1833" s="130"/>
      <c r="C1833" s="130"/>
      <c r="D1833" s="130"/>
      <c r="G1833" s="148"/>
      <c r="J1833" s="154"/>
      <c r="K1833" s="154"/>
      <c r="L1833" s="130"/>
      <c r="Q1833" s="159"/>
      <c r="U1833" s="132"/>
      <c r="V1833" s="132"/>
      <c r="W1833" s="132"/>
      <c r="X1833" s="132"/>
      <c r="Y1833" s="113"/>
      <c r="Z1833" s="113"/>
      <c r="AA1833" s="124"/>
    </row>
    <row r="1834" spans="1:27" s="131" customFormat="1" x14ac:dyDescent="0.25">
      <c r="A1834" s="130"/>
      <c r="B1834" s="130"/>
      <c r="C1834" s="130"/>
      <c r="D1834" s="130"/>
      <c r="G1834" s="148"/>
      <c r="J1834" s="154"/>
      <c r="K1834" s="154"/>
      <c r="L1834" s="130"/>
      <c r="Q1834" s="159"/>
      <c r="U1834" s="132"/>
      <c r="V1834" s="132"/>
      <c r="W1834" s="132"/>
      <c r="X1834" s="132"/>
      <c r="Y1834" s="113"/>
      <c r="Z1834" s="113"/>
      <c r="AA1834" s="124"/>
    </row>
    <row r="1835" spans="1:27" s="131" customFormat="1" x14ac:dyDescent="0.25">
      <c r="A1835" s="130"/>
      <c r="B1835" s="130"/>
      <c r="C1835" s="130"/>
      <c r="D1835" s="130"/>
      <c r="G1835" s="148"/>
      <c r="J1835" s="154"/>
      <c r="K1835" s="154"/>
      <c r="L1835" s="130"/>
      <c r="Q1835" s="159"/>
      <c r="U1835" s="132"/>
      <c r="V1835" s="132"/>
      <c r="W1835" s="132"/>
      <c r="X1835" s="132"/>
      <c r="Y1835" s="113"/>
      <c r="Z1835" s="113"/>
      <c r="AA1835" s="124"/>
    </row>
    <row r="1836" spans="1:27" s="131" customFormat="1" x14ac:dyDescent="0.25">
      <c r="A1836" s="130"/>
      <c r="B1836" s="130"/>
      <c r="C1836" s="130"/>
      <c r="D1836" s="130"/>
      <c r="G1836" s="148"/>
      <c r="J1836" s="154"/>
      <c r="K1836" s="154"/>
      <c r="L1836" s="130"/>
      <c r="Q1836" s="159"/>
      <c r="U1836" s="132"/>
      <c r="V1836" s="132"/>
      <c r="W1836" s="132"/>
      <c r="X1836" s="132"/>
      <c r="Y1836" s="113"/>
      <c r="Z1836" s="113"/>
      <c r="AA1836" s="124"/>
    </row>
    <row r="1837" spans="1:27" s="131" customFormat="1" x14ac:dyDescent="0.25">
      <c r="A1837" s="130"/>
      <c r="B1837" s="130"/>
      <c r="C1837" s="130"/>
      <c r="D1837" s="130"/>
      <c r="G1837" s="148"/>
      <c r="J1837" s="154"/>
      <c r="K1837" s="154"/>
      <c r="L1837" s="130"/>
      <c r="Q1837" s="159"/>
      <c r="U1837" s="132"/>
      <c r="V1837" s="132"/>
      <c r="W1837" s="132"/>
      <c r="X1837" s="132"/>
      <c r="Y1837" s="113"/>
      <c r="Z1837" s="113"/>
      <c r="AA1837" s="124"/>
    </row>
    <row r="1838" spans="1:27" s="131" customFormat="1" x14ac:dyDescent="0.25">
      <c r="A1838" s="130"/>
      <c r="B1838" s="130"/>
      <c r="C1838" s="130"/>
      <c r="D1838" s="130"/>
      <c r="G1838" s="148"/>
      <c r="J1838" s="154"/>
      <c r="K1838" s="154"/>
      <c r="L1838" s="130"/>
      <c r="Q1838" s="159"/>
      <c r="U1838" s="132"/>
      <c r="V1838" s="132"/>
      <c r="W1838" s="132"/>
      <c r="X1838" s="132"/>
      <c r="Y1838" s="113"/>
      <c r="Z1838" s="113"/>
      <c r="AA1838" s="124"/>
    </row>
    <row r="1839" spans="1:27" s="131" customFormat="1" x14ac:dyDescent="0.25">
      <c r="A1839" s="130"/>
      <c r="B1839" s="130"/>
      <c r="C1839" s="130"/>
      <c r="D1839" s="130"/>
      <c r="G1839" s="148"/>
      <c r="J1839" s="154"/>
      <c r="K1839" s="154"/>
      <c r="L1839" s="130"/>
      <c r="Q1839" s="159"/>
      <c r="U1839" s="132"/>
      <c r="V1839" s="132"/>
      <c r="W1839" s="132"/>
      <c r="X1839" s="132"/>
      <c r="Y1839" s="113"/>
      <c r="Z1839" s="113"/>
      <c r="AA1839" s="124"/>
    </row>
    <row r="1840" spans="1:27" s="131" customFormat="1" x14ac:dyDescent="0.25">
      <c r="A1840" s="130"/>
      <c r="B1840" s="130"/>
      <c r="C1840" s="130"/>
      <c r="D1840" s="130"/>
      <c r="G1840" s="148"/>
      <c r="J1840" s="154"/>
      <c r="K1840" s="154"/>
      <c r="L1840" s="130"/>
      <c r="Q1840" s="159"/>
      <c r="U1840" s="132"/>
      <c r="V1840" s="132"/>
      <c r="W1840" s="132"/>
      <c r="X1840" s="132"/>
      <c r="Y1840" s="113"/>
      <c r="Z1840" s="113"/>
      <c r="AA1840" s="124"/>
    </row>
    <row r="1841" spans="1:27" s="131" customFormat="1" x14ac:dyDescent="0.25">
      <c r="A1841" s="130"/>
      <c r="B1841" s="130"/>
      <c r="C1841" s="130"/>
      <c r="D1841" s="130"/>
      <c r="G1841" s="148"/>
      <c r="J1841" s="154"/>
      <c r="K1841" s="154"/>
      <c r="L1841" s="130"/>
      <c r="Q1841" s="159"/>
      <c r="U1841" s="132"/>
      <c r="V1841" s="132"/>
      <c r="W1841" s="132"/>
      <c r="X1841" s="132"/>
      <c r="Y1841" s="113"/>
      <c r="Z1841" s="113"/>
      <c r="AA1841" s="124"/>
    </row>
    <row r="1842" spans="1:27" s="131" customFormat="1" x14ac:dyDescent="0.25">
      <c r="A1842" s="130"/>
      <c r="B1842" s="130"/>
      <c r="C1842" s="130"/>
      <c r="D1842" s="130"/>
      <c r="G1842" s="148"/>
      <c r="J1842" s="154"/>
      <c r="K1842" s="154"/>
      <c r="L1842" s="130"/>
      <c r="Q1842" s="159"/>
      <c r="U1842" s="132"/>
      <c r="V1842" s="132"/>
      <c r="W1842" s="132"/>
      <c r="X1842" s="132"/>
      <c r="Y1842" s="113"/>
      <c r="Z1842" s="113"/>
      <c r="AA1842" s="124"/>
    </row>
    <row r="1843" spans="1:27" s="131" customFormat="1" x14ac:dyDescent="0.25">
      <c r="A1843" s="130"/>
      <c r="B1843" s="130"/>
      <c r="C1843" s="130"/>
      <c r="D1843" s="130"/>
      <c r="G1843" s="148"/>
      <c r="J1843" s="154"/>
      <c r="K1843" s="154"/>
      <c r="L1843" s="130"/>
      <c r="Q1843" s="159"/>
      <c r="U1843" s="132"/>
      <c r="V1843" s="132"/>
      <c r="W1843" s="132"/>
      <c r="X1843" s="132"/>
      <c r="Y1843" s="113"/>
      <c r="Z1843" s="113"/>
      <c r="AA1843" s="124"/>
    </row>
    <row r="1844" spans="1:27" s="131" customFormat="1" x14ac:dyDescent="0.25">
      <c r="A1844" s="130"/>
      <c r="B1844" s="130"/>
      <c r="C1844" s="130"/>
      <c r="D1844" s="130"/>
      <c r="G1844" s="148"/>
      <c r="J1844" s="154"/>
      <c r="K1844" s="154"/>
      <c r="L1844" s="130"/>
      <c r="Q1844" s="159"/>
      <c r="U1844" s="132"/>
      <c r="V1844" s="132"/>
      <c r="W1844" s="132"/>
      <c r="X1844" s="132"/>
      <c r="Y1844" s="113"/>
      <c r="Z1844" s="113"/>
      <c r="AA1844" s="124"/>
    </row>
    <row r="1845" spans="1:27" s="131" customFormat="1" x14ac:dyDescent="0.25">
      <c r="A1845" s="130"/>
      <c r="B1845" s="130"/>
      <c r="C1845" s="130"/>
      <c r="D1845" s="130"/>
      <c r="G1845" s="148"/>
      <c r="J1845" s="154"/>
      <c r="K1845" s="154"/>
      <c r="L1845" s="130"/>
      <c r="Q1845" s="159"/>
      <c r="U1845" s="132"/>
      <c r="V1845" s="132"/>
      <c r="W1845" s="132"/>
      <c r="X1845" s="132"/>
      <c r="Y1845" s="113"/>
      <c r="Z1845" s="113"/>
      <c r="AA1845" s="124"/>
    </row>
    <row r="1846" spans="1:27" s="131" customFormat="1" x14ac:dyDescent="0.25">
      <c r="A1846" s="130"/>
      <c r="B1846" s="130"/>
      <c r="C1846" s="130"/>
      <c r="D1846" s="130"/>
      <c r="G1846" s="148"/>
      <c r="J1846" s="154"/>
      <c r="K1846" s="154"/>
      <c r="L1846" s="130"/>
      <c r="Q1846" s="159"/>
      <c r="U1846" s="132"/>
      <c r="V1846" s="132"/>
      <c r="W1846" s="132"/>
      <c r="X1846" s="132"/>
      <c r="Y1846" s="113"/>
      <c r="Z1846" s="113"/>
      <c r="AA1846" s="124"/>
    </row>
    <row r="1847" spans="1:27" s="131" customFormat="1" x14ac:dyDescent="0.25">
      <c r="A1847" s="130"/>
      <c r="B1847" s="130"/>
      <c r="C1847" s="130"/>
      <c r="D1847" s="130"/>
      <c r="G1847" s="148"/>
      <c r="J1847" s="154"/>
      <c r="K1847" s="154"/>
      <c r="L1847" s="130"/>
      <c r="Q1847" s="159"/>
      <c r="U1847" s="132"/>
      <c r="V1847" s="132"/>
      <c r="W1847" s="132"/>
      <c r="X1847" s="132"/>
      <c r="Y1847" s="113"/>
      <c r="Z1847" s="113"/>
      <c r="AA1847" s="124"/>
    </row>
    <row r="1848" spans="1:27" s="131" customFormat="1" x14ac:dyDescent="0.25">
      <c r="A1848" s="130"/>
      <c r="B1848" s="130"/>
      <c r="C1848" s="130"/>
      <c r="D1848" s="130"/>
      <c r="G1848" s="148"/>
      <c r="J1848" s="154"/>
      <c r="K1848" s="154"/>
      <c r="L1848" s="130"/>
      <c r="Q1848" s="159"/>
      <c r="U1848" s="132"/>
      <c r="V1848" s="132"/>
      <c r="W1848" s="132"/>
      <c r="X1848" s="132"/>
      <c r="Y1848" s="113"/>
      <c r="Z1848" s="113"/>
      <c r="AA1848" s="124"/>
    </row>
    <row r="1849" spans="1:27" s="131" customFormat="1" x14ac:dyDescent="0.25">
      <c r="A1849" s="130"/>
      <c r="B1849" s="130"/>
      <c r="C1849" s="130"/>
      <c r="D1849" s="130"/>
      <c r="G1849" s="148"/>
      <c r="J1849" s="154"/>
      <c r="K1849" s="154"/>
      <c r="L1849" s="130"/>
      <c r="Q1849" s="159"/>
      <c r="U1849" s="132"/>
      <c r="V1849" s="132"/>
      <c r="W1849" s="132"/>
      <c r="X1849" s="132"/>
      <c r="Y1849" s="113"/>
      <c r="Z1849" s="113"/>
      <c r="AA1849" s="124"/>
    </row>
    <row r="1850" spans="1:27" s="131" customFormat="1" x14ac:dyDescent="0.25">
      <c r="A1850" s="130"/>
      <c r="B1850" s="130"/>
      <c r="C1850" s="130"/>
      <c r="D1850" s="130"/>
      <c r="G1850" s="148"/>
      <c r="J1850" s="154"/>
      <c r="K1850" s="154"/>
      <c r="L1850" s="130"/>
      <c r="Q1850" s="159"/>
      <c r="U1850" s="132"/>
      <c r="V1850" s="132"/>
      <c r="W1850" s="132"/>
      <c r="X1850" s="132"/>
      <c r="Y1850" s="113"/>
      <c r="Z1850" s="113"/>
      <c r="AA1850" s="124"/>
    </row>
    <row r="1851" spans="1:27" s="131" customFormat="1" x14ac:dyDescent="0.25">
      <c r="A1851" s="130"/>
      <c r="B1851" s="130"/>
      <c r="C1851" s="130"/>
      <c r="D1851" s="130"/>
      <c r="G1851" s="148"/>
      <c r="J1851" s="154"/>
      <c r="K1851" s="154"/>
      <c r="L1851" s="130"/>
      <c r="Q1851" s="159"/>
      <c r="U1851" s="132"/>
      <c r="V1851" s="132"/>
      <c r="W1851" s="132"/>
      <c r="X1851" s="132"/>
      <c r="Y1851" s="113"/>
      <c r="Z1851" s="113"/>
      <c r="AA1851" s="124"/>
    </row>
    <row r="1852" spans="1:27" s="131" customFormat="1" x14ac:dyDescent="0.25">
      <c r="A1852" s="130"/>
      <c r="B1852" s="130"/>
      <c r="C1852" s="130"/>
      <c r="D1852" s="130"/>
      <c r="G1852" s="148"/>
      <c r="J1852" s="154"/>
      <c r="K1852" s="154"/>
      <c r="L1852" s="130"/>
      <c r="Q1852" s="159"/>
      <c r="U1852" s="132"/>
      <c r="V1852" s="132"/>
      <c r="W1852" s="132"/>
      <c r="X1852" s="132"/>
      <c r="Y1852" s="113"/>
      <c r="Z1852" s="113"/>
      <c r="AA1852" s="124"/>
    </row>
    <row r="1853" spans="1:27" s="131" customFormat="1" x14ac:dyDescent="0.25">
      <c r="A1853" s="130"/>
      <c r="B1853" s="130"/>
      <c r="C1853" s="130"/>
      <c r="D1853" s="130"/>
      <c r="G1853" s="148"/>
      <c r="J1853" s="154"/>
      <c r="K1853" s="154"/>
      <c r="L1853" s="130"/>
      <c r="Q1853" s="159"/>
      <c r="U1853" s="132"/>
      <c r="V1853" s="132"/>
      <c r="W1853" s="132"/>
      <c r="X1853" s="132"/>
      <c r="Y1853" s="113"/>
      <c r="Z1853" s="113"/>
      <c r="AA1853" s="124"/>
    </row>
    <row r="1854" spans="1:27" s="131" customFormat="1" x14ac:dyDescent="0.25">
      <c r="A1854" s="130"/>
      <c r="B1854" s="130"/>
      <c r="C1854" s="130"/>
      <c r="D1854" s="130"/>
      <c r="G1854" s="148"/>
      <c r="J1854" s="154"/>
      <c r="K1854" s="154"/>
      <c r="L1854" s="130"/>
      <c r="Q1854" s="159"/>
      <c r="U1854" s="132"/>
      <c r="V1854" s="132"/>
      <c r="W1854" s="132"/>
      <c r="X1854" s="132"/>
      <c r="Y1854" s="113"/>
      <c r="Z1854" s="113"/>
      <c r="AA1854" s="124"/>
    </row>
    <row r="1855" spans="1:27" s="131" customFormat="1" x14ac:dyDescent="0.25">
      <c r="A1855" s="130"/>
      <c r="B1855" s="130"/>
      <c r="C1855" s="130"/>
      <c r="D1855" s="130"/>
      <c r="G1855" s="148"/>
      <c r="J1855" s="154"/>
      <c r="K1855" s="154"/>
      <c r="L1855" s="130"/>
      <c r="Q1855" s="159"/>
      <c r="U1855" s="132"/>
      <c r="V1855" s="132"/>
      <c r="W1855" s="132"/>
      <c r="X1855" s="132"/>
      <c r="Y1855" s="113"/>
      <c r="Z1855" s="113"/>
      <c r="AA1855" s="124"/>
    </row>
    <row r="1856" spans="1:27" s="131" customFormat="1" x14ac:dyDescent="0.25">
      <c r="A1856" s="130"/>
      <c r="B1856" s="130"/>
      <c r="C1856" s="130"/>
      <c r="D1856" s="130"/>
      <c r="G1856" s="148"/>
      <c r="J1856" s="154"/>
      <c r="K1856" s="154"/>
      <c r="L1856" s="130"/>
      <c r="Q1856" s="159"/>
      <c r="U1856" s="132"/>
      <c r="V1856" s="132"/>
      <c r="W1856" s="132"/>
      <c r="X1856" s="132"/>
      <c r="Y1856" s="113"/>
      <c r="Z1856" s="113"/>
      <c r="AA1856" s="124"/>
    </row>
    <row r="1857" spans="1:27" s="131" customFormat="1" x14ac:dyDescent="0.25">
      <c r="A1857" s="130"/>
      <c r="B1857" s="130"/>
      <c r="C1857" s="130"/>
      <c r="D1857" s="130"/>
      <c r="G1857" s="148"/>
      <c r="J1857" s="154"/>
      <c r="K1857" s="154"/>
      <c r="L1857" s="130"/>
      <c r="Q1857" s="159"/>
      <c r="U1857" s="132"/>
      <c r="V1857" s="132"/>
      <c r="W1857" s="132"/>
      <c r="X1857" s="132"/>
      <c r="Y1857" s="113"/>
      <c r="Z1857" s="113"/>
      <c r="AA1857" s="124"/>
    </row>
    <row r="1858" spans="1:27" s="131" customFormat="1" x14ac:dyDescent="0.25">
      <c r="A1858" s="130"/>
      <c r="B1858" s="130"/>
      <c r="C1858" s="130"/>
      <c r="D1858" s="130"/>
      <c r="G1858" s="148"/>
      <c r="J1858" s="154"/>
      <c r="K1858" s="154"/>
      <c r="L1858" s="130"/>
      <c r="Q1858" s="159"/>
      <c r="U1858" s="132"/>
      <c r="V1858" s="132"/>
      <c r="W1858" s="132"/>
      <c r="X1858" s="132"/>
      <c r="Y1858" s="113"/>
      <c r="Z1858" s="113"/>
      <c r="AA1858" s="124"/>
    </row>
    <row r="1859" spans="1:27" s="131" customFormat="1" x14ac:dyDescent="0.25">
      <c r="A1859" s="130"/>
      <c r="B1859" s="130"/>
      <c r="C1859" s="130"/>
      <c r="D1859" s="130"/>
      <c r="G1859" s="148"/>
      <c r="J1859" s="154"/>
      <c r="K1859" s="154"/>
      <c r="L1859" s="130"/>
      <c r="Q1859" s="159"/>
      <c r="U1859" s="132"/>
      <c r="V1859" s="132"/>
      <c r="W1859" s="132"/>
      <c r="X1859" s="132"/>
      <c r="Y1859" s="113"/>
      <c r="Z1859" s="113"/>
      <c r="AA1859" s="124"/>
    </row>
    <row r="1860" spans="1:27" s="131" customFormat="1" x14ac:dyDescent="0.25">
      <c r="A1860" s="130"/>
      <c r="B1860" s="130"/>
      <c r="C1860" s="130"/>
      <c r="D1860" s="130"/>
      <c r="G1860" s="148"/>
      <c r="J1860" s="154"/>
      <c r="K1860" s="154"/>
      <c r="L1860" s="130"/>
      <c r="Q1860" s="159"/>
      <c r="U1860" s="132"/>
      <c r="V1860" s="132"/>
      <c r="W1860" s="132"/>
      <c r="X1860" s="132"/>
      <c r="Y1860" s="113"/>
      <c r="Z1860" s="113"/>
      <c r="AA1860" s="124"/>
    </row>
    <row r="1861" spans="1:27" s="131" customFormat="1" x14ac:dyDescent="0.25">
      <c r="A1861" s="130"/>
      <c r="B1861" s="130"/>
      <c r="C1861" s="130"/>
      <c r="D1861" s="130"/>
      <c r="G1861" s="148"/>
      <c r="J1861" s="154"/>
      <c r="K1861" s="154"/>
      <c r="L1861" s="130"/>
      <c r="Q1861" s="159"/>
      <c r="U1861" s="132"/>
      <c r="V1861" s="132"/>
      <c r="W1861" s="132"/>
      <c r="X1861" s="132"/>
      <c r="Y1861" s="113"/>
      <c r="Z1861" s="113"/>
      <c r="AA1861" s="124"/>
    </row>
    <row r="1862" spans="1:27" s="131" customFormat="1" x14ac:dyDescent="0.25">
      <c r="A1862" s="130"/>
      <c r="B1862" s="130"/>
      <c r="C1862" s="130"/>
      <c r="D1862" s="130"/>
      <c r="G1862" s="148"/>
      <c r="J1862" s="154"/>
      <c r="K1862" s="154"/>
      <c r="L1862" s="130"/>
      <c r="Q1862" s="159"/>
      <c r="U1862" s="132"/>
      <c r="V1862" s="132"/>
      <c r="W1862" s="132"/>
      <c r="X1862" s="132"/>
      <c r="Y1862" s="113"/>
      <c r="Z1862" s="113"/>
      <c r="AA1862" s="124"/>
    </row>
    <row r="1863" spans="1:27" s="131" customFormat="1" x14ac:dyDescent="0.25">
      <c r="A1863" s="130"/>
      <c r="B1863" s="130"/>
      <c r="C1863" s="130"/>
      <c r="D1863" s="130"/>
      <c r="G1863" s="148"/>
      <c r="J1863" s="154"/>
      <c r="K1863" s="154"/>
      <c r="L1863" s="130"/>
      <c r="Q1863" s="159"/>
      <c r="U1863" s="132"/>
      <c r="V1863" s="132"/>
      <c r="W1863" s="132"/>
      <c r="X1863" s="132"/>
      <c r="Y1863" s="113"/>
      <c r="Z1863" s="113"/>
      <c r="AA1863" s="124"/>
    </row>
    <row r="1864" spans="1:27" s="131" customFormat="1" x14ac:dyDescent="0.25">
      <c r="A1864" s="130"/>
      <c r="B1864" s="130"/>
      <c r="C1864" s="130"/>
      <c r="D1864" s="130"/>
      <c r="G1864" s="148"/>
      <c r="J1864" s="154"/>
      <c r="K1864" s="154"/>
      <c r="L1864" s="130"/>
      <c r="Q1864" s="159"/>
      <c r="U1864" s="132"/>
      <c r="V1864" s="132"/>
      <c r="W1864" s="132"/>
      <c r="X1864" s="132"/>
      <c r="Y1864" s="113"/>
      <c r="Z1864" s="113"/>
      <c r="AA1864" s="124"/>
    </row>
    <row r="1865" spans="1:27" s="131" customFormat="1" x14ac:dyDescent="0.25">
      <c r="A1865" s="130"/>
      <c r="B1865" s="130"/>
      <c r="C1865" s="130"/>
      <c r="D1865" s="130"/>
      <c r="G1865" s="148"/>
      <c r="J1865" s="154"/>
      <c r="K1865" s="154"/>
      <c r="L1865" s="130"/>
      <c r="Q1865" s="159"/>
      <c r="U1865" s="132"/>
      <c r="V1865" s="132"/>
      <c r="W1865" s="132"/>
      <c r="X1865" s="132"/>
      <c r="Y1865" s="113"/>
      <c r="Z1865" s="113"/>
      <c r="AA1865" s="124"/>
    </row>
    <row r="1866" spans="1:27" s="131" customFormat="1" x14ac:dyDescent="0.25">
      <c r="A1866" s="130"/>
      <c r="B1866" s="130"/>
      <c r="C1866" s="130"/>
      <c r="D1866" s="130"/>
      <c r="G1866" s="148"/>
      <c r="J1866" s="154"/>
      <c r="K1866" s="154"/>
      <c r="L1866" s="130"/>
      <c r="Q1866" s="159"/>
      <c r="U1866" s="132"/>
      <c r="V1866" s="132"/>
      <c r="W1866" s="132"/>
      <c r="X1866" s="132"/>
      <c r="Y1866" s="113"/>
      <c r="Z1866" s="113"/>
      <c r="AA1866" s="124"/>
    </row>
    <row r="1867" spans="1:27" s="131" customFormat="1" x14ac:dyDescent="0.25">
      <c r="A1867" s="130"/>
      <c r="B1867" s="130"/>
      <c r="C1867" s="130"/>
      <c r="D1867" s="130"/>
      <c r="G1867" s="148"/>
      <c r="J1867" s="154"/>
      <c r="K1867" s="154"/>
      <c r="L1867" s="130"/>
      <c r="Q1867" s="159"/>
      <c r="U1867" s="132"/>
      <c r="V1867" s="132"/>
      <c r="W1867" s="132"/>
      <c r="X1867" s="132"/>
      <c r="Y1867" s="113"/>
      <c r="Z1867" s="113"/>
      <c r="AA1867" s="124"/>
    </row>
    <row r="1868" spans="1:27" s="131" customFormat="1" x14ac:dyDescent="0.25">
      <c r="A1868" s="130"/>
      <c r="B1868" s="130"/>
      <c r="C1868" s="130"/>
      <c r="D1868" s="130"/>
      <c r="G1868" s="148"/>
      <c r="J1868" s="154"/>
      <c r="K1868" s="154"/>
      <c r="L1868" s="130"/>
      <c r="Q1868" s="159"/>
      <c r="U1868" s="132"/>
      <c r="V1868" s="132"/>
      <c r="W1868" s="132"/>
      <c r="X1868" s="132"/>
      <c r="Y1868" s="113"/>
      <c r="Z1868" s="113"/>
      <c r="AA1868" s="124"/>
    </row>
    <row r="1869" spans="1:27" s="131" customFormat="1" x14ac:dyDescent="0.25">
      <c r="A1869" s="130"/>
      <c r="B1869" s="130"/>
      <c r="C1869" s="130"/>
      <c r="D1869" s="130"/>
      <c r="G1869" s="148"/>
      <c r="J1869" s="154"/>
      <c r="K1869" s="154"/>
      <c r="L1869" s="130"/>
      <c r="Q1869" s="159"/>
      <c r="U1869" s="132"/>
      <c r="V1869" s="132"/>
      <c r="W1869" s="132"/>
      <c r="X1869" s="132"/>
      <c r="Y1869" s="113"/>
      <c r="Z1869" s="113"/>
      <c r="AA1869" s="124"/>
    </row>
    <row r="1870" spans="1:27" s="131" customFormat="1" x14ac:dyDescent="0.25">
      <c r="A1870" s="130"/>
      <c r="B1870" s="130"/>
      <c r="C1870" s="130"/>
      <c r="D1870" s="130"/>
      <c r="G1870" s="148"/>
      <c r="J1870" s="154"/>
      <c r="K1870" s="154"/>
      <c r="L1870" s="130"/>
      <c r="Q1870" s="159"/>
      <c r="U1870" s="132"/>
      <c r="V1870" s="132"/>
      <c r="W1870" s="132"/>
      <c r="X1870" s="132"/>
      <c r="Y1870" s="113"/>
      <c r="Z1870" s="113"/>
      <c r="AA1870" s="124"/>
    </row>
    <row r="1871" spans="1:27" s="131" customFormat="1" x14ac:dyDescent="0.25">
      <c r="A1871" s="130"/>
      <c r="B1871" s="130"/>
      <c r="C1871" s="130"/>
      <c r="D1871" s="130"/>
      <c r="G1871" s="148"/>
      <c r="J1871" s="154"/>
      <c r="K1871" s="154"/>
      <c r="L1871" s="130"/>
      <c r="Q1871" s="159"/>
      <c r="U1871" s="132"/>
      <c r="V1871" s="132"/>
      <c r="W1871" s="132"/>
      <c r="X1871" s="132"/>
      <c r="Y1871" s="113"/>
      <c r="Z1871" s="113"/>
      <c r="AA1871" s="124"/>
    </row>
    <row r="1872" spans="1:27" s="131" customFormat="1" x14ac:dyDescent="0.25">
      <c r="A1872" s="130"/>
      <c r="B1872" s="130"/>
      <c r="C1872" s="130"/>
      <c r="D1872" s="130"/>
      <c r="G1872" s="148"/>
      <c r="J1872" s="154"/>
      <c r="K1872" s="154"/>
      <c r="L1872" s="130"/>
      <c r="Q1872" s="159"/>
      <c r="U1872" s="132"/>
      <c r="V1872" s="132"/>
      <c r="W1872" s="132"/>
      <c r="X1872" s="132"/>
      <c r="Y1872" s="113"/>
      <c r="Z1872" s="113"/>
      <c r="AA1872" s="124"/>
    </row>
    <row r="1873" spans="1:27" s="131" customFormat="1" x14ac:dyDescent="0.25">
      <c r="A1873" s="130"/>
      <c r="B1873" s="130"/>
      <c r="C1873" s="130"/>
      <c r="D1873" s="130"/>
      <c r="G1873" s="148"/>
      <c r="J1873" s="154"/>
      <c r="K1873" s="154"/>
      <c r="L1873" s="130"/>
      <c r="Q1873" s="159"/>
      <c r="U1873" s="132"/>
      <c r="V1873" s="132"/>
      <c r="W1873" s="132"/>
      <c r="X1873" s="132"/>
      <c r="Y1873" s="113"/>
      <c r="Z1873" s="113"/>
      <c r="AA1873" s="124"/>
    </row>
    <row r="1874" spans="1:27" s="131" customFormat="1" x14ac:dyDescent="0.25">
      <c r="A1874" s="130"/>
      <c r="B1874" s="130"/>
      <c r="C1874" s="130"/>
      <c r="D1874" s="130"/>
      <c r="G1874" s="148"/>
      <c r="J1874" s="154"/>
      <c r="K1874" s="154"/>
      <c r="L1874" s="130"/>
      <c r="Q1874" s="159"/>
      <c r="U1874" s="132"/>
      <c r="V1874" s="132"/>
      <c r="W1874" s="132"/>
      <c r="X1874" s="132"/>
      <c r="Y1874" s="113"/>
      <c r="Z1874" s="113"/>
      <c r="AA1874" s="124"/>
    </row>
    <row r="1875" spans="1:27" s="131" customFormat="1" x14ac:dyDescent="0.25">
      <c r="A1875" s="130"/>
      <c r="B1875" s="130"/>
      <c r="C1875" s="130"/>
      <c r="D1875" s="130"/>
      <c r="G1875" s="148"/>
      <c r="J1875" s="154"/>
      <c r="K1875" s="154"/>
      <c r="L1875" s="130"/>
      <c r="Q1875" s="159"/>
      <c r="U1875" s="132"/>
      <c r="V1875" s="132"/>
      <c r="W1875" s="132"/>
      <c r="X1875" s="132"/>
      <c r="Y1875" s="113"/>
      <c r="Z1875" s="113"/>
      <c r="AA1875" s="124"/>
    </row>
    <row r="1876" spans="1:27" s="131" customFormat="1" x14ac:dyDescent="0.25">
      <c r="A1876" s="130"/>
      <c r="B1876" s="130"/>
      <c r="C1876" s="130"/>
      <c r="D1876" s="130"/>
      <c r="G1876" s="148"/>
      <c r="J1876" s="154"/>
      <c r="K1876" s="154"/>
      <c r="L1876" s="130"/>
      <c r="Q1876" s="159"/>
      <c r="U1876" s="132"/>
      <c r="V1876" s="132"/>
      <c r="W1876" s="132"/>
      <c r="X1876" s="132"/>
      <c r="Y1876" s="113"/>
      <c r="Z1876" s="113"/>
      <c r="AA1876" s="124"/>
    </row>
    <row r="1877" spans="1:27" s="131" customFormat="1" x14ac:dyDescent="0.25">
      <c r="A1877" s="130"/>
      <c r="B1877" s="130"/>
      <c r="C1877" s="130"/>
      <c r="D1877" s="130"/>
      <c r="G1877" s="148"/>
      <c r="J1877" s="154"/>
      <c r="K1877" s="154"/>
      <c r="L1877" s="130"/>
      <c r="Q1877" s="159"/>
      <c r="U1877" s="132"/>
      <c r="V1877" s="132"/>
      <c r="W1877" s="132"/>
      <c r="X1877" s="132"/>
      <c r="Y1877" s="113"/>
      <c r="Z1877" s="113"/>
      <c r="AA1877" s="124"/>
    </row>
    <row r="1878" spans="1:27" s="131" customFormat="1" x14ac:dyDescent="0.25">
      <c r="A1878" s="130"/>
      <c r="B1878" s="130"/>
      <c r="C1878" s="130"/>
      <c r="D1878" s="130"/>
      <c r="G1878" s="148"/>
      <c r="J1878" s="154"/>
      <c r="K1878" s="154"/>
      <c r="L1878" s="130"/>
      <c r="Q1878" s="159"/>
      <c r="U1878" s="132"/>
      <c r="V1878" s="132"/>
      <c r="W1878" s="132"/>
      <c r="X1878" s="132"/>
      <c r="Y1878" s="113"/>
      <c r="Z1878" s="113"/>
      <c r="AA1878" s="124"/>
    </row>
    <row r="1879" spans="1:27" s="131" customFormat="1" x14ac:dyDescent="0.25">
      <c r="A1879" s="130"/>
      <c r="B1879" s="130"/>
      <c r="C1879" s="130"/>
      <c r="D1879" s="130"/>
      <c r="G1879" s="148"/>
      <c r="J1879" s="154"/>
      <c r="K1879" s="154"/>
      <c r="L1879" s="130"/>
      <c r="Q1879" s="159"/>
      <c r="U1879" s="132"/>
      <c r="V1879" s="132"/>
      <c r="W1879" s="132"/>
      <c r="X1879" s="132"/>
      <c r="Y1879" s="113"/>
      <c r="Z1879" s="113"/>
      <c r="AA1879" s="124"/>
    </row>
    <row r="1880" spans="1:27" s="131" customFormat="1" x14ac:dyDescent="0.25">
      <c r="A1880" s="130"/>
      <c r="B1880" s="130"/>
      <c r="C1880" s="130"/>
      <c r="D1880" s="130"/>
      <c r="G1880" s="148"/>
      <c r="J1880" s="154"/>
      <c r="K1880" s="154"/>
      <c r="L1880" s="130"/>
      <c r="Q1880" s="159"/>
      <c r="U1880" s="132"/>
      <c r="V1880" s="132"/>
      <c r="W1880" s="132"/>
      <c r="X1880" s="132"/>
      <c r="Y1880" s="113"/>
      <c r="Z1880" s="113"/>
      <c r="AA1880" s="124"/>
    </row>
    <row r="1881" spans="1:27" s="131" customFormat="1" x14ac:dyDescent="0.25">
      <c r="A1881" s="130"/>
      <c r="B1881" s="130"/>
      <c r="C1881" s="130"/>
      <c r="D1881" s="130"/>
      <c r="G1881" s="148"/>
      <c r="J1881" s="154"/>
      <c r="K1881" s="154"/>
      <c r="L1881" s="130"/>
      <c r="Q1881" s="159"/>
      <c r="U1881" s="132"/>
      <c r="V1881" s="132"/>
      <c r="W1881" s="132"/>
      <c r="X1881" s="132"/>
      <c r="Y1881" s="113"/>
      <c r="Z1881" s="113"/>
      <c r="AA1881" s="124"/>
    </row>
    <row r="1882" spans="1:27" s="131" customFormat="1" x14ac:dyDescent="0.25">
      <c r="A1882" s="130"/>
      <c r="B1882" s="130"/>
      <c r="C1882" s="130"/>
      <c r="D1882" s="130"/>
      <c r="G1882" s="148"/>
      <c r="J1882" s="154"/>
      <c r="K1882" s="154"/>
      <c r="L1882" s="130"/>
      <c r="Q1882" s="159"/>
      <c r="U1882" s="132"/>
      <c r="V1882" s="132"/>
      <c r="W1882" s="132"/>
      <c r="X1882" s="132"/>
      <c r="Y1882" s="113"/>
      <c r="Z1882" s="113"/>
      <c r="AA1882" s="124"/>
    </row>
    <row r="1883" spans="1:27" s="131" customFormat="1" x14ac:dyDescent="0.25">
      <c r="A1883" s="130"/>
      <c r="B1883" s="130"/>
      <c r="C1883" s="130"/>
      <c r="D1883" s="130"/>
      <c r="G1883" s="148"/>
      <c r="J1883" s="154"/>
      <c r="K1883" s="154"/>
      <c r="L1883" s="130"/>
      <c r="Q1883" s="159"/>
      <c r="U1883" s="132"/>
      <c r="V1883" s="132"/>
      <c r="W1883" s="132"/>
      <c r="X1883" s="132"/>
      <c r="Y1883" s="113"/>
      <c r="Z1883" s="113"/>
      <c r="AA1883" s="124"/>
    </row>
    <row r="1884" spans="1:27" s="131" customFormat="1" x14ac:dyDescent="0.25">
      <c r="A1884" s="130"/>
      <c r="B1884" s="130"/>
      <c r="C1884" s="130"/>
      <c r="D1884" s="130"/>
      <c r="G1884" s="148"/>
      <c r="J1884" s="154"/>
      <c r="K1884" s="154"/>
      <c r="L1884" s="130"/>
      <c r="Q1884" s="159"/>
      <c r="U1884" s="132"/>
      <c r="V1884" s="132"/>
      <c r="W1884" s="132"/>
      <c r="X1884" s="132"/>
      <c r="Y1884" s="113"/>
      <c r="Z1884" s="113"/>
      <c r="AA1884" s="124"/>
    </row>
    <row r="1885" spans="1:27" s="131" customFormat="1" x14ac:dyDescent="0.25">
      <c r="A1885" s="130"/>
      <c r="B1885" s="130"/>
      <c r="C1885" s="130"/>
      <c r="D1885" s="130"/>
      <c r="G1885" s="148"/>
      <c r="J1885" s="154"/>
      <c r="K1885" s="154"/>
      <c r="L1885" s="130"/>
      <c r="Q1885" s="159"/>
      <c r="U1885" s="132"/>
      <c r="V1885" s="132"/>
      <c r="W1885" s="132"/>
      <c r="X1885" s="132"/>
      <c r="Y1885" s="113"/>
      <c r="Z1885" s="113"/>
      <c r="AA1885" s="124"/>
    </row>
    <row r="1886" spans="1:27" s="131" customFormat="1" x14ac:dyDescent="0.25">
      <c r="A1886" s="130"/>
      <c r="B1886" s="130"/>
      <c r="C1886" s="130"/>
      <c r="D1886" s="130"/>
      <c r="G1886" s="148"/>
      <c r="J1886" s="154"/>
      <c r="K1886" s="154"/>
      <c r="L1886" s="130"/>
      <c r="Q1886" s="159"/>
      <c r="U1886" s="132"/>
      <c r="V1886" s="132"/>
      <c r="W1886" s="132"/>
      <c r="X1886" s="132"/>
      <c r="Y1886" s="113"/>
      <c r="Z1886" s="113"/>
      <c r="AA1886" s="124"/>
    </row>
    <row r="1887" spans="1:27" s="131" customFormat="1" x14ac:dyDescent="0.25">
      <c r="A1887" s="130"/>
      <c r="B1887" s="130"/>
      <c r="C1887" s="130"/>
      <c r="D1887" s="130"/>
      <c r="G1887" s="148"/>
      <c r="J1887" s="154"/>
      <c r="K1887" s="154"/>
      <c r="L1887" s="130"/>
      <c r="Q1887" s="159"/>
      <c r="U1887" s="132"/>
      <c r="V1887" s="132"/>
      <c r="W1887" s="132"/>
      <c r="X1887" s="132"/>
      <c r="Y1887" s="113"/>
      <c r="Z1887" s="113"/>
      <c r="AA1887" s="124"/>
    </row>
    <row r="1888" spans="1:27" s="131" customFormat="1" x14ac:dyDescent="0.25">
      <c r="A1888" s="130"/>
      <c r="B1888" s="130"/>
      <c r="C1888" s="130"/>
      <c r="D1888" s="130"/>
      <c r="G1888" s="148"/>
      <c r="J1888" s="154"/>
      <c r="K1888" s="154"/>
      <c r="L1888" s="130"/>
      <c r="Q1888" s="159"/>
      <c r="U1888" s="132"/>
      <c r="V1888" s="132"/>
      <c r="W1888" s="132"/>
      <c r="X1888" s="132"/>
      <c r="Y1888" s="113"/>
      <c r="Z1888" s="113"/>
      <c r="AA1888" s="124"/>
    </row>
    <row r="1889" spans="1:27" s="131" customFormat="1" x14ac:dyDescent="0.25">
      <c r="A1889" s="130"/>
      <c r="B1889" s="130"/>
      <c r="C1889" s="130"/>
      <c r="D1889" s="130"/>
      <c r="G1889" s="148"/>
      <c r="J1889" s="154"/>
      <c r="K1889" s="154"/>
      <c r="L1889" s="130"/>
      <c r="Q1889" s="159"/>
      <c r="U1889" s="132"/>
      <c r="V1889" s="132"/>
      <c r="W1889" s="132"/>
      <c r="X1889" s="132"/>
      <c r="Y1889" s="113"/>
      <c r="Z1889" s="113"/>
      <c r="AA1889" s="124"/>
    </row>
    <row r="1890" spans="1:27" s="131" customFormat="1" x14ac:dyDescent="0.25">
      <c r="A1890" s="130"/>
      <c r="B1890" s="130"/>
      <c r="C1890" s="130"/>
      <c r="D1890" s="130"/>
      <c r="G1890" s="148"/>
      <c r="J1890" s="154"/>
      <c r="K1890" s="154"/>
      <c r="L1890" s="130"/>
      <c r="Q1890" s="159"/>
      <c r="U1890" s="132"/>
      <c r="V1890" s="132"/>
      <c r="W1890" s="132"/>
      <c r="X1890" s="132"/>
      <c r="Y1890" s="113"/>
      <c r="Z1890" s="113"/>
      <c r="AA1890" s="124"/>
    </row>
    <row r="1891" spans="1:27" s="131" customFormat="1" x14ac:dyDescent="0.25">
      <c r="A1891" s="130"/>
      <c r="B1891" s="130"/>
      <c r="C1891" s="130"/>
      <c r="D1891" s="130"/>
      <c r="G1891" s="148"/>
      <c r="J1891" s="154"/>
      <c r="K1891" s="154"/>
      <c r="L1891" s="130"/>
      <c r="Q1891" s="159"/>
      <c r="U1891" s="132"/>
      <c r="V1891" s="132"/>
      <c r="W1891" s="132"/>
      <c r="X1891" s="132"/>
      <c r="Y1891" s="113"/>
      <c r="Z1891" s="113"/>
      <c r="AA1891" s="124"/>
    </row>
    <row r="1892" spans="1:27" s="131" customFormat="1" x14ac:dyDescent="0.25">
      <c r="A1892" s="130"/>
      <c r="B1892" s="130"/>
      <c r="C1892" s="130"/>
      <c r="D1892" s="130"/>
      <c r="G1892" s="148"/>
      <c r="J1892" s="154"/>
      <c r="K1892" s="154"/>
      <c r="L1892" s="130"/>
      <c r="Q1892" s="159"/>
      <c r="U1892" s="132"/>
      <c r="V1892" s="132"/>
      <c r="W1892" s="132"/>
      <c r="X1892" s="132"/>
      <c r="Y1892" s="113"/>
      <c r="Z1892" s="113"/>
      <c r="AA1892" s="124"/>
    </row>
    <row r="1893" spans="1:27" s="131" customFormat="1" x14ac:dyDescent="0.25">
      <c r="A1893" s="130"/>
      <c r="B1893" s="130"/>
      <c r="C1893" s="130"/>
      <c r="D1893" s="130"/>
      <c r="G1893" s="148"/>
      <c r="J1893" s="154"/>
      <c r="K1893" s="154"/>
      <c r="L1893" s="130"/>
      <c r="Q1893" s="159"/>
      <c r="U1893" s="132"/>
      <c r="V1893" s="132"/>
      <c r="W1893" s="132"/>
      <c r="X1893" s="132"/>
      <c r="Y1893" s="113"/>
      <c r="Z1893" s="113"/>
      <c r="AA1893" s="124"/>
    </row>
    <row r="1894" spans="1:27" s="131" customFormat="1" x14ac:dyDescent="0.25">
      <c r="A1894" s="130"/>
      <c r="B1894" s="130"/>
      <c r="C1894" s="130"/>
      <c r="D1894" s="130"/>
      <c r="G1894" s="148"/>
      <c r="J1894" s="154"/>
      <c r="K1894" s="154"/>
      <c r="L1894" s="130"/>
      <c r="Q1894" s="159"/>
      <c r="U1894" s="132"/>
      <c r="V1894" s="132"/>
      <c r="W1894" s="132"/>
      <c r="X1894" s="132"/>
      <c r="Y1894" s="113"/>
      <c r="Z1894" s="113"/>
      <c r="AA1894" s="124"/>
    </row>
    <row r="1895" spans="1:27" s="131" customFormat="1" x14ac:dyDescent="0.25">
      <c r="A1895" s="130"/>
      <c r="B1895" s="130"/>
      <c r="C1895" s="130"/>
      <c r="D1895" s="130"/>
      <c r="G1895" s="148"/>
      <c r="J1895" s="154"/>
      <c r="K1895" s="154"/>
      <c r="L1895" s="130"/>
      <c r="Q1895" s="159"/>
      <c r="U1895" s="132"/>
      <c r="V1895" s="132"/>
      <c r="W1895" s="132"/>
      <c r="X1895" s="132"/>
      <c r="Y1895" s="113"/>
      <c r="Z1895" s="113"/>
      <c r="AA1895" s="124"/>
    </row>
    <row r="1896" spans="1:27" s="131" customFormat="1" x14ac:dyDescent="0.25">
      <c r="A1896" s="130"/>
      <c r="B1896" s="130"/>
      <c r="C1896" s="130"/>
      <c r="D1896" s="130"/>
      <c r="G1896" s="148"/>
      <c r="J1896" s="154"/>
      <c r="K1896" s="154"/>
      <c r="L1896" s="130"/>
      <c r="Q1896" s="159"/>
      <c r="U1896" s="132"/>
      <c r="V1896" s="132"/>
      <c r="W1896" s="132"/>
      <c r="X1896" s="132"/>
      <c r="Y1896" s="113"/>
      <c r="Z1896" s="113"/>
      <c r="AA1896" s="124"/>
    </row>
    <row r="1897" spans="1:27" s="131" customFormat="1" x14ac:dyDescent="0.25">
      <c r="A1897" s="130"/>
      <c r="B1897" s="130"/>
      <c r="C1897" s="130"/>
      <c r="D1897" s="130"/>
      <c r="G1897" s="148"/>
      <c r="J1897" s="154"/>
      <c r="K1897" s="154"/>
      <c r="L1897" s="130"/>
      <c r="Q1897" s="159"/>
      <c r="U1897" s="132"/>
      <c r="V1897" s="132"/>
      <c r="W1897" s="132"/>
      <c r="X1897" s="132"/>
      <c r="Y1897" s="113"/>
      <c r="Z1897" s="113"/>
      <c r="AA1897" s="124"/>
    </row>
    <row r="1898" spans="1:27" s="131" customFormat="1" x14ac:dyDescent="0.25">
      <c r="A1898" s="130"/>
      <c r="B1898" s="130"/>
      <c r="C1898" s="130"/>
      <c r="D1898" s="130"/>
      <c r="G1898" s="148"/>
      <c r="J1898" s="154"/>
      <c r="K1898" s="154"/>
      <c r="L1898" s="130"/>
      <c r="Q1898" s="159"/>
      <c r="U1898" s="132"/>
      <c r="V1898" s="132"/>
      <c r="W1898" s="132"/>
      <c r="X1898" s="132"/>
      <c r="Y1898" s="113"/>
      <c r="Z1898" s="113"/>
      <c r="AA1898" s="124"/>
    </row>
    <row r="1899" spans="1:27" s="131" customFormat="1" x14ac:dyDescent="0.25">
      <c r="A1899" s="130"/>
      <c r="B1899" s="130"/>
      <c r="C1899" s="130"/>
      <c r="D1899" s="130"/>
      <c r="G1899" s="148"/>
      <c r="J1899" s="154"/>
      <c r="K1899" s="154"/>
      <c r="L1899" s="130"/>
      <c r="Q1899" s="159"/>
      <c r="U1899" s="132"/>
      <c r="V1899" s="132"/>
      <c r="W1899" s="132"/>
      <c r="X1899" s="132"/>
      <c r="Y1899" s="113"/>
      <c r="Z1899" s="113"/>
      <c r="AA1899" s="124"/>
    </row>
    <row r="1900" spans="1:27" s="131" customFormat="1" x14ac:dyDescent="0.25">
      <c r="A1900" s="130"/>
      <c r="B1900" s="130"/>
      <c r="C1900" s="130"/>
      <c r="D1900" s="130"/>
      <c r="G1900" s="148"/>
      <c r="J1900" s="154"/>
      <c r="K1900" s="154"/>
      <c r="L1900" s="130"/>
      <c r="Q1900" s="159"/>
      <c r="U1900" s="132"/>
      <c r="V1900" s="132"/>
      <c r="W1900" s="132"/>
      <c r="X1900" s="132"/>
      <c r="Y1900" s="113"/>
      <c r="Z1900" s="113"/>
      <c r="AA1900" s="124"/>
    </row>
    <row r="1901" spans="1:27" s="131" customFormat="1" x14ac:dyDescent="0.25">
      <c r="A1901" s="130"/>
      <c r="B1901" s="130"/>
      <c r="C1901" s="130"/>
      <c r="D1901" s="130"/>
      <c r="G1901" s="148"/>
      <c r="J1901" s="154"/>
      <c r="K1901" s="154"/>
      <c r="L1901" s="130"/>
      <c r="Q1901" s="159"/>
      <c r="U1901" s="132"/>
      <c r="V1901" s="132"/>
      <c r="W1901" s="132"/>
      <c r="X1901" s="132"/>
      <c r="Y1901" s="113"/>
      <c r="Z1901" s="113"/>
      <c r="AA1901" s="124"/>
    </row>
    <row r="1902" spans="1:27" s="131" customFormat="1" x14ac:dyDescent="0.25">
      <c r="A1902" s="130"/>
      <c r="B1902" s="130"/>
      <c r="C1902" s="130"/>
      <c r="D1902" s="130"/>
      <c r="G1902" s="148"/>
      <c r="J1902" s="154"/>
      <c r="K1902" s="154"/>
      <c r="L1902" s="130"/>
      <c r="Q1902" s="159"/>
      <c r="U1902" s="132"/>
      <c r="V1902" s="132"/>
      <c r="W1902" s="132"/>
      <c r="X1902" s="132"/>
      <c r="Y1902" s="113"/>
      <c r="Z1902" s="113"/>
      <c r="AA1902" s="124"/>
    </row>
    <row r="1903" spans="1:27" s="131" customFormat="1" x14ac:dyDescent="0.25">
      <c r="A1903" s="130"/>
      <c r="B1903" s="130"/>
      <c r="C1903" s="130"/>
      <c r="D1903" s="130"/>
      <c r="G1903" s="148"/>
      <c r="J1903" s="154"/>
      <c r="K1903" s="154"/>
      <c r="L1903" s="130"/>
      <c r="Q1903" s="159"/>
      <c r="U1903" s="132"/>
      <c r="V1903" s="132"/>
      <c r="W1903" s="132"/>
      <c r="X1903" s="132"/>
      <c r="Y1903" s="113"/>
      <c r="Z1903" s="113"/>
      <c r="AA1903" s="124"/>
    </row>
    <row r="1904" spans="1:27" s="131" customFormat="1" x14ac:dyDescent="0.25">
      <c r="A1904" s="130"/>
      <c r="B1904" s="130"/>
      <c r="C1904" s="130"/>
      <c r="D1904" s="130"/>
      <c r="G1904" s="148"/>
      <c r="J1904" s="154"/>
      <c r="K1904" s="154"/>
      <c r="L1904" s="130"/>
      <c r="Q1904" s="159"/>
      <c r="U1904" s="132"/>
      <c r="V1904" s="132"/>
      <c r="W1904" s="132"/>
      <c r="X1904" s="132"/>
      <c r="Y1904" s="113"/>
      <c r="Z1904" s="113"/>
      <c r="AA1904" s="124"/>
    </row>
    <row r="1905" spans="1:27" s="131" customFormat="1" x14ac:dyDescent="0.25">
      <c r="A1905" s="130"/>
      <c r="B1905" s="130"/>
      <c r="C1905" s="130"/>
      <c r="D1905" s="130"/>
      <c r="G1905" s="148"/>
      <c r="J1905" s="154"/>
      <c r="K1905" s="154"/>
      <c r="L1905" s="130"/>
      <c r="Q1905" s="159"/>
      <c r="U1905" s="132"/>
      <c r="V1905" s="132"/>
      <c r="W1905" s="132"/>
      <c r="X1905" s="132"/>
      <c r="Y1905" s="113"/>
      <c r="Z1905" s="113"/>
      <c r="AA1905" s="124"/>
    </row>
    <row r="1906" spans="1:27" s="131" customFormat="1" x14ac:dyDescent="0.25">
      <c r="A1906" s="130"/>
      <c r="B1906" s="130"/>
      <c r="C1906" s="130"/>
      <c r="D1906" s="130"/>
      <c r="G1906" s="148"/>
      <c r="J1906" s="154"/>
      <c r="K1906" s="154"/>
      <c r="L1906" s="130"/>
      <c r="Q1906" s="159"/>
      <c r="U1906" s="132"/>
      <c r="V1906" s="132"/>
      <c r="W1906" s="132"/>
      <c r="X1906" s="132"/>
      <c r="Y1906" s="113"/>
      <c r="Z1906" s="113"/>
      <c r="AA1906" s="124"/>
    </row>
    <row r="1907" spans="1:27" s="131" customFormat="1" x14ac:dyDescent="0.25">
      <c r="A1907" s="130"/>
      <c r="B1907" s="130"/>
      <c r="C1907" s="130"/>
      <c r="D1907" s="130"/>
      <c r="G1907" s="148"/>
      <c r="J1907" s="154"/>
      <c r="K1907" s="154"/>
      <c r="L1907" s="130"/>
      <c r="Q1907" s="159"/>
      <c r="U1907" s="132"/>
      <c r="V1907" s="132"/>
      <c r="W1907" s="132"/>
      <c r="X1907" s="132"/>
      <c r="Y1907" s="113"/>
      <c r="Z1907" s="113"/>
      <c r="AA1907" s="124"/>
    </row>
    <row r="1908" spans="1:27" s="131" customFormat="1" x14ac:dyDescent="0.25">
      <c r="A1908" s="130"/>
      <c r="B1908" s="130"/>
      <c r="C1908" s="130"/>
      <c r="D1908" s="130"/>
      <c r="G1908" s="148"/>
      <c r="J1908" s="154"/>
      <c r="K1908" s="154"/>
      <c r="L1908" s="130"/>
      <c r="Q1908" s="159"/>
      <c r="U1908" s="132"/>
      <c r="V1908" s="132"/>
      <c r="W1908" s="132"/>
      <c r="X1908" s="132"/>
      <c r="Y1908" s="113"/>
      <c r="Z1908" s="113"/>
      <c r="AA1908" s="124"/>
    </row>
    <row r="1909" spans="1:27" s="131" customFormat="1" x14ac:dyDescent="0.25">
      <c r="A1909" s="130"/>
      <c r="B1909" s="130"/>
      <c r="C1909" s="130"/>
      <c r="D1909" s="130"/>
      <c r="G1909" s="148"/>
      <c r="J1909" s="154"/>
      <c r="K1909" s="154"/>
      <c r="L1909" s="130"/>
      <c r="Q1909" s="159"/>
      <c r="U1909" s="132"/>
      <c r="V1909" s="132"/>
      <c r="W1909" s="132"/>
      <c r="X1909" s="132"/>
      <c r="Y1909" s="113"/>
      <c r="Z1909" s="113"/>
      <c r="AA1909" s="124"/>
    </row>
    <row r="1910" spans="1:27" s="131" customFormat="1" x14ac:dyDescent="0.25">
      <c r="A1910" s="130"/>
      <c r="B1910" s="130"/>
      <c r="C1910" s="130"/>
      <c r="D1910" s="130"/>
      <c r="G1910" s="148"/>
      <c r="J1910" s="154"/>
      <c r="K1910" s="154"/>
      <c r="L1910" s="130"/>
      <c r="Q1910" s="159"/>
      <c r="U1910" s="132"/>
      <c r="V1910" s="132"/>
      <c r="W1910" s="132"/>
      <c r="X1910" s="132"/>
      <c r="Y1910" s="113"/>
      <c r="Z1910" s="113"/>
      <c r="AA1910" s="124"/>
    </row>
    <row r="1911" spans="1:27" s="131" customFormat="1" x14ac:dyDescent="0.25">
      <c r="A1911" s="130"/>
      <c r="B1911" s="130"/>
      <c r="C1911" s="130"/>
      <c r="D1911" s="130"/>
      <c r="G1911" s="148"/>
      <c r="J1911" s="154"/>
      <c r="K1911" s="154"/>
      <c r="L1911" s="130"/>
      <c r="Q1911" s="159"/>
      <c r="U1911" s="132"/>
      <c r="V1911" s="132"/>
      <c r="W1911" s="132"/>
      <c r="X1911" s="132"/>
      <c r="Y1911" s="113"/>
      <c r="Z1911" s="113"/>
      <c r="AA1911" s="124"/>
    </row>
    <row r="1912" spans="1:27" s="131" customFormat="1" x14ac:dyDescent="0.25">
      <c r="A1912" s="130"/>
      <c r="B1912" s="130"/>
      <c r="C1912" s="130"/>
      <c r="D1912" s="130"/>
      <c r="G1912" s="148"/>
      <c r="J1912" s="154"/>
      <c r="K1912" s="154"/>
      <c r="L1912" s="130"/>
      <c r="Q1912" s="159"/>
      <c r="U1912" s="132"/>
      <c r="V1912" s="132"/>
      <c r="W1912" s="132"/>
      <c r="X1912" s="132"/>
      <c r="Y1912" s="113"/>
      <c r="Z1912" s="113"/>
      <c r="AA1912" s="124"/>
    </row>
    <row r="1913" spans="1:27" s="131" customFormat="1" x14ac:dyDescent="0.25">
      <c r="A1913" s="130"/>
      <c r="B1913" s="130"/>
      <c r="C1913" s="130"/>
      <c r="D1913" s="130"/>
      <c r="G1913" s="148"/>
      <c r="J1913" s="154"/>
      <c r="K1913" s="154"/>
      <c r="L1913" s="130"/>
      <c r="Q1913" s="159"/>
      <c r="U1913" s="132"/>
      <c r="V1913" s="132"/>
      <c r="W1913" s="132"/>
      <c r="X1913" s="132"/>
      <c r="Y1913" s="113"/>
      <c r="Z1913" s="113"/>
      <c r="AA1913" s="124"/>
    </row>
    <row r="1914" spans="1:27" s="131" customFormat="1" x14ac:dyDescent="0.25">
      <c r="A1914" s="130"/>
      <c r="B1914" s="130"/>
      <c r="C1914" s="130"/>
      <c r="D1914" s="130"/>
      <c r="G1914" s="148"/>
      <c r="J1914" s="154"/>
      <c r="K1914" s="154"/>
      <c r="L1914" s="130"/>
      <c r="Q1914" s="159"/>
      <c r="U1914" s="132"/>
      <c r="V1914" s="132"/>
      <c r="W1914" s="132"/>
      <c r="X1914" s="132"/>
      <c r="Y1914" s="113"/>
      <c r="Z1914" s="113"/>
      <c r="AA1914" s="124"/>
    </row>
    <row r="1915" spans="1:27" s="131" customFormat="1" x14ac:dyDescent="0.25">
      <c r="A1915" s="130"/>
      <c r="B1915" s="130"/>
      <c r="C1915" s="130"/>
      <c r="D1915" s="130"/>
      <c r="G1915" s="148"/>
      <c r="J1915" s="154"/>
      <c r="K1915" s="154"/>
      <c r="L1915" s="130"/>
      <c r="Q1915" s="159"/>
      <c r="U1915" s="132"/>
      <c r="V1915" s="132"/>
      <c r="W1915" s="132"/>
      <c r="X1915" s="132"/>
      <c r="Y1915" s="113"/>
      <c r="Z1915" s="113"/>
      <c r="AA1915" s="124"/>
    </row>
    <row r="1916" spans="1:27" s="131" customFormat="1" x14ac:dyDescent="0.25">
      <c r="A1916" s="130"/>
      <c r="B1916" s="130"/>
      <c r="C1916" s="130"/>
      <c r="D1916" s="130"/>
      <c r="G1916" s="148"/>
      <c r="J1916" s="154"/>
      <c r="K1916" s="154"/>
      <c r="L1916" s="130"/>
      <c r="Q1916" s="159"/>
      <c r="U1916" s="132"/>
      <c r="V1916" s="132"/>
      <c r="W1916" s="132"/>
      <c r="X1916" s="132"/>
      <c r="Y1916" s="113"/>
      <c r="Z1916" s="113"/>
      <c r="AA1916" s="124"/>
    </row>
    <row r="1917" spans="1:27" s="131" customFormat="1" x14ac:dyDescent="0.25">
      <c r="A1917" s="130"/>
      <c r="B1917" s="130"/>
      <c r="C1917" s="130"/>
      <c r="D1917" s="130"/>
      <c r="G1917" s="148"/>
      <c r="J1917" s="154"/>
      <c r="K1917" s="154"/>
      <c r="L1917" s="130"/>
      <c r="Q1917" s="159"/>
      <c r="U1917" s="132"/>
      <c r="V1917" s="132"/>
      <c r="W1917" s="132"/>
      <c r="X1917" s="132"/>
      <c r="Y1917" s="113"/>
      <c r="Z1917" s="113"/>
      <c r="AA1917" s="124"/>
    </row>
    <row r="1918" spans="1:27" s="131" customFormat="1" x14ac:dyDescent="0.25">
      <c r="A1918" s="130"/>
      <c r="B1918" s="130"/>
      <c r="C1918" s="130"/>
      <c r="D1918" s="130"/>
      <c r="G1918" s="148"/>
      <c r="J1918" s="154"/>
      <c r="K1918" s="154"/>
      <c r="L1918" s="130"/>
      <c r="Q1918" s="159"/>
      <c r="U1918" s="132"/>
      <c r="V1918" s="132"/>
      <c r="W1918" s="132"/>
      <c r="X1918" s="132"/>
      <c r="Y1918" s="113"/>
      <c r="Z1918" s="113"/>
      <c r="AA1918" s="124"/>
    </row>
    <row r="1919" spans="1:27" s="131" customFormat="1" x14ac:dyDescent="0.25">
      <c r="A1919" s="130"/>
      <c r="B1919" s="130"/>
      <c r="C1919" s="130"/>
      <c r="D1919" s="130"/>
      <c r="G1919" s="148"/>
      <c r="J1919" s="154"/>
      <c r="K1919" s="154"/>
      <c r="L1919" s="130"/>
      <c r="Q1919" s="159"/>
      <c r="U1919" s="132"/>
      <c r="V1919" s="132"/>
      <c r="W1919" s="132"/>
      <c r="X1919" s="132"/>
      <c r="Y1919" s="113"/>
      <c r="Z1919" s="113"/>
      <c r="AA1919" s="124"/>
    </row>
    <row r="1920" spans="1:27" s="131" customFormat="1" x14ac:dyDescent="0.25">
      <c r="A1920" s="130"/>
      <c r="B1920" s="130"/>
      <c r="C1920" s="130"/>
      <c r="D1920" s="130"/>
      <c r="G1920" s="148"/>
      <c r="J1920" s="154"/>
      <c r="K1920" s="154"/>
      <c r="L1920" s="130"/>
      <c r="Q1920" s="159"/>
      <c r="U1920" s="132"/>
      <c r="V1920" s="132"/>
      <c r="W1920" s="132"/>
      <c r="X1920" s="132"/>
      <c r="Y1920" s="113"/>
      <c r="Z1920" s="113"/>
      <c r="AA1920" s="124"/>
    </row>
    <row r="1921" spans="1:27" s="131" customFormat="1" x14ac:dyDescent="0.25">
      <c r="A1921" s="130"/>
      <c r="B1921" s="130"/>
      <c r="C1921" s="130"/>
      <c r="D1921" s="130"/>
      <c r="G1921" s="148"/>
      <c r="J1921" s="154"/>
      <c r="K1921" s="154"/>
      <c r="L1921" s="130"/>
      <c r="Q1921" s="159"/>
      <c r="U1921" s="132"/>
      <c r="V1921" s="132"/>
      <c r="W1921" s="132"/>
      <c r="X1921" s="132"/>
      <c r="Y1921" s="113"/>
      <c r="Z1921" s="113"/>
      <c r="AA1921" s="124"/>
    </row>
    <row r="1922" spans="1:27" s="131" customFormat="1" x14ac:dyDescent="0.25">
      <c r="A1922" s="130"/>
      <c r="B1922" s="130"/>
      <c r="C1922" s="130"/>
      <c r="D1922" s="130"/>
      <c r="G1922" s="148"/>
      <c r="J1922" s="154"/>
      <c r="K1922" s="154"/>
      <c r="L1922" s="130"/>
      <c r="Q1922" s="159"/>
      <c r="U1922" s="132"/>
      <c r="V1922" s="132"/>
      <c r="W1922" s="132"/>
      <c r="X1922" s="132"/>
      <c r="Y1922" s="113"/>
      <c r="Z1922" s="113"/>
      <c r="AA1922" s="124"/>
    </row>
    <row r="1923" spans="1:27" s="131" customFormat="1" x14ac:dyDescent="0.25">
      <c r="A1923" s="130"/>
      <c r="B1923" s="130"/>
      <c r="C1923" s="130"/>
      <c r="D1923" s="130"/>
      <c r="G1923" s="148"/>
      <c r="J1923" s="154"/>
      <c r="K1923" s="154"/>
      <c r="L1923" s="130"/>
      <c r="Q1923" s="159"/>
      <c r="U1923" s="132"/>
      <c r="V1923" s="132"/>
      <c r="W1923" s="132"/>
      <c r="X1923" s="132"/>
      <c r="Y1923" s="113"/>
      <c r="Z1923" s="113"/>
      <c r="AA1923" s="124"/>
    </row>
    <row r="1924" spans="1:27" s="131" customFormat="1" x14ac:dyDescent="0.25">
      <c r="A1924" s="130"/>
      <c r="B1924" s="130"/>
      <c r="C1924" s="130"/>
      <c r="D1924" s="130"/>
      <c r="G1924" s="148"/>
      <c r="J1924" s="154"/>
      <c r="K1924" s="154"/>
      <c r="L1924" s="130"/>
      <c r="Q1924" s="159"/>
      <c r="U1924" s="132"/>
      <c r="V1924" s="132"/>
      <c r="W1924" s="132"/>
      <c r="X1924" s="132"/>
      <c r="Y1924" s="113"/>
      <c r="Z1924" s="113"/>
      <c r="AA1924" s="124"/>
    </row>
    <row r="1925" spans="1:27" s="131" customFormat="1" x14ac:dyDescent="0.25">
      <c r="A1925" s="130"/>
      <c r="B1925" s="130"/>
      <c r="C1925" s="130"/>
      <c r="D1925" s="130"/>
      <c r="G1925" s="148"/>
      <c r="J1925" s="154"/>
      <c r="K1925" s="154"/>
      <c r="L1925" s="130"/>
      <c r="Q1925" s="159"/>
      <c r="U1925" s="132"/>
      <c r="V1925" s="132"/>
      <c r="W1925" s="132"/>
      <c r="X1925" s="132"/>
      <c r="Y1925" s="113"/>
      <c r="Z1925" s="113"/>
      <c r="AA1925" s="124"/>
    </row>
    <row r="1926" spans="1:27" s="131" customFormat="1" x14ac:dyDescent="0.25">
      <c r="A1926" s="130"/>
      <c r="B1926" s="130"/>
      <c r="C1926" s="130"/>
      <c r="D1926" s="130"/>
      <c r="G1926" s="148"/>
      <c r="J1926" s="154"/>
      <c r="K1926" s="154"/>
      <c r="L1926" s="130"/>
      <c r="Q1926" s="159"/>
      <c r="U1926" s="132"/>
      <c r="V1926" s="132"/>
      <c r="W1926" s="132"/>
      <c r="X1926" s="132"/>
      <c r="Y1926" s="113"/>
      <c r="Z1926" s="113"/>
      <c r="AA1926" s="124"/>
    </row>
    <row r="1927" spans="1:27" s="131" customFormat="1" x14ac:dyDescent="0.25">
      <c r="A1927" s="130"/>
      <c r="B1927" s="130"/>
      <c r="C1927" s="130"/>
      <c r="D1927" s="130"/>
      <c r="G1927" s="148"/>
      <c r="J1927" s="154"/>
      <c r="K1927" s="154"/>
      <c r="L1927" s="130"/>
      <c r="Q1927" s="159"/>
      <c r="U1927" s="132"/>
      <c r="V1927" s="132"/>
      <c r="W1927" s="132"/>
      <c r="X1927" s="132"/>
      <c r="Y1927" s="113"/>
      <c r="Z1927" s="113"/>
      <c r="AA1927" s="124"/>
    </row>
    <row r="1928" spans="1:27" s="131" customFormat="1" x14ac:dyDescent="0.25">
      <c r="A1928" s="130"/>
      <c r="B1928" s="130"/>
      <c r="C1928" s="130"/>
      <c r="D1928" s="130"/>
      <c r="G1928" s="148"/>
      <c r="J1928" s="154"/>
      <c r="K1928" s="154"/>
      <c r="L1928" s="130"/>
      <c r="Q1928" s="159"/>
      <c r="U1928" s="132"/>
      <c r="V1928" s="132"/>
      <c r="W1928" s="132"/>
      <c r="X1928" s="132"/>
      <c r="Y1928" s="113"/>
      <c r="Z1928" s="113"/>
      <c r="AA1928" s="124"/>
    </row>
    <row r="1929" spans="1:27" s="131" customFormat="1" x14ac:dyDescent="0.25">
      <c r="A1929" s="130"/>
      <c r="B1929" s="130"/>
      <c r="C1929" s="130"/>
      <c r="D1929" s="130"/>
      <c r="G1929" s="148"/>
      <c r="J1929" s="154"/>
      <c r="K1929" s="154"/>
      <c r="L1929" s="130"/>
      <c r="Q1929" s="159"/>
      <c r="U1929" s="132"/>
      <c r="V1929" s="132"/>
      <c r="W1929" s="132"/>
      <c r="X1929" s="132"/>
      <c r="Y1929" s="113"/>
      <c r="Z1929" s="113"/>
      <c r="AA1929" s="124"/>
    </row>
    <row r="1930" spans="1:27" s="131" customFormat="1" x14ac:dyDescent="0.25">
      <c r="A1930" s="130"/>
      <c r="B1930" s="130"/>
      <c r="C1930" s="130"/>
      <c r="D1930" s="130"/>
      <c r="G1930" s="148"/>
      <c r="J1930" s="154"/>
      <c r="K1930" s="154"/>
      <c r="L1930" s="130"/>
      <c r="Q1930" s="159"/>
      <c r="U1930" s="132"/>
      <c r="V1930" s="132"/>
      <c r="W1930" s="132"/>
      <c r="X1930" s="132"/>
      <c r="Y1930" s="113"/>
      <c r="Z1930" s="113"/>
      <c r="AA1930" s="124"/>
    </row>
    <row r="1931" spans="1:27" s="131" customFormat="1" x14ac:dyDescent="0.25">
      <c r="A1931" s="130"/>
      <c r="B1931" s="130"/>
      <c r="C1931" s="130"/>
      <c r="D1931" s="130"/>
      <c r="G1931" s="148"/>
      <c r="J1931" s="154"/>
      <c r="K1931" s="154"/>
      <c r="L1931" s="130"/>
      <c r="Q1931" s="159"/>
      <c r="U1931" s="132"/>
      <c r="V1931" s="132"/>
      <c r="W1931" s="132"/>
      <c r="X1931" s="132"/>
      <c r="Y1931" s="113"/>
      <c r="Z1931" s="113"/>
      <c r="AA1931" s="124"/>
    </row>
    <row r="1932" spans="1:27" s="131" customFormat="1" x14ac:dyDescent="0.25">
      <c r="A1932" s="130"/>
      <c r="B1932" s="130"/>
      <c r="C1932" s="130"/>
      <c r="D1932" s="130"/>
      <c r="G1932" s="148"/>
      <c r="J1932" s="154"/>
      <c r="K1932" s="154"/>
      <c r="L1932" s="130"/>
      <c r="Q1932" s="159"/>
      <c r="U1932" s="132"/>
      <c r="V1932" s="132"/>
      <c r="W1932" s="132"/>
      <c r="X1932" s="132"/>
      <c r="Y1932" s="113"/>
      <c r="Z1932" s="113"/>
      <c r="AA1932" s="124"/>
    </row>
    <row r="1933" spans="1:27" s="131" customFormat="1" x14ac:dyDescent="0.25">
      <c r="A1933" s="130"/>
      <c r="B1933" s="130"/>
      <c r="C1933" s="130"/>
      <c r="D1933" s="130"/>
      <c r="G1933" s="148"/>
      <c r="J1933" s="154"/>
      <c r="K1933" s="154"/>
      <c r="L1933" s="130"/>
      <c r="Q1933" s="159"/>
      <c r="U1933" s="132"/>
      <c r="V1933" s="132"/>
      <c r="W1933" s="132"/>
      <c r="X1933" s="132"/>
      <c r="Y1933" s="113"/>
      <c r="Z1933" s="113"/>
      <c r="AA1933" s="124"/>
    </row>
    <row r="1934" spans="1:27" s="131" customFormat="1" x14ac:dyDescent="0.25">
      <c r="A1934" s="130"/>
      <c r="B1934" s="130"/>
      <c r="C1934" s="130"/>
      <c r="D1934" s="130"/>
      <c r="G1934" s="148"/>
      <c r="J1934" s="154"/>
      <c r="K1934" s="154"/>
      <c r="L1934" s="130"/>
      <c r="Q1934" s="159"/>
      <c r="U1934" s="132"/>
      <c r="V1934" s="132"/>
      <c r="W1934" s="132"/>
      <c r="X1934" s="132"/>
      <c r="Y1934" s="113"/>
      <c r="Z1934" s="113"/>
      <c r="AA1934" s="124"/>
    </row>
    <row r="1935" spans="1:27" s="131" customFormat="1" x14ac:dyDescent="0.25">
      <c r="A1935" s="130"/>
      <c r="B1935" s="130"/>
      <c r="C1935" s="130"/>
      <c r="D1935" s="130"/>
      <c r="G1935" s="148"/>
      <c r="J1935" s="154"/>
      <c r="K1935" s="154"/>
      <c r="L1935" s="130"/>
      <c r="Q1935" s="159"/>
      <c r="U1935" s="132"/>
      <c r="V1935" s="132"/>
      <c r="W1935" s="132"/>
      <c r="X1935" s="132"/>
      <c r="Y1935" s="113"/>
      <c r="Z1935" s="113"/>
      <c r="AA1935" s="124"/>
    </row>
    <row r="1936" spans="1:27" s="131" customFormat="1" x14ac:dyDescent="0.25">
      <c r="A1936" s="130"/>
      <c r="B1936" s="130"/>
      <c r="C1936" s="130"/>
      <c r="D1936" s="130"/>
      <c r="G1936" s="148"/>
      <c r="J1936" s="154"/>
      <c r="K1936" s="154"/>
      <c r="L1936" s="130"/>
      <c r="Q1936" s="159"/>
      <c r="U1936" s="132"/>
      <c r="V1936" s="132"/>
      <c r="W1936" s="132"/>
      <c r="X1936" s="132"/>
      <c r="Y1936" s="113"/>
      <c r="Z1936" s="113"/>
      <c r="AA1936" s="124"/>
    </row>
    <row r="1937" spans="1:27" s="131" customFormat="1" x14ac:dyDescent="0.25">
      <c r="A1937" s="130"/>
      <c r="B1937" s="130"/>
      <c r="C1937" s="130"/>
      <c r="D1937" s="130"/>
      <c r="G1937" s="148"/>
      <c r="J1937" s="154"/>
      <c r="K1937" s="154"/>
      <c r="L1937" s="130"/>
      <c r="Q1937" s="159"/>
      <c r="U1937" s="132"/>
      <c r="V1937" s="132"/>
      <c r="W1937" s="132"/>
      <c r="X1937" s="132"/>
      <c r="Y1937" s="113"/>
      <c r="Z1937" s="113"/>
      <c r="AA1937" s="124"/>
    </row>
    <row r="1938" spans="1:27" s="131" customFormat="1" x14ac:dyDescent="0.25">
      <c r="A1938" s="130"/>
      <c r="B1938" s="130"/>
      <c r="C1938" s="130"/>
      <c r="D1938" s="130"/>
      <c r="G1938" s="148"/>
      <c r="J1938" s="154"/>
      <c r="K1938" s="154"/>
      <c r="L1938" s="130"/>
      <c r="Q1938" s="159"/>
      <c r="U1938" s="132"/>
      <c r="V1938" s="132"/>
      <c r="W1938" s="132"/>
      <c r="X1938" s="132"/>
      <c r="Y1938" s="113"/>
      <c r="Z1938" s="113"/>
      <c r="AA1938" s="124"/>
    </row>
    <row r="1939" spans="1:27" s="131" customFormat="1" x14ac:dyDescent="0.25">
      <c r="A1939" s="130"/>
      <c r="B1939" s="130"/>
      <c r="C1939" s="130"/>
      <c r="D1939" s="130"/>
      <c r="G1939" s="148"/>
      <c r="J1939" s="154"/>
      <c r="K1939" s="154"/>
      <c r="L1939" s="130"/>
      <c r="Q1939" s="159"/>
      <c r="U1939" s="132"/>
      <c r="V1939" s="132"/>
      <c r="W1939" s="132"/>
      <c r="X1939" s="132"/>
      <c r="Y1939" s="113"/>
      <c r="Z1939" s="113"/>
      <c r="AA1939" s="124"/>
    </row>
    <row r="1940" spans="1:27" s="131" customFormat="1" x14ac:dyDescent="0.25">
      <c r="A1940" s="130"/>
      <c r="B1940" s="130"/>
      <c r="C1940" s="130"/>
      <c r="D1940" s="130"/>
      <c r="G1940" s="148"/>
      <c r="J1940" s="154"/>
      <c r="K1940" s="154"/>
      <c r="L1940" s="130"/>
      <c r="Q1940" s="159"/>
      <c r="U1940" s="132"/>
      <c r="V1940" s="132"/>
      <c r="W1940" s="132"/>
      <c r="X1940" s="132"/>
      <c r="Y1940" s="113"/>
      <c r="Z1940" s="113"/>
      <c r="AA1940" s="124"/>
    </row>
    <row r="1941" spans="1:27" s="131" customFormat="1" x14ac:dyDescent="0.25">
      <c r="A1941" s="130"/>
      <c r="B1941" s="130"/>
      <c r="C1941" s="130"/>
      <c r="D1941" s="130"/>
      <c r="G1941" s="148"/>
      <c r="J1941" s="154"/>
      <c r="K1941" s="154"/>
      <c r="L1941" s="130"/>
      <c r="Q1941" s="159"/>
      <c r="U1941" s="132"/>
      <c r="V1941" s="132"/>
      <c r="W1941" s="132"/>
      <c r="X1941" s="132"/>
      <c r="Y1941" s="113"/>
      <c r="Z1941" s="113"/>
      <c r="AA1941" s="124"/>
    </row>
    <row r="1942" spans="1:27" s="131" customFormat="1" x14ac:dyDescent="0.25">
      <c r="A1942" s="130"/>
      <c r="B1942" s="130"/>
      <c r="C1942" s="130"/>
      <c r="D1942" s="130"/>
      <c r="G1942" s="148"/>
      <c r="J1942" s="154"/>
      <c r="K1942" s="154"/>
      <c r="L1942" s="130"/>
      <c r="Q1942" s="159"/>
      <c r="U1942" s="132"/>
      <c r="V1942" s="132"/>
      <c r="W1942" s="132"/>
      <c r="X1942" s="132"/>
      <c r="Y1942" s="113"/>
      <c r="Z1942" s="113"/>
      <c r="AA1942" s="124"/>
    </row>
    <row r="1943" spans="1:27" s="131" customFormat="1" x14ac:dyDescent="0.25">
      <c r="A1943" s="130"/>
      <c r="B1943" s="130"/>
      <c r="C1943" s="130"/>
      <c r="D1943" s="130"/>
      <c r="G1943" s="148"/>
      <c r="J1943" s="154"/>
      <c r="K1943" s="154"/>
      <c r="L1943" s="130"/>
      <c r="Q1943" s="159"/>
      <c r="U1943" s="132"/>
      <c r="V1943" s="132"/>
      <c r="W1943" s="132"/>
      <c r="X1943" s="132"/>
      <c r="Y1943" s="113"/>
      <c r="Z1943" s="113"/>
      <c r="AA1943" s="124"/>
    </row>
    <row r="1944" spans="1:27" s="131" customFormat="1" x14ac:dyDescent="0.25">
      <c r="A1944" s="130"/>
      <c r="B1944" s="130"/>
      <c r="C1944" s="130"/>
      <c r="D1944" s="130"/>
      <c r="G1944" s="148"/>
      <c r="J1944" s="154"/>
      <c r="K1944" s="154"/>
      <c r="L1944" s="130"/>
      <c r="Q1944" s="159"/>
      <c r="U1944" s="132"/>
      <c r="V1944" s="132"/>
      <c r="W1944" s="132"/>
      <c r="X1944" s="132"/>
      <c r="Y1944" s="113"/>
      <c r="Z1944" s="113"/>
      <c r="AA1944" s="124"/>
    </row>
    <row r="1945" spans="1:27" s="131" customFormat="1" x14ac:dyDescent="0.25">
      <c r="A1945" s="130"/>
      <c r="B1945" s="130"/>
      <c r="C1945" s="130"/>
      <c r="D1945" s="130"/>
      <c r="G1945" s="148"/>
      <c r="J1945" s="154"/>
      <c r="K1945" s="154"/>
      <c r="L1945" s="130"/>
      <c r="Q1945" s="159"/>
      <c r="U1945" s="132"/>
      <c r="V1945" s="132"/>
      <c r="W1945" s="132"/>
      <c r="X1945" s="132"/>
      <c r="Y1945" s="113"/>
      <c r="Z1945" s="113"/>
      <c r="AA1945" s="124"/>
    </row>
    <row r="1946" spans="1:27" s="131" customFormat="1" x14ac:dyDescent="0.25">
      <c r="A1946" s="130"/>
      <c r="B1946" s="130"/>
      <c r="C1946" s="130"/>
      <c r="D1946" s="130"/>
      <c r="G1946" s="148"/>
      <c r="J1946" s="154"/>
      <c r="K1946" s="154"/>
      <c r="L1946" s="130"/>
      <c r="Q1946" s="159"/>
      <c r="U1946" s="132"/>
      <c r="V1946" s="132"/>
      <c r="W1946" s="132"/>
      <c r="X1946" s="132"/>
      <c r="Y1946" s="113"/>
      <c r="Z1946" s="113"/>
      <c r="AA1946" s="124"/>
    </row>
    <row r="1947" spans="1:27" s="131" customFormat="1" x14ac:dyDescent="0.25">
      <c r="A1947" s="130"/>
      <c r="B1947" s="130"/>
      <c r="C1947" s="130"/>
      <c r="D1947" s="130"/>
      <c r="G1947" s="148"/>
      <c r="J1947" s="154"/>
      <c r="K1947" s="154"/>
      <c r="L1947" s="130"/>
      <c r="Q1947" s="159"/>
      <c r="U1947" s="132"/>
      <c r="V1947" s="132"/>
      <c r="W1947" s="132"/>
      <c r="X1947" s="132"/>
      <c r="Y1947" s="113"/>
      <c r="Z1947" s="113"/>
      <c r="AA1947" s="124"/>
    </row>
    <row r="1948" spans="1:27" s="131" customFormat="1" x14ac:dyDescent="0.25">
      <c r="A1948" s="130"/>
      <c r="B1948" s="130"/>
      <c r="C1948" s="130"/>
      <c r="D1948" s="130"/>
      <c r="G1948" s="148"/>
      <c r="J1948" s="154"/>
      <c r="K1948" s="154"/>
      <c r="L1948" s="130"/>
      <c r="Q1948" s="159"/>
      <c r="U1948" s="132"/>
      <c r="V1948" s="132"/>
      <c r="W1948" s="132"/>
      <c r="X1948" s="132"/>
      <c r="Y1948" s="113"/>
      <c r="Z1948" s="113"/>
      <c r="AA1948" s="124"/>
    </row>
    <row r="1949" spans="1:27" s="131" customFormat="1" x14ac:dyDescent="0.25">
      <c r="A1949" s="130"/>
      <c r="B1949" s="130"/>
      <c r="C1949" s="130"/>
      <c r="D1949" s="130"/>
      <c r="G1949" s="148"/>
      <c r="J1949" s="154"/>
      <c r="K1949" s="154"/>
      <c r="L1949" s="130"/>
      <c r="Q1949" s="159"/>
      <c r="U1949" s="132"/>
      <c r="V1949" s="132"/>
      <c r="W1949" s="132"/>
      <c r="X1949" s="132"/>
      <c r="Y1949" s="113"/>
      <c r="Z1949" s="113"/>
      <c r="AA1949" s="124"/>
    </row>
    <row r="1950" spans="1:27" s="131" customFormat="1" x14ac:dyDescent="0.25">
      <c r="A1950" s="130"/>
      <c r="B1950" s="130"/>
      <c r="C1950" s="130"/>
      <c r="D1950" s="130"/>
      <c r="G1950" s="148"/>
      <c r="J1950" s="154"/>
      <c r="K1950" s="154"/>
      <c r="L1950" s="130"/>
      <c r="Q1950" s="159"/>
      <c r="U1950" s="132"/>
      <c r="V1950" s="132"/>
      <c r="W1950" s="132"/>
      <c r="X1950" s="132"/>
      <c r="Y1950" s="113"/>
      <c r="Z1950" s="113"/>
      <c r="AA1950" s="124"/>
    </row>
    <row r="1951" spans="1:27" s="131" customFormat="1" x14ac:dyDescent="0.25">
      <c r="A1951" s="130"/>
      <c r="B1951" s="130"/>
      <c r="C1951" s="130"/>
      <c r="D1951" s="130"/>
      <c r="G1951" s="148"/>
      <c r="J1951" s="154"/>
      <c r="K1951" s="154"/>
      <c r="L1951" s="130"/>
      <c r="Q1951" s="159"/>
      <c r="U1951" s="132"/>
      <c r="V1951" s="132"/>
      <c r="W1951" s="132"/>
      <c r="X1951" s="132"/>
      <c r="Y1951" s="113"/>
      <c r="Z1951" s="113"/>
      <c r="AA1951" s="124"/>
    </row>
    <row r="1952" spans="1:27" s="131" customFormat="1" x14ac:dyDescent="0.25">
      <c r="A1952" s="130"/>
      <c r="B1952" s="130"/>
      <c r="C1952" s="130"/>
      <c r="D1952" s="130"/>
      <c r="G1952" s="148"/>
      <c r="J1952" s="154"/>
      <c r="K1952" s="154"/>
      <c r="L1952" s="130"/>
      <c r="Q1952" s="159"/>
      <c r="U1952" s="132"/>
      <c r="V1952" s="132"/>
      <c r="W1952" s="132"/>
      <c r="X1952" s="132"/>
      <c r="Y1952" s="113"/>
      <c r="Z1952" s="113"/>
      <c r="AA1952" s="124"/>
    </row>
    <row r="1953" spans="1:27" s="131" customFormat="1" x14ac:dyDescent="0.25">
      <c r="A1953" s="130"/>
      <c r="B1953" s="130"/>
      <c r="C1953" s="130"/>
      <c r="D1953" s="130"/>
      <c r="G1953" s="148"/>
      <c r="J1953" s="154"/>
      <c r="K1953" s="154"/>
      <c r="L1953" s="130"/>
      <c r="Q1953" s="159"/>
      <c r="U1953" s="132"/>
      <c r="V1953" s="132"/>
      <c r="W1953" s="132"/>
      <c r="X1953" s="132"/>
      <c r="Y1953" s="113"/>
      <c r="Z1953" s="113"/>
      <c r="AA1953" s="124"/>
    </row>
    <row r="1954" spans="1:27" s="131" customFormat="1" x14ac:dyDescent="0.25">
      <c r="A1954" s="130"/>
      <c r="B1954" s="130"/>
      <c r="C1954" s="130"/>
      <c r="D1954" s="130"/>
      <c r="G1954" s="148"/>
      <c r="J1954" s="154"/>
      <c r="K1954" s="154"/>
      <c r="L1954" s="130"/>
      <c r="Q1954" s="159"/>
      <c r="U1954" s="132"/>
      <c r="V1954" s="132"/>
      <c r="W1954" s="132"/>
      <c r="X1954" s="132"/>
      <c r="Y1954" s="113"/>
      <c r="Z1954" s="113"/>
      <c r="AA1954" s="124"/>
    </row>
    <row r="1955" spans="1:27" s="131" customFormat="1" x14ac:dyDescent="0.25">
      <c r="A1955" s="130"/>
      <c r="B1955" s="130"/>
      <c r="C1955" s="130"/>
      <c r="D1955" s="130"/>
      <c r="G1955" s="148"/>
      <c r="J1955" s="154"/>
      <c r="K1955" s="154"/>
      <c r="L1955" s="130"/>
      <c r="Q1955" s="159"/>
      <c r="U1955" s="132"/>
      <c r="V1955" s="132"/>
      <c r="W1955" s="132"/>
      <c r="X1955" s="132"/>
      <c r="Y1955" s="113"/>
      <c r="Z1955" s="113"/>
      <c r="AA1955" s="124"/>
    </row>
    <row r="1956" spans="1:27" s="131" customFormat="1" x14ac:dyDescent="0.25">
      <c r="A1956" s="130"/>
      <c r="B1956" s="130"/>
      <c r="C1956" s="130"/>
      <c r="D1956" s="130"/>
      <c r="G1956" s="148"/>
      <c r="J1956" s="154"/>
      <c r="K1956" s="154"/>
      <c r="L1956" s="130"/>
      <c r="Q1956" s="159"/>
      <c r="U1956" s="132"/>
      <c r="V1956" s="132"/>
      <c r="W1956" s="132"/>
      <c r="X1956" s="132"/>
      <c r="Y1956" s="113"/>
      <c r="Z1956" s="113"/>
      <c r="AA1956" s="124"/>
    </row>
    <row r="1957" spans="1:27" s="131" customFormat="1" x14ac:dyDescent="0.25">
      <c r="A1957" s="130"/>
      <c r="B1957" s="130"/>
      <c r="C1957" s="130"/>
      <c r="D1957" s="130"/>
      <c r="G1957" s="148"/>
      <c r="J1957" s="154"/>
      <c r="K1957" s="154"/>
      <c r="L1957" s="130"/>
      <c r="Q1957" s="159"/>
      <c r="U1957" s="132"/>
      <c r="V1957" s="132"/>
      <c r="W1957" s="132"/>
      <c r="X1957" s="132"/>
      <c r="Y1957" s="113"/>
      <c r="Z1957" s="113"/>
      <c r="AA1957" s="124"/>
    </row>
    <row r="1958" spans="1:27" s="131" customFormat="1" x14ac:dyDescent="0.25">
      <c r="A1958" s="130"/>
      <c r="B1958" s="130"/>
      <c r="C1958" s="130"/>
      <c r="D1958" s="130"/>
      <c r="G1958" s="148"/>
      <c r="J1958" s="154"/>
      <c r="K1958" s="154"/>
      <c r="L1958" s="130"/>
      <c r="Q1958" s="159"/>
      <c r="U1958" s="132"/>
      <c r="V1958" s="132"/>
      <c r="W1958" s="132"/>
      <c r="X1958" s="132"/>
      <c r="Y1958" s="113"/>
      <c r="Z1958" s="113"/>
      <c r="AA1958" s="124"/>
    </row>
    <row r="1959" spans="1:27" s="131" customFormat="1" x14ac:dyDescent="0.25">
      <c r="A1959" s="130"/>
      <c r="B1959" s="130"/>
      <c r="C1959" s="130"/>
      <c r="D1959" s="130"/>
      <c r="G1959" s="148"/>
      <c r="J1959" s="154"/>
      <c r="K1959" s="154"/>
      <c r="L1959" s="130"/>
      <c r="Q1959" s="159"/>
      <c r="U1959" s="132"/>
      <c r="V1959" s="132"/>
      <c r="W1959" s="132"/>
      <c r="X1959" s="132"/>
      <c r="Y1959" s="113"/>
      <c r="Z1959" s="113"/>
      <c r="AA1959" s="124"/>
    </row>
    <row r="1960" spans="1:27" s="131" customFormat="1" x14ac:dyDescent="0.25">
      <c r="A1960" s="130"/>
      <c r="B1960" s="130"/>
      <c r="C1960" s="130"/>
      <c r="D1960" s="130"/>
      <c r="G1960" s="148"/>
      <c r="J1960" s="154"/>
      <c r="K1960" s="154"/>
      <c r="L1960" s="130"/>
      <c r="Q1960" s="159"/>
      <c r="U1960" s="132"/>
      <c r="V1960" s="132"/>
      <c r="W1960" s="132"/>
      <c r="X1960" s="132"/>
      <c r="Y1960" s="113"/>
      <c r="Z1960" s="113"/>
      <c r="AA1960" s="124"/>
    </row>
    <row r="1961" spans="1:27" s="131" customFormat="1" x14ac:dyDescent="0.25">
      <c r="A1961" s="130"/>
      <c r="B1961" s="130"/>
      <c r="C1961" s="130"/>
      <c r="D1961" s="130"/>
      <c r="G1961" s="148"/>
      <c r="J1961" s="154"/>
      <c r="K1961" s="154"/>
      <c r="L1961" s="130"/>
      <c r="Q1961" s="159"/>
      <c r="U1961" s="132"/>
      <c r="V1961" s="132"/>
      <c r="W1961" s="132"/>
      <c r="X1961" s="132"/>
      <c r="Y1961" s="113"/>
      <c r="Z1961" s="113"/>
      <c r="AA1961" s="124"/>
    </row>
    <row r="1962" spans="1:27" s="131" customFormat="1" x14ac:dyDescent="0.25">
      <c r="A1962" s="130"/>
      <c r="B1962" s="130"/>
      <c r="C1962" s="130"/>
      <c r="D1962" s="130"/>
      <c r="G1962" s="148"/>
      <c r="J1962" s="154"/>
      <c r="K1962" s="154"/>
      <c r="L1962" s="130"/>
      <c r="Q1962" s="159"/>
      <c r="U1962" s="132"/>
      <c r="V1962" s="132"/>
      <c r="W1962" s="132"/>
      <c r="X1962" s="132"/>
      <c r="Y1962" s="113"/>
      <c r="Z1962" s="113"/>
      <c r="AA1962" s="124"/>
    </row>
    <row r="1963" spans="1:27" s="131" customFormat="1" x14ac:dyDescent="0.25">
      <c r="A1963" s="130"/>
      <c r="B1963" s="130"/>
      <c r="C1963" s="130"/>
      <c r="D1963" s="130"/>
      <c r="G1963" s="148"/>
      <c r="J1963" s="154"/>
      <c r="K1963" s="154"/>
      <c r="L1963" s="130"/>
      <c r="Q1963" s="159"/>
      <c r="U1963" s="132"/>
      <c r="V1963" s="132"/>
      <c r="W1963" s="132"/>
      <c r="X1963" s="132"/>
      <c r="Y1963" s="113"/>
      <c r="Z1963" s="113"/>
      <c r="AA1963" s="124"/>
    </row>
    <row r="1964" spans="1:27" s="131" customFormat="1" x14ac:dyDescent="0.25">
      <c r="A1964" s="130"/>
      <c r="B1964" s="130"/>
      <c r="C1964" s="130"/>
      <c r="D1964" s="130"/>
      <c r="G1964" s="148"/>
      <c r="J1964" s="154"/>
      <c r="K1964" s="154"/>
      <c r="L1964" s="130"/>
      <c r="Q1964" s="159"/>
      <c r="U1964" s="132"/>
      <c r="V1964" s="132"/>
      <c r="W1964" s="132"/>
      <c r="X1964" s="132"/>
      <c r="Y1964" s="113"/>
      <c r="Z1964" s="113"/>
      <c r="AA1964" s="124"/>
    </row>
    <row r="1965" spans="1:27" s="131" customFormat="1" x14ac:dyDescent="0.25">
      <c r="A1965" s="130"/>
      <c r="B1965" s="130"/>
      <c r="C1965" s="130"/>
      <c r="D1965" s="130"/>
      <c r="G1965" s="148"/>
      <c r="J1965" s="154"/>
      <c r="K1965" s="154"/>
      <c r="L1965" s="130"/>
      <c r="Q1965" s="159"/>
      <c r="U1965" s="132"/>
      <c r="V1965" s="132"/>
      <c r="W1965" s="132"/>
      <c r="X1965" s="132"/>
      <c r="Y1965" s="113"/>
      <c r="Z1965" s="113"/>
      <c r="AA1965" s="124"/>
    </row>
    <row r="1966" spans="1:27" s="131" customFormat="1" x14ac:dyDescent="0.25">
      <c r="A1966" s="130"/>
      <c r="B1966" s="130"/>
      <c r="C1966" s="130"/>
      <c r="D1966" s="130"/>
      <c r="G1966" s="148"/>
      <c r="J1966" s="154"/>
      <c r="K1966" s="154"/>
      <c r="L1966" s="130"/>
      <c r="Q1966" s="159"/>
      <c r="U1966" s="132"/>
      <c r="V1966" s="132"/>
      <c r="W1966" s="132"/>
      <c r="X1966" s="132"/>
      <c r="Y1966" s="113"/>
      <c r="Z1966" s="113"/>
      <c r="AA1966" s="124"/>
    </row>
    <row r="1967" spans="1:27" s="131" customFormat="1" x14ac:dyDescent="0.25">
      <c r="A1967" s="130"/>
      <c r="B1967" s="130"/>
      <c r="C1967" s="130"/>
      <c r="D1967" s="130"/>
      <c r="G1967" s="148"/>
      <c r="J1967" s="154"/>
      <c r="K1967" s="154"/>
      <c r="L1967" s="130"/>
      <c r="Q1967" s="159"/>
      <c r="U1967" s="132"/>
      <c r="V1967" s="132"/>
      <c r="W1967" s="132"/>
      <c r="X1967" s="132"/>
      <c r="Y1967" s="113"/>
      <c r="Z1967" s="113"/>
      <c r="AA1967" s="124"/>
    </row>
    <row r="1968" spans="1:27" s="131" customFormat="1" x14ac:dyDescent="0.25">
      <c r="A1968" s="130"/>
      <c r="B1968" s="130"/>
      <c r="C1968" s="130"/>
      <c r="D1968" s="130"/>
      <c r="G1968" s="148"/>
      <c r="J1968" s="154"/>
      <c r="K1968" s="154"/>
      <c r="L1968" s="130"/>
      <c r="Q1968" s="159"/>
      <c r="U1968" s="132"/>
      <c r="V1968" s="132"/>
      <c r="W1968" s="132"/>
      <c r="X1968" s="132"/>
      <c r="Y1968" s="113"/>
      <c r="Z1968" s="113"/>
      <c r="AA1968" s="124"/>
    </row>
    <row r="1969" spans="1:27" s="131" customFormat="1" x14ac:dyDescent="0.25">
      <c r="A1969" s="130"/>
      <c r="B1969" s="130"/>
      <c r="C1969" s="130"/>
      <c r="D1969" s="130"/>
      <c r="G1969" s="148"/>
      <c r="J1969" s="154"/>
      <c r="K1969" s="154"/>
      <c r="L1969" s="130"/>
      <c r="Q1969" s="159"/>
      <c r="U1969" s="132"/>
      <c r="V1969" s="132"/>
      <c r="W1969" s="132"/>
      <c r="X1969" s="132"/>
      <c r="Y1969" s="113"/>
      <c r="Z1969" s="113"/>
      <c r="AA1969" s="124"/>
    </row>
    <row r="1970" spans="1:27" s="131" customFormat="1" x14ac:dyDescent="0.25">
      <c r="A1970" s="130"/>
      <c r="B1970" s="130"/>
      <c r="C1970" s="130"/>
      <c r="D1970" s="130"/>
      <c r="G1970" s="148"/>
      <c r="J1970" s="154"/>
      <c r="K1970" s="154"/>
      <c r="L1970" s="130"/>
      <c r="Q1970" s="159"/>
      <c r="U1970" s="132"/>
      <c r="V1970" s="132"/>
      <c r="W1970" s="132"/>
      <c r="X1970" s="132"/>
      <c r="Y1970" s="113"/>
      <c r="Z1970" s="113"/>
      <c r="AA1970" s="124"/>
    </row>
    <row r="1971" spans="1:27" s="131" customFormat="1" x14ac:dyDescent="0.25">
      <c r="A1971" s="130"/>
      <c r="B1971" s="130"/>
      <c r="C1971" s="130"/>
      <c r="D1971" s="130"/>
      <c r="G1971" s="148"/>
      <c r="J1971" s="154"/>
      <c r="K1971" s="154"/>
      <c r="L1971" s="130"/>
      <c r="Q1971" s="159"/>
      <c r="U1971" s="132"/>
      <c r="V1971" s="132"/>
      <c r="W1971" s="132"/>
      <c r="X1971" s="132"/>
      <c r="Y1971" s="113"/>
      <c r="Z1971" s="113"/>
      <c r="AA1971" s="124"/>
    </row>
    <row r="1972" spans="1:27" s="131" customFormat="1" x14ac:dyDescent="0.25">
      <c r="A1972" s="130"/>
      <c r="B1972" s="130"/>
      <c r="C1972" s="130"/>
      <c r="D1972" s="130"/>
      <c r="G1972" s="148"/>
      <c r="J1972" s="154"/>
      <c r="K1972" s="154"/>
      <c r="L1972" s="130"/>
      <c r="Q1972" s="159"/>
      <c r="U1972" s="132"/>
      <c r="V1972" s="132"/>
      <c r="W1972" s="132"/>
      <c r="X1972" s="132"/>
      <c r="Y1972" s="113"/>
      <c r="Z1972" s="113"/>
      <c r="AA1972" s="124"/>
    </row>
    <row r="1973" spans="1:27" s="131" customFormat="1" x14ac:dyDescent="0.25">
      <c r="A1973" s="130"/>
      <c r="B1973" s="130"/>
      <c r="C1973" s="130"/>
      <c r="D1973" s="130"/>
      <c r="G1973" s="148"/>
      <c r="J1973" s="154"/>
      <c r="K1973" s="154"/>
      <c r="L1973" s="130"/>
      <c r="Q1973" s="159"/>
      <c r="U1973" s="132"/>
      <c r="V1973" s="132"/>
      <c r="W1973" s="132"/>
      <c r="X1973" s="132"/>
      <c r="Y1973" s="113"/>
      <c r="Z1973" s="113"/>
      <c r="AA1973" s="124"/>
    </row>
    <row r="1974" spans="1:27" s="131" customFormat="1" x14ac:dyDescent="0.25">
      <c r="A1974" s="130"/>
      <c r="B1974" s="130"/>
      <c r="C1974" s="130"/>
      <c r="D1974" s="130"/>
      <c r="G1974" s="148"/>
      <c r="J1974" s="154"/>
      <c r="K1974" s="154"/>
      <c r="L1974" s="130"/>
      <c r="Q1974" s="159"/>
      <c r="U1974" s="132"/>
      <c r="V1974" s="132"/>
      <c r="W1974" s="132"/>
      <c r="X1974" s="132"/>
      <c r="Y1974" s="113"/>
      <c r="Z1974" s="113"/>
      <c r="AA1974" s="124"/>
    </row>
    <row r="1975" spans="1:27" s="131" customFormat="1" x14ac:dyDescent="0.25">
      <c r="A1975" s="130"/>
      <c r="B1975" s="130"/>
      <c r="C1975" s="130"/>
      <c r="D1975" s="130"/>
      <c r="G1975" s="148"/>
      <c r="J1975" s="154"/>
      <c r="K1975" s="154"/>
      <c r="L1975" s="130"/>
      <c r="Q1975" s="159"/>
      <c r="U1975" s="132"/>
      <c r="V1975" s="132"/>
      <c r="W1975" s="132"/>
      <c r="X1975" s="132"/>
      <c r="Y1975" s="113"/>
      <c r="Z1975" s="113"/>
      <c r="AA1975" s="124"/>
    </row>
    <row r="1976" spans="1:27" s="131" customFormat="1" x14ac:dyDescent="0.25">
      <c r="A1976" s="130"/>
      <c r="B1976" s="130"/>
      <c r="C1976" s="130"/>
      <c r="D1976" s="130"/>
      <c r="G1976" s="148"/>
      <c r="J1976" s="154"/>
      <c r="K1976" s="154"/>
      <c r="L1976" s="130"/>
      <c r="Q1976" s="159"/>
      <c r="U1976" s="132"/>
      <c r="V1976" s="132"/>
      <c r="W1976" s="132"/>
      <c r="X1976" s="132"/>
      <c r="Y1976" s="113"/>
      <c r="Z1976" s="113"/>
      <c r="AA1976" s="124"/>
    </row>
    <row r="1977" spans="1:27" s="131" customFormat="1" x14ac:dyDescent="0.25">
      <c r="A1977" s="130"/>
      <c r="B1977" s="130"/>
      <c r="C1977" s="130"/>
      <c r="D1977" s="130"/>
      <c r="G1977" s="148"/>
      <c r="J1977" s="154"/>
      <c r="K1977" s="154"/>
      <c r="L1977" s="130"/>
      <c r="Q1977" s="159"/>
      <c r="U1977" s="132"/>
      <c r="V1977" s="132"/>
      <c r="W1977" s="132"/>
      <c r="X1977" s="132"/>
      <c r="Y1977" s="113"/>
      <c r="Z1977" s="113"/>
      <c r="AA1977" s="124"/>
    </row>
    <row r="1978" spans="1:27" s="131" customFormat="1" x14ac:dyDescent="0.25">
      <c r="A1978" s="130"/>
      <c r="B1978" s="130"/>
      <c r="C1978" s="130"/>
      <c r="D1978" s="130"/>
      <c r="G1978" s="148"/>
      <c r="J1978" s="154"/>
      <c r="K1978" s="154"/>
      <c r="L1978" s="130"/>
      <c r="Q1978" s="159"/>
      <c r="U1978" s="132"/>
      <c r="V1978" s="132"/>
      <c r="W1978" s="132"/>
      <c r="X1978" s="132"/>
      <c r="Y1978" s="113"/>
      <c r="Z1978" s="113"/>
      <c r="AA1978" s="124"/>
    </row>
    <row r="1979" spans="1:27" s="131" customFormat="1" x14ac:dyDescent="0.25">
      <c r="A1979" s="130"/>
      <c r="B1979" s="130"/>
      <c r="C1979" s="130"/>
      <c r="D1979" s="130"/>
      <c r="G1979" s="148"/>
      <c r="J1979" s="154"/>
      <c r="K1979" s="154"/>
      <c r="L1979" s="130"/>
      <c r="Q1979" s="159"/>
      <c r="U1979" s="132"/>
      <c r="V1979" s="132"/>
      <c r="W1979" s="132"/>
      <c r="X1979" s="132"/>
      <c r="Y1979" s="113"/>
      <c r="Z1979" s="113"/>
      <c r="AA1979" s="124"/>
    </row>
    <row r="1980" spans="1:27" s="131" customFormat="1" x14ac:dyDescent="0.25">
      <c r="A1980" s="130"/>
      <c r="B1980" s="130"/>
      <c r="C1980" s="130"/>
      <c r="D1980" s="130"/>
      <c r="G1980" s="148"/>
      <c r="J1980" s="154"/>
      <c r="K1980" s="154"/>
      <c r="L1980" s="130"/>
      <c r="Q1980" s="159"/>
      <c r="U1980" s="132"/>
      <c r="V1980" s="132"/>
      <c r="W1980" s="132"/>
      <c r="X1980" s="132"/>
      <c r="Y1980" s="113"/>
      <c r="Z1980" s="113"/>
      <c r="AA1980" s="124"/>
    </row>
    <row r="1981" spans="1:27" s="131" customFormat="1" x14ac:dyDescent="0.25">
      <c r="A1981" s="130"/>
      <c r="B1981" s="130"/>
      <c r="C1981" s="130"/>
      <c r="D1981" s="130"/>
      <c r="G1981" s="148"/>
      <c r="J1981" s="154"/>
      <c r="K1981" s="154"/>
      <c r="L1981" s="130"/>
      <c r="Q1981" s="159"/>
      <c r="U1981" s="132"/>
      <c r="V1981" s="132"/>
      <c r="W1981" s="132"/>
      <c r="X1981" s="132"/>
      <c r="Y1981" s="113"/>
      <c r="Z1981" s="113"/>
      <c r="AA1981" s="124"/>
    </row>
    <row r="1982" spans="1:27" s="131" customFormat="1" x14ac:dyDescent="0.25">
      <c r="A1982" s="130"/>
      <c r="B1982" s="130"/>
      <c r="C1982" s="130"/>
      <c r="D1982" s="130"/>
      <c r="G1982" s="148"/>
      <c r="J1982" s="154"/>
      <c r="K1982" s="154"/>
      <c r="L1982" s="130"/>
      <c r="Q1982" s="159"/>
      <c r="U1982" s="132"/>
      <c r="V1982" s="132"/>
      <c r="W1982" s="132"/>
      <c r="X1982" s="132"/>
      <c r="Y1982" s="113"/>
      <c r="Z1982" s="113"/>
      <c r="AA1982" s="124"/>
    </row>
    <row r="1983" spans="1:27" s="131" customFormat="1" x14ac:dyDescent="0.25">
      <c r="A1983" s="130"/>
      <c r="B1983" s="130"/>
      <c r="C1983" s="130"/>
      <c r="D1983" s="130"/>
      <c r="G1983" s="148"/>
      <c r="J1983" s="154"/>
      <c r="K1983" s="154"/>
      <c r="L1983" s="130"/>
      <c r="Q1983" s="159"/>
      <c r="U1983" s="132"/>
      <c r="V1983" s="132"/>
      <c r="W1983" s="132"/>
      <c r="X1983" s="132"/>
      <c r="Y1983" s="113"/>
      <c r="Z1983" s="113"/>
      <c r="AA1983" s="124"/>
    </row>
    <row r="1984" spans="1:27" s="131" customFormat="1" x14ac:dyDescent="0.25">
      <c r="A1984" s="130"/>
      <c r="B1984" s="130"/>
      <c r="C1984" s="130"/>
      <c r="D1984" s="130"/>
      <c r="G1984" s="148"/>
      <c r="J1984" s="154"/>
      <c r="K1984" s="154"/>
      <c r="L1984" s="130"/>
      <c r="Q1984" s="159"/>
      <c r="U1984" s="132"/>
      <c r="V1984" s="132"/>
      <c r="W1984" s="132"/>
      <c r="X1984" s="132"/>
      <c r="Y1984" s="113"/>
      <c r="Z1984" s="113"/>
      <c r="AA1984" s="124"/>
    </row>
    <row r="1985" spans="1:27" s="131" customFormat="1" x14ac:dyDescent="0.25">
      <c r="A1985" s="130"/>
      <c r="B1985" s="130"/>
      <c r="C1985" s="130"/>
      <c r="D1985" s="130"/>
      <c r="G1985" s="148"/>
      <c r="J1985" s="154"/>
      <c r="K1985" s="154"/>
      <c r="L1985" s="130"/>
      <c r="Q1985" s="159"/>
      <c r="U1985" s="132"/>
      <c r="V1985" s="132"/>
      <c r="W1985" s="132"/>
      <c r="X1985" s="132"/>
      <c r="Y1985" s="113"/>
      <c r="Z1985" s="113"/>
      <c r="AA1985" s="124"/>
    </row>
    <row r="1986" spans="1:27" s="131" customFormat="1" x14ac:dyDescent="0.25">
      <c r="A1986" s="130"/>
      <c r="B1986" s="130"/>
      <c r="C1986" s="130"/>
      <c r="D1986" s="130"/>
      <c r="G1986" s="148"/>
      <c r="J1986" s="154"/>
      <c r="K1986" s="154"/>
      <c r="L1986" s="130"/>
      <c r="Q1986" s="159"/>
      <c r="U1986" s="132"/>
      <c r="V1986" s="132"/>
      <c r="W1986" s="132"/>
      <c r="X1986" s="132"/>
      <c r="Y1986" s="113"/>
      <c r="Z1986" s="113"/>
      <c r="AA1986" s="124"/>
    </row>
    <row r="1987" spans="1:27" s="131" customFormat="1" x14ac:dyDescent="0.25">
      <c r="A1987" s="130"/>
      <c r="B1987" s="130"/>
      <c r="C1987" s="130"/>
      <c r="D1987" s="130"/>
      <c r="G1987" s="148"/>
      <c r="J1987" s="154"/>
      <c r="K1987" s="154"/>
      <c r="L1987" s="130"/>
      <c r="Q1987" s="159"/>
      <c r="U1987" s="132"/>
      <c r="V1987" s="132"/>
      <c r="W1987" s="132"/>
      <c r="X1987" s="132"/>
      <c r="Y1987" s="113"/>
      <c r="Z1987" s="113"/>
      <c r="AA1987" s="124"/>
    </row>
    <row r="1988" spans="1:27" s="131" customFormat="1" x14ac:dyDescent="0.25">
      <c r="A1988" s="130"/>
      <c r="B1988" s="130"/>
      <c r="C1988" s="130"/>
      <c r="D1988" s="130"/>
      <c r="G1988" s="148"/>
      <c r="J1988" s="154"/>
      <c r="K1988" s="154"/>
      <c r="L1988" s="130"/>
      <c r="Q1988" s="159"/>
      <c r="U1988" s="132"/>
      <c r="V1988" s="132"/>
      <c r="W1988" s="132"/>
      <c r="X1988" s="132"/>
      <c r="Y1988" s="113"/>
      <c r="Z1988" s="113"/>
      <c r="AA1988" s="124"/>
    </row>
    <row r="1989" spans="1:27" s="131" customFormat="1" x14ac:dyDescent="0.25">
      <c r="A1989" s="130"/>
      <c r="B1989" s="130"/>
      <c r="C1989" s="130"/>
      <c r="D1989" s="130"/>
      <c r="G1989" s="148"/>
      <c r="J1989" s="154"/>
      <c r="K1989" s="154"/>
      <c r="L1989" s="130"/>
      <c r="Q1989" s="159"/>
      <c r="U1989" s="132"/>
      <c r="V1989" s="132"/>
      <c r="W1989" s="132"/>
      <c r="X1989" s="132"/>
      <c r="Y1989" s="113"/>
      <c r="Z1989" s="113"/>
      <c r="AA1989" s="124"/>
    </row>
    <row r="1990" spans="1:27" s="131" customFormat="1" x14ac:dyDescent="0.25">
      <c r="A1990" s="130"/>
      <c r="B1990" s="130"/>
      <c r="C1990" s="130"/>
      <c r="D1990" s="130"/>
      <c r="G1990" s="148"/>
      <c r="J1990" s="154"/>
      <c r="K1990" s="154"/>
      <c r="L1990" s="130"/>
      <c r="Q1990" s="159"/>
      <c r="U1990" s="132"/>
      <c r="V1990" s="132"/>
      <c r="W1990" s="132"/>
      <c r="X1990" s="132"/>
      <c r="Y1990" s="113"/>
      <c r="Z1990" s="113"/>
      <c r="AA1990" s="124"/>
    </row>
    <row r="1991" spans="1:27" s="131" customFormat="1" x14ac:dyDescent="0.25">
      <c r="A1991" s="130"/>
      <c r="B1991" s="130"/>
      <c r="C1991" s="130"/>
      <c r="D1991" s="130"/>
      <c r="G1991" s="148"/>
      <c r="J1991" s="154"/>
      <c r="K1991" s="154"/>
      <c r="L1991" s="130"/>
      <c r="Q1991" s="159"/>
      <c r="U1991" s="132"/>
      <c r="V1991" s="132"/>
      <c r="W1991" s="132"/>
      <c r="X1991" s="132"/>
      <c r="Y1991" s="113"/>
      <c r="Z1991" s="113"/>
      <c r="AA1991" s="124"/>
    </row>
    <row r="1992" spans="1:27" s="131" customFormat="1" x14ac:dyDescent="0.25">
      <c r="A1992" s="130"/>
      <c r="B1992" s="130"/>
      <c r="C1992" s="130"/>
      <c r="D1992" s="130"/>
      <c r="G1992" s="148"/>
      <c r="J1992" s="154"/>
      <c r="K1992" s="154"/>
      <c r="L1992" s="130"/>
      <c r="Q1992" s="159"/>
      <c r="U1992" s="132"/>
      <c r="V1992" s="132"/>
      <c r="W1992" s="132"/>
      <c r="X1992" s="132"/>
      <c r="Y1992" s="113"/>
      <c r="Z1992" s="113"/>
      <c r="AA1992" s="124"/>
    </row>
    <row r="1993" spans="1:27" s="131" customFormat="1" x14ac:dyDescent="0.25">
      <c r="A1993" s="130"/>
      <c r="B1993" s="130"/>
      <c r="C1993" s="130"/>
      <c r="D1993" s="130"/>
      <c r="G1993" s="148"/>
      <c r="J1993" s="154"/>
      <c r="K1993" s="154"/>
      <c r="L1993" s="130"/>
      <c r="Q1993" s="159"/>
      <c r="U1993" s="132"/>
      <c r="V1993" s="132"/>
      <c r="W1993" s="132"/>
      <c r="X1993" s="132"/>
      <c r="Y1993" s="113"/>
      <c r="Z1993" s="113"/>
      <c r="AA1993" s="124"/>
    </row>
    <row r="1994" spans="1:27" s="131" customFormat="1" x14ac:dyDescent="0.25">
      <c r="A1994" s="130"/>
      <c r="B1994" s="130"/>
      <c r="C1994" s="130"/>
      <c r="D1994" s="130"/>
      <c r="G1994" s="148"/>
      <c r="J1994" s="154"/>
      <c r="K1994" s="154"/>
      <c r="L1994" s="130"/>
      <c r="Q1994" s="159"/>
      <c r="U1994" s="132"/>
      <c r="V1994" s="132"/>
      <c r="W1994" s="132"/>
      <c r="X1994" s="132"/>
      <c r="Y1994" s="113"/>
      <c r="Z1994" s="113"/>
      <c r="AA1994" s="124"/>
    </row>
    <row r="1995" spans="1:27" s="131" customFormat="1" x14ac:dyDescent="0.25">
      <c r="A1995" s="130"/>
      <c r="B1995" s="130"/>
      <c r="C1995" s="130"/>
      <c r="D1995" s="130"/>
      <c r="G1995" s="148"/>
      <c r="J1995" s="154"/>
      <c r="K1995" s="154"/>
      <c r="L1995" s="130"/>
      <c r="Q1995" s="159"/>
      <c r="U1995" s="132"/>
      <c r="V1995" s="132"/>
      <c r="W1995" s="132"/>
      <c r="X1995" s="132"/>
      <c r="Y1995" s="113"/>
      <c r="Z1995" s="113"/>
      <c r="AA1995" s="124"/>
    </row>
    <row r="1996" spans="1:27" s="131" customFormat="1" x14ac:dyDescent="0.25">
      <c r="A1996" s="130"/>
      <c r="B1996" s="130"/>
      <c r="C1996" s="130"/>
      <c r="D1996" s="130"/>
      <c r="G1996" s="148"/>
      <c r="J1996" s="154"/>
      <c r="K1996" s="154"/>
      <c r="L1996" s="130"/>
      <c r="Q1996" s="159"/>
      <c r="U1996" s="132"/>
      <c r="V1996" s="132"/>
      <c r="W1996" s="132"/>
      <c r="X1996" s="132"/>
      <c r="Y1996" s="113"/>
      <c r="Z1996" s="113"/>
      <c r="AA1996" s="124"/>
    </row>
    <row r="1997" spans="1:27" s="131" customFormat="1" x14ac:dyDescent="0.25">
      <c r="A1997" s="130"/>
      <c r="B1997" s="130"/>
      <c r="C1997" s="130"/>
      <c r="D1997" s="130"/>
      <c r="G1997" s="148"/>
      <c r="J1997" s="154"/>
      <c r="K1997" s="154"/>
      <c r="L1997" s="130"/>
      <c r="Q1997" s="159"/>
      <c r="U1997" s="132"/>
      <c r="V1997" s="132"/>
      <c r="W1997" s="132"/>
      <c r="X1997" s="132"/>
      <c r="Y1997" s="113"/>
      <c r="Z1997" s="113"/>
      <c r="AA1997" s="124"/>
    </row>
    <row r="1998" spans="1:27" s="131" customFormat="1" x14ac:dyDescent="0.25">
      <c r="A1998" s="130"/>
      <c r="B1998" s="130"/>
      <c r="C1998" s="130"/>
      <c r="D1998" s="130"/>
      <c r="G1998" s="148"/>
      <c r="J1998" s="154"/>
      <c r="K1998" s="154"/>
      <c r="L1998" s="130"/>
      <c r="Q1998" s="159"/>
      <c r="U1998" s="132"/>
      <c r="V1998" s="132"/>
      <c r="W1998" s="132"/>
      <c r="X1998" s="132"/>
      <c r="Y1998" s="113"/>
      <c r="Z1998" s="113"/>
      <c r="AA1998" s="124"/>
    </row>
    <row r="1999" spans="1:27" s="131" customFormat="1" x14ac:dyDescent="0.25">
      <c r="A1999" s="130"/>
      <c r="B1999" s="130"/>
      <c r="C1999" s="130"/>
      <c r="D1999" s="130"/>
      <c r="G1999" s="148"/>
      <c r="J1999" s="154"/>
      <c r="K1999" s="154"/>
      <c r="L1999" s="130"/>
      <c r="Q1999" s="159"/>
      <c r="U1999" s="132"/>
      <c r="V1999" s="132"/>
      <c r="W1999" s="132"/>
      <c r="X1999" s="132"/>
      <c r="Y1999" s="113"/>
      <c r="Z1999" s="113"/>
      <c r="AA1999" s="124"/>
    </row>
    <row r="2000" spans="1:27" s="131" customFormat="1" x14ac:dyDescent="0.25">
      <c r="A2000" s="130"/>
      <c r="B2000" s="130"/>
      <c r="C2000" s="130"/>
      <c r="D2000" s="130"/>
      <c r="G2000" s="148"/>
      <c r="J2000" s="154"/>
      <c r="K2000" s="154"/>
      <c r="L2000" s="130"/>
      <c r="Q2000" s="159"/>
      <c r="U2000" s="132"/>
      <c r="V2000" s="132"/>
      <c r="W2000" s="132"/>
      <c r="X2000" s="132"/>
      <c r="Y2000" s="113"/>
      <c r="Z2000" s="113"/>
      <c r="AA2000" s="124"/>
    </row>
    <row r="2001" spans="1:27" s="131" customFormat="1" x14ac:dyDescent="0.25">
      <c r="A2001" s="130"/>
      <c r="B2001" s="130"/>
      <c r="C2001" s="130"/>
      <c r="D2001" s="130"/>
      <c r="G2001" s="148"/>
      <c r="J2001" s="154"/>
      <c r="K2001" s="154"/>
      <c r="L2001" s="130"/>
      <c r="Q2001" s="159"/>
      <c r="U2001" s="132"/>
      <c r="V2001" s="132"/>
      <c r="W2001" s="132"/>
      <c r="X2001" s="132"/>
      <c r="Y2001" s="113"/>
      <c r="Z2001" s="113"/>
      <c r="AA2001" s="124"/>
    </row>
    <row r="2002" spans="1:27" s="131" customFormat="1" x14ac:dyDescent="0.25">
      <c r="A2002" s="130"/>
      <c r="B2002" s="130"/>
      <c r="C2002" s="130"/>
      <c r="D2002" s="130"/>
      <c r="G2002" s="148"/>
      <c r="J2002" s="154"/>
      <c r="K2002" s="154"/>
      <c r="L2002" s="130"/>
      <c r="Q2002" s="159"/>
      <c r="U2002" s="132"/>
      <c r="V2002" s="132"/>
      <c r="W2002" s="132"/>
      <c r="X2002" s="132"/>
      <c r="Y2002" s="113"/>
      <c r="Z2002" s="113"/>
      <c r="AA2002" s="124"/>
    </row>
    <row r="2003" spans="1:27" s="131" customFormat="1" x14ac:dyDescent="0.25">
      <c r="A2003" s="130"/>
      <c r="B2003" s="130"/>
      <c r="C2003" s="130"/>
      <c r="D2003" s="130"/>
      <c r="G2003" s="148"/>
      <c r="J2003" s="154"/>
      <c r="K2003" s="154"/>
      <c r="L2003" s="130"/>
      <c r="Q2003" s="159"/>
      <c r="U2003" s="132"/>
      <c r="V2003" s="132"/>
      <c r="W2003" s="132"/>
      <c r="X2003" s="132"/>
      <c r="Y2003" s="113"/>
      <c r="Z2003" s="113"/>
      <c r="AA2003" s="124"/>
    </row>
    <row r="2004" spans="1:27" s="131" customFormat="1" x14ac:dyDescent="0.25">
      <c r="A2004" s="130"/>
      <c r="B2004" s="130"/>
      <c r="C2004" s="130"/>
      <c r="D2004" s="130"/>
      <c r="G2004" s="148"/>
      <c r="J2004" s="154"/>
      <c r="K2004" s="154"/>
      <c r="L2004" s="130"/>
      <c r="Q2004" s="159"/>
      <c r="U2004" s="132"/>
      <c r="V2004" s="132"/>
      <c r="W2004" s="132"/>
      <c r="X2004" s="132"/>
      <c r="Y2004" s="113"/>
      <c r="Z2004" s="113"/>
      <c r="AA2004" s="124"/>
    </row>
    <row r="2005" spans="1:27" s="131" customFormat="1" x14ac:dyDescent="0.25">
      <c r="A2005" s="130"/>
      <c r="B2005" s="130"/>
      <c r="C2005" s="130"/>
      <c r="D2005" s="130"/>
      <c r="G2005" s="148"/>
      <c r="J2005" s="154"/>
      <c r="K2005" s="154"/>
      <c r="L2005" s="130"/>
      <c r="Q2005" s="159"/>
      <c r="U2005" s="132"/>
      <c r="V2005" s="132"/>
      <c r="W2005" s="132"/>
      <c r="X2005" s="132"/>
      <c r="Y2005" s="113"/>
      <c r="Z2005" s="113"/>
      <c r="AA2005" s="124"/>
    </row>
    <row r="2006" spans="1:27" s="131" customFormat="1" x14ac:dyDescent="0.25">
      <c r="A2006" s="130"/>
      <c r="B2006" s="130"/>
      <c r="C2006" s="130"/>
      <c r="D2006" s="130"/>
      <c r="G2006" s="148"/>
      <c r="J2006" s="154"/>
      <c r="K2006" s="154"/>
      <c r="L2006" s="130"/>
      <c r="Q2006" s="159"/>
      <c r="U2006" s="132"/>
      <c r="V2006" s="132"/>
      <c r="W2006" s="132"/>
      <c r="X2006" s="132"/>
      <c r="Y2006" s="113"/>
      <c r="Z2006" s="113"/>
      <c r="AA2006" s="124"/>
    </row>
    <row r="2007" spans="1:27" s="131" customFormat="1" x14ac:dyDescent="0.25">
      <c r="A2007" s="130"/>
      <c r="B2007" s="130"/>
      <c r="C2007" s="130"/>
      <c r="D2007" s="130"/>
      <c r="G2007" s="148"/>
      <c r="J2007" s="154"/>
      <c r="K2007" s="154"/>
      <c r="L2007" s="130"/>
      <c r="Q2007" s="159"/>
      <c r="U2007" s="132"/>
      <c r="V2007" s="132"/>
      <c r="W2007" s="132"/>
      <c r="X2007" s="132"/>
      <c r="Y2007" s="113"/>
      <c r="Z2007" s="113"/>
      <c r="AA2007" s="124"/>
    </row>
    <row r="2008" spans="1:27" s="131" customFormat="1" x14ac:dyDescent="0.25">
      <c r="A2008" s="130"/>
      <c r="B2008" s="130"/>
      <c r="C2008" s="130"/>
      <c r="D2008" s="130"/>
      <c r="G2008" s="148"/>
      <c r="J2008" s="154"/>
      <c r="K2008" s="154"/>
      <c r="L2008" s="130"/>
      <c r="Q2008" s="159"/>
      <c r="U2008" s="132"/>
      <c r="V2008" s="132"/>
      <c r="W2008" s="132"/>
      <c r="X2008" s="132"/>
      <c r="Y2008" s="113"/>
      <c r="Z2008" s="113"/>
      <c r="AA2008" s="124"/>
    </row>
    <row r="2009" spans="1:27" s="131" customFormat="1" x14ac:dyDescent="0.25">
      <c r="A2009" s="130"/>
      <c r="B2009" s="130"/>
      <c r="C2009" s="130"/>
      <c r="D2009" s="130"/>
      <c r="G2009" s="148"/>
      <c r="J2009" s="154"/>
      <c r="K2009" s="154"/>
      <c r="L2009" s="130"/>
      <c r="Q2009" s="159"/>
      <c r="U2009" s="132"/>
      <c r="V2009" s="132"/>
      <c r="W2009" s="132"/>
      <c r="X2009" s="132"/>
      <c r="Y2009" s="113"/>
      <c r="Z2009" s="113"/>
      <c r="AA2009" s="124"/>
    </row>
    <row r="2010" spans="1:27" s="131" customFormat="1" x14ac:dyDescent="0.25">
      <c r="A2010" s="130"/>
      <c r="B2010" s="130"/>
      <c r="C2010" s="130"/>
      <c r="D2010" s="130"/>
      <c r="G2010" s="148"/>
      <c r="J2010" s="154"/>
      <c r="K2010" s="154"/>
      <c r="L2010" s="130"/>
      <c r="Q2010" s="159"/>
      <c r="U2010" s="132"/>
      <c r="V2010" s="132"/>
      <c r="W2010" s="132"/>
      <c r="X2010" s="132"/>
      <c r="Y2010" s="113"/>
      <c r="Z2010" s="113"/>
      <c r="AA2010" s="124"/>
    </row>
    <row r="2011" spans="1:27" s="131" customFormat="1" x14ac:dyDescent="0.25">
      <c r="A2011" s="130"/>
      <c r="B2011" s="130"/>
      <c r="C2011" s="130"/>
      <c r="D2011" s="130"/>
      <c r="G2011" s="148"/>
      <c r="J2011" s="154"/>
      <c r="K2011" s="154"/>
      <c r="L2011" s="130"/>
      <c r="Q2011" s="159"/>
      <c r="U2011" s="132"/>
      <c r="V2011" s="132"/>
      <c r="W2011" s="132"/>
      <c r="X2011" s="132"/>
      <c r="Y2011" s="113"/>
      <c r="Z2011" s="113"/>
      <c r="AA2011" s="124"/>
    </row>
    <row r="2012" spans="1:27" s="131" customFormat="1" x14ac:dyDescent="0.25">
      <c r="A2012" s="130"/>
      <c r="B2012" s="130"/>
      <c r="C2012" s="130"/>
      <c r="D2012" s="130"/>
      <c r="G2012" s="148"/>
      <c r="J2012" s="154"/>
      <c r="K2012" s="154"/>
      <c r="L2012" s="130"/>
      <c r="Q2012" s="159"/>
      <c r="U2012" s="132"/>
      <c r="V2012" s="132"/>
      <c r="W2012" s="132"/>
      <c r="X2012" s="132"/>
      <c r="Y2012" s="113"/>
      <c r="Z2012" s="113"/>
      <c r="AA2012" s="124"/>
    </row>
    <row r="2013" spans="1:27" s="131" customFormat="1" x14ac:dyDescent="0.25">
      <c r="A2013" s="130"/>
      <c r="B2013" s="130"/>
      <c r="C2013" s="130"/>
      <c r="D2013" s="130"/>
      <c r="G2013" s="148"/>
      <c r="J2013" s="154"/>
      <c r="K2013" s="154"/>
      <c r="L2013" s="130"/>
      <c r="Q2013" s="159"/>
      <c r="U2013" s="132"/>
      <c r="V2013" s="132"/>
      <c r="W2013" s="132"/>
      <c r="X2013" s="132"/>
      <c r="Y2013" s="113"/>
      <c r="Z2013" s="113"/>
      <c r="AA2013" s="124"/>
    </row>
    <row r="2014" spans="1:27" s="131" customFormat="1" x14ac:dyDescent="0.25">
      <c r="A2014" s="130"/>
      <c r="B2014" s="130"/>
      <c r="C2014" s="130"/>
      <c r="D2014" s="130"/>
      <c r="G2014" s="148"/>
      <c r="J2014" s="154"/>
      <c r="K2014" s="154"/>
      <c r="L2014" s="130"/>
      <c r="Q2014" s="159"/>
      <c r="U2014" s="132"/>
      <c r="V2014" s="132"/>
      <c r="W2014" s="132"/>
      <c r="X2014" s="132"/>
      <c r="Y2014" s="113"/>
      <c r="Z2014" s="113"/>
      <c r="AA2014" s="124"/>
    </row>
    <row r="2015" spans="1:27" s="131" customFormat="1" x14ac:dyDescent="0.25">
      <c r="A2015" s="130"/>
      <c r="B2015" s="130"/>
      <c r="C2015" s="130"/>
      <c r="D2015" s="130"/>
      <c r="G2015" s="148"/>
      <c r="J2015" s="154"/>
      <c r="K2015" s="154"/>
      <c r="L2015" s="130"/>
      <c r="Q2015" s="159"/>
      <c r="U2015" s="132"/>
      <c r="V2015" s="132"/>
      <c r="W2015" s="132"/>
      <c r="X2015" s="132"/>
      <c r="Y2015" s="113"/>
      <c r="Z2015" s="113"/>
      <c r="AA2015" s="124"/>
    </row>
    <row r="2016" spans="1:27" s="131" customFormat="1" x14ac:dyDescent="0.25">
      <c r="A2016" s="130"/>
      <c r="B2016" s="130"/>
      <c r="C2016" s="130"/>
      <c r="D2016" s="130"/>
      <c r="G2016" s="148"/>
      <c r="J2016" s="154"/>
      <c r="K2016" s="154"/>
      <c r="L2016" s="130"/>
      <c r="Q2016" s="159"/>
      <c r="U2016" s="132"/>
      <c r="V2016" s="132"/>
      <c r="W2016" s="132"/>
      <c r="X2016" s="132"/>
      <c r="Y2016" s="113"/>
      <c r="Z2016" s="113"/>
      <c r="AA2016" s="124"/>
    </row>
    <row r="2017" spans="1:27" s="131" customFormat="1" x14ac:dyDescent="0.25">
      <c r="A2017" s="130"/>
      <c r="B2017" s="130"/>
      <c r="C2017" s="130"/>
      <c r="D2017" s="130"/>
      <c r="G2017" s="148"/>
      <c r="J2017" s="154"/>
      <c r="K2017" s="154"/>
      <c r="L2017" s="130"/>
      <c r="Q2017" s="159"/>
      <c r="U2017" s="132"/>
      <c r="V2017" s="132"/>
      <c r="W2017" s="132"/>
      <c r="X2017" s="132"/>
      <c r="Y2017" s="113"/>
      <c r="Z2017" s="113"/>
      <c r="AA2017" s="124"/>
    </row>
    <row r="2018" spans="1:27" s="131" customFormat="1" x14ac:dyDescent="0.25">
      <c r="A2018" s="130"/>
      <c r="B2018" s="130"/>
      <c r="C2018" s="130"/>
      <c r="D2018" s="130"/>
      <c r="G2018" s="148"/>
      <c r="J2018" s="154"/>
      <c r="K2018" s="154"/>
      <c r="L2018" s="130"/>
      <c r="Q2018" s="159"/>
      <c r="U2018" s="132"/>
      <c r="V2018" s="132"/>
      <c r="W2018" s="132"/>
      <c r="X2018" s="132"/>
      <c r="Y2018" s="113"/>
      <c r="Z2018" s="113"/>
      <c r="AA2018" s="124"/>
    </row>
    <row r="2019" spans="1:27" s="131" customFormat="1" x14ac:dyDescent="0.25">
      <c r="A2019" s="130"/>
      <c r="B2019" s="130"/>
      <c r="C2019" s="130"/>
      <c r="D2019" s="130"/>
      <c r="G2019" s="148"/>
      <c r="J2019" s="154"/>
      <c r="K2019" s="154"/>
      <c r="L2019" s="130"/>
      <c r="Q2019" s="159"/>
      <c r="U2019" s="132"/>
      <c r="V2019" s="132"/>
      <c r="W2019" s="132"/>
      <c r="X2019" s="132"/>
      <c r="Y2019" s="113"/>
      <c r="Z2019" s="113"/>
      <c r="AA2019" s="124"/>
    </row>
    <row r="2020" spans="1:27" s="131" customFormat="1" x14ac:dyDescent="0.25">
      <c r="A2020" s="130"/>
      <c r="B2020" s="130"/>
      <c r="C2020" s="130"/>
      <c r="D2020" s="130"/>
      <c r="G2020" s="148"/>
      <c r="J2020" s="154"/>
      <c r="K2020" s="154"/>
      <c r="L2020" s="130"/>
      <c r="Q2020" s="159"/>
      <c r="U2020" s="132"/>
      <c r="V2020" s="132"/>
      <c r="W2020" s="132"/>
      <c r="X2020" s="132"/>
      <c r="Y2020" s="113"/>
      <c r="Z2020" s="113"/>
      <c r="AA2020" s="124"/>
    </row>
    <row r="2021" spans="1:27" s="131" customFormat="1" x14ac:dyDescent="0.25">
      <c r="A2021" s="130"/>
      <c r="B2021" s="130"/>
      <c r="C2021" s="130"/>
      <c r="D2021" s="130"/>
      <c r="G2021" s="148"/>
      <c r="J2021" s="154"/>
      <c r="K2021" s="154"/>
      <c r="L2021" s="130"/>
      <c r="Q2021" s="159"/>
      <c r="U2021" s="132"/>
      <c r="V2021" s="132"/>
      <c r="W2021" s="132"/>
      <c r="X2021" s="132"/>
      <c r="Y2021" s="113"/>
      <c r="Z2021" s="113"/>
      <c r="AA2021" s="124"/>
    </row>
    <row r="2022" spans="1:27" s="131" customFormat="1" x14ac:dyDescent="0.25">
      <c r="A2022" s="130"/>
      <c r="B2022" s="130"/>
      <c r="C2022" s="130"/>
      <c r="D2022" s="130"/>
      <c r="G2022" s="148"/>
      <c r="J2022" s="154"/>
      <c r="K2022" s="154"/>
      <c r="L2022" s="130"/>
      <c r="Q2022" s="159"/>
      <c r="U2022" s="132"/>
      <c r="V2022" s="132"/>
      <c r="W2022" s="132"/>
      <c r="X2022" s="132"/>
      <c r="Y2022" s="113"/>
      <c r="Z2022" s="113"/>
      <c r="AA2022" s="124"/>
    </row>
    <row r="2023" spans="1:27" s="131" customFormat="1" x14ac:dyDescent="0.25">
      <c r="A2023" s="130"/>
      <c r="B2023" s="130"/>
      <c r="C2023" s="130"/>
      <c r="D2023" s="130"/>
      <c r="G2023" s="148"/>
      <c r="J2023" s="154"/>
      <c r="K2023" s="154"/>
      <c r="L2023" s="130"/>
      <c r="Q2023" s="159"/>
      <c r="U2023" s="132"/>
      <c r="V2023" s="132"/>
      <c r="W2023" s="132"/>
      <c r="X2023" s="132"/>
      <c r="Y2023" s="113"/>
      <c r="Z2023" s="113"/>
      <c r="AA2023" s="124"/>
    </row>
    <row r="2024" spans="1:27" s="131" customFormat="1" x14ac:dyDescent="0.25">
      <c r="A2024" s="130"/>
      <c r="B2024" s="130"/>
      <c r="C2024" s="130"/>
      <c r="D2024" s="130"/>
      <c r="G2024" s="148"/>
      <c r="J2024" s="154"/>
      <c r="K2024" s="154"/>
      <c r="L2024" s="130"/>
      <c r="Q2024" s="159"/>
      <c r="U2024" s="132"/>
      <c r="V2024" s="132"/>
      <c r="W2024" s="132"/>
      <c r="X2024" s="132"/>
      <c r="Y2024" s="113"/>
      <c r="Z2024" s="113"/>
      <c r="AA2024" s="124"/>
    </row>
    <row r="2025" spans="1:27" s="131" customFormat="1" x14ac:dyDescent="0.25">
      <c r="A2025" s="130"/>
      <c r="B2025" s="130"/>
      <c r="C2025" s="130"/>
      <c r="D2025" s="130"/>
      <c r="G2025" s="148"/>
      <c r="J2025" s="154"/>
      <c r="K2025" s="154"/>
      <c r="L2025" s="130"/>
      <c r="Q2025" s="159"/>
      <c r="U2025" s="132"/>
      <c r="V2025" s="132"/>
      <c r="W2025" s="132"/>
      <c r="X2025" s="132"/>
      <c r="Y2025" s="113"/>
      <c r="Z2025" s="113"/>
      <c r="AA2025" s="124"/>
    </row>
    <row r="2026" spans="1:27" s="131" customFormat="1" x14ac:dyDescent="0.25">
      <c r="A2026" s="130"/>
      <c r="B2026" s="130"/>
      <c r="C2026" s="130"/>
      <c r="D2026" s="130"/>
      <c r="G2026" s="148"/>
      <c r="J2026" s="154"/>
      <c r="K2026" s="154"/>
      <c r="L2026" s="130"/>
      <c r="Q2026" s="159"/>
      <c r="U2026" s="132"/>
      <c r="V2026" s="132"/>
      <c r="W2026" s="132"/>
      <c r="X2026" s="132"/>
      <c r="Y2026" s="113"/>
      <c r="Z2026" s="113"/>
      <c r="AA2026" s="124"/>
    </row>
    <row r="2027" spans="1:27" s="131" customFormat="1" x14ac:dyDescent="0.25">
      <c r="A2027" s="130"/>
      <c r="B2027" s="130"/>
      <c r="C2027" s="130"/>
      <c r="D2027" s="130"/>
      <c r="G2027" s="148"/>
      <c r="J2027" s="154"/>
      <c r="K2027" s="154"/>
      <c r="L2027" s="130"/>
      <c r="Q2027" s="159"/>
      <c r="U2027" s="132"/>
      <c r="V2027" s="132"/>
      <c r="W2027" s="132"/>
      <c r="X2027" s="132"/>
      <c r="Y2027" s="113"/>
      <c r="Z2027" s="113"/>
      <c r="AA2027" s="124"/>
    </row>
    <row r="2028" spans="1:27" s="131" customFormat="1" x14ac:dyDescent="0.25">
      <c r="A2028" s="130"/>
      <c r="B2028" s="130"/>
      <c r="C2028" s="130"/>
      <c r="D2028" s="130"/>
      <c r="G2028" s="148"/>
      <c r="J2028" s="154"/>
      <c r="K2028" s="154"/>
      <c r="L2028" s="130"/>
      <c r="Q2028" s="159"/>
      <c r="U2028" s="132"/>
      <c r="V2028" s="132"/>
      <c r="W2028" s="132"/>
      <c r="X2028" s="132"/>
      <c r="Y2028" s="113"/>
      <c r="Z2028" s="113"/>
      <c r="AA2028" s="124"/>
    </row>
    <row r="2029" spans="1:27" s="131" customFormat="1" x14ac:dyDescent="0.25">
      <c r="A2029" s="130"/>
      <c r="B2029" s="130"/>
      <c r="C2029" s="130"/>
      <c r="D2029" s="130"/>
      <c r="G2029" s="148"/>
      <c r="J2029" s="154"/>
      <c r="K2029" s="154"/>
      <c r="L2029" s="130"/>
      <c r="Q2029" s="159"/>
      <c r="U2029" s="132"/>
      <c r="V2029" s="132"/>
      <c r="W2029" s="132"/>
      <c r="X2029" s="132"/>
      <c r="Y2029" s="113"/>
      <c r="Z2029" s="113"/>
      <c r="AA2029" s="124"/>
    </row>
    <row r="2030" spans="1:27" s="131" customFormat="1" x14ac:dyDescent="0.25">
      <c r="A2030" s="130"/>
      <c r="B2030" s="130"/>
      <c r="C2030" s="130"/>
      <c r="D2030" s="130"/>
      <c r="G2030" s="148"/>
      <c r="J2030" s="154"/>
      <c r="K2030" s="154"/>
      <c r="L2030" s="130"/>
      <c r="Q2030" s="159"/>
      <c r="U2030" s="132"/>
      <c r="V2030" s="132"/>
      <c r="W2030" s="132"/>
      <c r="X2030" s="132"/>
      <c r="Y2030" s="113"/>
      <c r="Z2030" s="113"/>
      <c r="AA2030" s="124"/>
    </row>
    <row r="2031" spans="1:27" s="131" customFormat="1" x14ac:dyDescent="0.25">
      <c r="A2031" s="130"/>
      <c r="B2031" s="130"/>
      <c r="C2031" s="130"/>
      <c r="D2031" s="130"/>
      <c r="G2031" s="148"/>
      <c r="J2031" s="154"/>
      <c r="K2031" s="154"/>
      <c r="L2031" s="130"/>
      <c r="Q2031" s="159"/>
      <c r="U2031" s="132"/>
      <c r="V2031" s="132"/>
      <c r="W2031" s="132"/>
      <c r="X2031" s="132"/>
      <c r="Y2031" s="113"/>
      <c r="Z2031" s="113"/>
      <c r="AA2031" s="124"/>
    </row>
    <row r="2032" spans="1:27" s="131" customFormat="1" x14ac:dyDescent="0.25">
      <c r="A2032" s="130"/>
      <c r="B2032" s="130"/>
      <c r="C2032" s="130"/>
      <c r="D2032" s="130"/>
      <c r="G2032" s="148"/>
      <c r="J2032" s="154"/>
      <c r="K2032" s="154"/>
      <c r="L2032" s="130"/>
      <c r="Q2032" s="159"/>
      <c r="U2032" s="132"/>
      <c r="V2032" s="132"/>
      <c r="W2032" s="132"/>
      <c r="X2032" s="132"/>
      <c r="Y2032" s="113"/>
      <c r="Z2032" s="113"/>
      <c r="AA2032" s="124"/>
    </row>
    <row r="2033" spans="1:27" s="131" customFormat="1" x14ac:dyDescent="0.25">
      <c r="A2033" s="130"/>
      <c r="B2033" s="130"/>
      <c r="C2033" s="130"/>
      <c r="D2033" s="130"/>
      <c r="G2033" s="148"/>
      <c r="J2033" s="154"/>
      <c r="K2033" s="154"/>
      <c r="L2033" s="130"/>
      <c r="Q2033" s="159"/>
      <c r="U2033" s="132"/>
      <c r="V2033" s="132"/>
      <c r="W2033" s="132"/>
      <c r="X2033" s="132"/>
      <c r="Y2033" s="113"/>
      <c r="Z2033" s="113"/>
      <c r="AA2033" s="124"/>
    </row>
    <row r="2034" spans="1:27" s="131" customFormat="1" x14ac:dyDescent="0.25">
      <c r="A2034" s="130"/>
      <c r="B2034" s="130"/>
      <c r="C2034" s="130"/>
      <c r="D2034" s="130"/>
      <c r="G2034" s="148"/>
      <c r="J2034" s="154"/>
      <c r="K2034" s="154"/>
      <c r="L2034" s="130"/>
      <c r="Q2034" s="159"/>
      <c r="U2034" s="132"/>
      <c r="V2034" s="132"/>
      <c r="W2034" s="132"/>
      <c r="X2034" s="132"/>
      <c r="Y2034" s="113"/>
      <c r="Z2034" s="113"/>
      <c r="AA2034" s="124"/>
    </row>
    <row r="2035" spans="1:27" s="131" customFormat="1" x14ac:dyDescent="0.25">
      <c r="A2035" s="130"/>
      <c r="B2035" s="130"/>
      <c r="C2035" s="130"/>
      <c r="D2035" s="130"/>
      <c r="G2035" s="148"/>
      <c r="J2035" s="154"/>
      <c r="K2035" s="154"/>
      <c r="L2035" s="130"/>
      <c r="Q2035" s="159"/>
      <c r="U2035" s="132"/>
      <c r="V2035" s="132"/>
      <c r="W2035" s="132"/>
      <c r="X2035" s="132"/>
      <c r="Y2035" s="113"/>
      <c r="Z2035" s="113"/>
      <c r="AA2035" s="124"/>
    </row>
    <row r="2036" spans="1:27" s="131" customFormat="1" x14ac:dyDescent="0.25">
      <c r="A2036" s="130"/>
      <c r="B2036" s="130"/>
      <c r="C2036" s="130"/>
      <c r="D2036" s="130"/>
      <c r="G2036" s="148"/>
      <c r="J2036" s="154"/>
      <c r="K2036" s="154"/>
      <c r="L2036" s="130"/>
      <c r="Q2036" s="159"/>
      <c r="U2036" s="132"/>
      <c r="V2036" s="132"/>
      <c r="W2036" s="132"/>
      <c r="X2036" s="132"/>
      <c r="Y2036" s="113"/>
      <c r="Z2036" s="113"/>
      <c r="AA2036" s="124"/>
    </row>
    <row r="2037" spans="1:27" s="131" customFormat="1" x14ac:dyDescent="0.25">
      <c r="A2037" s="130"/>
      <c r="B2037" s="130"/>
      <c r="C2037" s="130"/>
      <c r="D2037" s="130"/>
      <c r="G2037" s="148"/>
      <c r="J2037" s="154"/>
      <c r="K2037" s="154"/>
      <c r="L2037" s="130"/>
      <c r="Q2037" s="159"/>
      <c r="U2037" s="132"/>
      <c r="V2037" s="132"/>
      <c r="W2037" s="132"/>
      <c r="X2037" s="132"/>
      <c r="Y2037" s="113"/>
      <c r="Z2037" s="113"/>
      <c r="AA2037" s="124"/>
    </row>
    <row r="2038" spans="1:27" s="131" customFormat="1" x14ac:dyDescent="0.25">
      <c r="A2038" s="130"/>
      <c r="B2038" s="130"/>
      <c r="C2038" s="130"/>
      <c r="D2038" s="130"/>
      <c r="G2038" s="148"/>
      <c r="J2038" s="154"/>
      <c r="K2038" s="154"/>
      <c r="L2038" s="130"/>
      <c r="Q2038" s="159"/>
      <c r="U2038" s="132"/>
      <c r="V2038" s="132"/>
      <c r="W2038" s="132"/>
      <c r="X2038" s="132"/>
      <c r="Y2038" s="113"/>
      <c r="Z2038" s="113"/>
      <c r="AA2038" s="124"/>
    </row>
    <row r="2039" spans="1:27" s="131" customFormat="1" x14ac:dyDescent="0.25">
      <c r="A2039" s="130"/>
      <c r="B2039" s="130"/>
      <c r="C2039" s="130"/>
      <c r="D2039" s="130"/>
      <c r="G2039" s="148"/>
      <c r="J2039" s="154"/>
      <c r="K2039" s="154"/>
      <c r="L2039" s="130"/>
      <c r="Q2039" s="159"/>
      <c r="U2039" s="132"/>
      <c r="V2039" s="132"/>
      <c r="W2039" s="132"/>
      <c r="X2039" s="132"/>
      <c r="Y2039" s="113"/>
      <c r="Z2039" s="113"/>
      <c r="AA2039" s="124"/>
    </row>
    <row r="2040" spans="1:27" s="131" customFormat="1" x14ac:dyDescent="0.25">
      <c r="A2040" s="130"/>
      <c r="B2040" s="130"/>
      <c r="C2040" s="130"/>
      <c r="D2040" s="130"/>
      <c r="G2040" s="148"/>
      <c r="J2040" s="154"/>
      <c r="K2040" s="154"/>
      <c r="L2040" s="130"/>
      <c r="Q2040" s="159"/>
      <c r="U2040" s="132"/>
      <c r="V2040" s="132"/>
      <c r="W2040" s="132"/>
      <c r="X2040" s="132"/>
      <c r="Y2040" s="113"/>
      <c r="Z2040" s="113"/>
      <c r="AA2040" s="124"/>
    </row>
    <row r="2041" spans="1:27" s="131" customFormat="1" x14ac:dyDescent="0.25">
      <c r="A2041" s="130"/>
      <c r="B2041" s="130"/>
      <c r="C2041" s="130"/>
      <c r="D2041" s="130"/>
      <c r="G2041" s="148"/>
      <c r="J2041" s="154"/>
      <c r="K2041" s="154"/>
      <c r="L2041" s="130"/>
      <c r="Q2041" s="159"/>
      <c r="U2041" s="132"/>
      <c r="V2041" s="132"/>
      <c r="W2041" s="132"/>
      <c r="X2041" s="132"/>
      <c r="Y2041" s="113"/>
      <c r="Z2041" s="113"/>
      <c r="AA2041" s="124"/>
    </row>
    <row r="2042" spans="1:27" s="131" customFormat="1" x14ac:dyDescent="0.25">
      <c r="A2042" s="130"/>
      <c r="B2042" s="130"/>
      <c r="C2042" s="130"/>
      <c r="D2042" s="130"/>
      <c r="G2042" s="148"/>
      <c r="J2042" s="154"/>
      <c r="K2042" s="154"/>
      <c r="L2042" s="130"/>
      <c r="Q2042" s="159"/>
      <c r="U2042" s="132"/>
      <c r="V2042" s="132"/>
      <c r="W2042" s="132"/>
      <c r="X2042" s="132"/>
      <c r="Y2042" s="113"/>
      <c r="Z2042" s="113"/>
      <c r="AA2042" s="124"/>
    </row>
    <row r="2043" spans="1:27" s="131" customFormat="1" x14ac:dyDescent="0.25">
      <c r="A2043" s="130"/>
      <c r="B2043" s="130"/>
      <c r="C2043" s="130"/>
      <c r="D2043" s="130"/>
      <c r="G2043" s="148"/>
      <c r="J2043" s="154"/>
      <c r="K2043" s="154"/>
      <c r="L2043" s="130"/>
      <c r="Q2043" s="159"/>
      <c r="U2043" s="132"/>
      <c r="V2043" s="132"/>
      <c r="W2043" s="132"/>
      <c r="X2043" s="132"/>
      <c r="Y2043" s="113"/>
      <c r="Z2043" s="113"/>
      <c r="AA2043" s="124"/>
    </row>
    <row r="2044" spans="1:27" s="131" customFormat="1" x14ac:dyDescent="0.25">
      <c r="A2044" s="130"/>
      <c r="B2044" s="130"/>
      <c r="C2044" s="130"/>
      <c r="D2044" s="130"/>
      <c r="G2044" s="148"/>
      <c r="J2044" s="154"/>
      <c r="K2044" s="154"/>
      <c r="L2044" s="130"/>
      <c r="Q2044" s="159"/>
      <c r="U2044" s="132"/>
      <c r="V2044" s="132"/>
      <c r="W2044" s="132"/>
      <c r="X2044" s="132"/>
      <c r="Y2044" s="113"/>
      <c r="Z2044" s="113"/>
      <c r="AA2044" s="124"/>
    </row>
    <row r="2045" spans="1:27" s="131" customFormat="1" x14ac:dyDescent="0.25">
      <c r="A2045" s="130"/>
      <c r="B2045" s="130"/>
      <c r="C2045" s="130"/>
      <c r="D2045" s="130"/>
      <c r="G2045" s="148"/>
      <c r="J2045" s="154"/>
      <c r="K2045" s="154"/>
      <c r="L2045" s="130"/>
      <c r="Q2045" s="159"/>
      <c r="U2045" s="132"/>
      <c r="V2045" s="132"/>
      <c r="W2045" s="132"/>
      <c r="X2045" s="132"/>
      <c r="Y2045" s="113"/>
      <c r="Z2045" s="113"/>
      <c r="AA2045" s="124"/>
    </row>
    <row r="2046" spans="1:27" s="131" customFormat="1" x14ac:dyDescent="0.25">
      <c r="A2046" s="130"/>
      <c r="B2046" s="130"/>
      <c r="C2046" s="130"/>
      <c r="D2046" s="130"/>
      <c r="G2046" s="148"/>
      <c r="J2046" s="154"/>
      <c r="K2046" s="154"/>
      <c r="L2046" s="130"/>
      <c r="Q2046" s="159"/>
      <c r="U2046" s="132"/>
      <c r="V2046" s="132"/>
      <c r="W2046" s="132"/>
      <c r="X2046" s="132"/>
      <c r="Y2046" s="113"/>
      <c r="Z2046" s="113"/>
      <c r="AA2046" s="124"/>
    </row>
    <row r="2047" spans="1:27" s="131" customFormat="1" x14ac:dyDescent="0.25">
      <c r="A2047" s="130"/>
      <c r="B2047" s="130"/>
      <c r="C2047" s="130"/>
      <c r="D2047" s="130"/>
      <c r="G2047" s="148"/>
      <c r="J2047" s="154"/>
      <c r="K2047" s="154"/>
      <c r="L2047" s="130"/>
      <c r="Q2047" s="159"/>
      <c r="U2047" s="132"/>
      <c r="V2047" s="132"/>
      <c r="W2047" s="132"/>
      <c r="X2047" s="132"/>
      <c r="Y2047" s="113"/>
      <c r="Z2047" s="113"/>
      <c r="AA2047" s="124"/>
    </row>
    <row r="2048" spans="1:27" s="131" customFormat="1" x14ac:dyDescent="0.25">
      <c r="A2048" s="130"/>
      <c r="B2048" s="130"/>
      <c r="C2048" s="130"/>
      <c r="D2048" s="130"/>
      <c r="G2048" s="148"/>
      <c r="J2048" s="154"/>
      <c r="K2048" s="154"/>
      <c r="L2048" s="130"/>
      <c r="Q2048" s="159"/>
      <c r="U2048" s="132"/>
      <c r="V2048" s="132"/>
      <c r="W2048" s="132"/>
      <c r="X2048" s="132"/>
      <c r="Y2048" s="113"/>
      <c r="Z2048" s="113"/>
      <c r="AA2048" s="124"/>
    </row>
    <row r="2049" spans="1:27" s="131" customFormat="1" x14ac:dyDescent="0.25">
      <c r="A2049" s="130"/>
      <c r="B2049" s="130"/>
      <c r="C2049" s="130"/>
      <c r="D2049" s="130"/>
      <c r="G2049" s="148"/>
      <c r="J2049" s="154"/>
      <c r="K2049" s="154"/>
      <c r="L2049" s="130"/>
      <c r="Q2049" s="159"/>
      <c r="U2049" s="132"/>
      <c r="V2049" s="132"/>
      <c r="W2049" s="132"/>
      <c r="X2049" s="132"/>
      <c r="Y2049" s="113"/>
      <c r="Z2049" s="113"/>
      <c r="AA2049" s="124"/>
    </row>
    <row r="2050" spans="1:27" s="131" customFormat="1" x14ac:dyDescent="0.25">
      <c r="A2050" s="130"/>
      <c r="B2050" s="130"/>
      <c r="C2050" s="130"/>
      <c r="D2050" s="130"/>
      <c r="G2050" s="148"/>
      <c r="J2050" s="154"/>
      <c r="K2050" s="154"/>
      <c r="L2050" s="130"/>
      <c r="Q2050" s="159"/>
      <c r="U2050" s="132"/>
      <c r="V2050" s="132"/>
      <c r="W2050" s="132"/>
      <c r="X2050" s="132"/>
      <c r="Y2050" s="113"/>
      <c r="Z2050" s="113"/>
      <c r="AA2050" s="124"/>
    </row>
    <row r="2051" spans="1:27" s="131" customFormat="1" x14ac:dyDescent="0.25">
      <c r="A2051" s="130"/>
      <c r="B2051" s="130"/>
      <c r="C2051" s="130"/>
      <c r="D2051" s="130"/>
      <c r="G2051" s="148"/>
      <c r="J2051" s="154"/>
      <c r="K2051" s="154"/>
      <c r="L2051" s="130"/>
      <c r="Q2051" s="159"/>
      <c r="U2051" s="132"/>
      <c r="V2051" s="132"/>
      <c r="W2051" s="132"/>
      <c r="X2051" s="132"/>
      <c r="Y2051" s="113"/>
      <c r="Z2051" s="113"/>
      <c r="AA2051" s="124"/>
    </row>
    <row r="2052" spans="1:27" s="131" customFormat="1" x14ac:dyDescent="0.25">
      <c r="A2052" s="130"/>
      <c r="B2052" s="130"/>
      <c r="C2052" s="130"/>
      <c r="D2052" s="130"/>
      <c r="G2052" s="148"/>
      <c r="J2052" s="154"/>
      <c r="K2052" s="154"/>
      <c r="L2052" s="130"/>
      <c r="Q2052" s="159"/>
      <c r="U2052" s="132"/>
      <c r="V2052" s="132"/>
      <c r="W2052" s="132"/>
      <c r="X2052" s="132"/>
      <c r="Y2052" s="113"/>
      <c r="Z2052" s="113"/>
      <c r="AA2052" s="124"/>
    </row>
    <row r="2053" spans="1:27" s="131" customFormat="1" x14ac:dyDescent="0.25">
      <c r="A2053" s="130"/>
      <c r="B2053" s="130"/>
      <c r="C2053" s="130"/>
      <c r="D2053" s="130"/>
      <c r="G2053" s="148"/>
      <c r="J2053" s="154"/>
      <c r="K2053" s="154"/>
      <c r="L2053" s="130"/>
      <c r="Q2053" s="159"/>
      <c r="U2053" s="132"/>
      <c r="V2053" s="132"/>
      <c r="W2053" s="132"/>
      <c r="X2053" s="132"/>
      <c r="Y2053" s="113"/>
      <c r="Z2053" s="113"/>
      <c r="AA2053" s="124"/>
    </row>
    <row r="2054" spans="1:27" s="131" customFormat="1" x14ac:dyDescent="0.25">
      <c r="A2054" s="130"/>
      <c r="B2054" s="130"/>
      <c r="C2054" s="130"/>
      <c r="D2054" s="130"/>
      <c r="G2054" s="148"/>
      <c r="J2054" s="154"/>
      <c r="K2054" s="154"/>
      <c r="L2054" s="130"/>
      <c r="Q2054" s="159"/>
      <c r="U2054" s="132"/>
      <c r="V2054" s="132"/>
      <c r="W2054" s="132"/>
      <c r="X2054" s="132"/>
      <c r="Y2054" s="113"/>
      <c r="Z2054" s="113"/>
      <c r="AA2054" s="124"/>
    </row>
    <row r="2055" spans="1:27" s="131" customFormat="1" x14ac:dyDescent="0.25">
      <c r="A2055" s="130"/>
      <c r="B2055" s="130"/>
      <c r="C2055" s="130"/>
      <c r="D2055" s="130"/>
      <c r="G2055" s="148"/>
      <c r="J2055" s="154"/>
      <c r="K2055" s="154"/>
      <c r="L2055" s="130"/>
      <c r="Q2055" s="159"/>
      <c r="U2055" s="132"/>
      <c r="V2055" s="132"/>
      <c r="W2055" s="132"/>
      <c r="X2055" s="132"/>
      <c r="Y2055" s="113"/>
      <c r="Z2055" s="113"/>
      <c r="AA2055" s="124"/>
    </row>
    <row r="2056" spans="1:27" s="131" customFormat="1" x14ac:dyDescent="0.25">
      <c r="A2056" s="130"/>
      <c r="B2056" s="130"/>
      <c r="C2056" s="130"/>
      <c r="D2056" s="130"/>
      <c r="G2056" s="148"/>
      <c r="J2056" s="154"/>
      <c r="K2056" s="154"/>
      <c r="L2056" s="130"/>
      <c r="Q2056" s="159"/>
      <c r="U2056" s="132"/>
      <c r="V2056" s="132"/>
      <c r="W2056" s="132"/>
      <c r="X2056" s="132"/>
      <c r="Y2056" s="113"/>
      <c r="Z2056" s="113"/>
      <c r="AA2056" s="124"/>
    </row>
    <row r="2057" spans="1:27" s="131" customFormat="1" x14ac:dyDescent="0.25">
      <c r="A2057" s="130"/>
      <c r="B2057" s="130"/>
      <c r="C2057" s="130"/>
      <c r="D2057" s="130"/>
      <c r="G2057" s="148"/>
      <c r="J2057" s="154"/>
      <c r="K2057" s="154"/>
      <c r="L2057" s="130"/>
      <c r="Q2057" s="159"/>
      <c r="U2057" s="132"/>
      <c r="V2057" s="132"/>
      <c r="W2057" s="132"/>
      <c r="X2057" s="132"/>
      <c r="Y2057" s="113"/>
      <c r="Z2057" s="113"/>
      <c r="AA2057" s="124"/>
    </row>
    <row r="2058" spans="1:27" s="131" customFormat="1" x14ac:dyDescent="0.25">
      <c r="A2058" s="130"/>
      <c r="B2058" s="130"/>
      <c r="C2058" s="130"/>
      <c r="D2058" s="130"/>
      <c r="G2058" s="148"/>
      <c r="J2058" s="154"/>
      <c r="K2058" s="154"/>
      <c r="L2058" s="130"/>
      <c r="Q2058" s="159"/>
      <c r="U2058" s="132"/>
      <c r="V2058" s="132"/>
      <c r="W2058" s="132"/>
      <c r="X2058" s="132"/>
      <c r="Y2058" s="113"/>
      <c r="Z2058" s="113"/>
      <c r="AA2058" s="124"/>
    </row>
    <row r="2059" spans="1:27" s="131" customFormat="1" x14ac:dyDescent="0.25">
      <c r="A2059" s="130"/>
      <c r="B2059" s="130"/>
      <c r="C2059" s="130"/>
      <c r="D2059" s="130"/>
      <c r="G2059" s="148"/>
      <c r="J2059" s="154"/>
      <c r="K2059" s="154"/>
      <c r="L2059" s="130"/>
      <c r="Q2059" s="159"/>
      <c r="U2059" s="132"/>
      <c r="V2059" s="132"/>
      <c r="W2059" s="132"/>
      <c r="X2059" s="132"/>
      <c r="Y2059" s="113"/>
      <c r="Z2059" s="113"/>
      <c r="AA2059" s="124"/>
    </row>
    <row r="2060" spans="1:27" s="131" customFormat="1" x14ac:dyDescent="0.25">
      <c r="A2060" s="130"/>
      <c r="B2060" s="130"/>
      <c r="C2060" s="130"/>
      <c r="D2060" s="130"/>
      <c r="G2060" s="148"/>
      <c r="J2060" s="154"/>
      <c r="K2060" s="154"/>
      <c r="L2060" s="130"/>
      <c r="Q2060" s="159"/>
      <c r="U2060" s="132"/>
      <c r="V2060" s="132"/>
      <c r="W2060" s="132"/>
      <c r="X2060" s="132"/>
      <c r="Y2060" s="113"/>
      <c r="Z2060" s="113"/>
      <c r="AA2060" s="124"/>
    </row>
    <row r="2061" spans="1:27" s="131" customFormat="1" x14ac:dyDescent="0.25">
      <c r="A2061" s="130"/>
      <c r="B2061" s="130"/>
      <c r="C2061" s="130"/>
      <c r="D2061" s="130"/>
      <c r="G2061" s="148"/>
      <c r="J2061" s="154"/>
      <c r="K2061" s="154"/>
      <c r="L2061" s="130"/>
      <c r="Q2061" s="159"/>
      <c r="U2061" s="132"/>
      <c r="V2061" s="132"/>
      <c r="W2061" s="132"/>
      <c r="X2061" s="132"/>
      <c r="Y2061" s="113"/>
      <c r="Z2061" s="113"/>
      <c r="AA2061" s="124"/>
    </row>
    <row r="2062" spans="1:27" s="131" customFormat="1" x14ac:dyDescent="0.25">
      <c r="A2062" s="130"/>
      <c r="B2062" s="130"/>
      <c r="C2062" s="130"/>
      <c r="D2062" s="130"/>
      <c r="G2062" s="148"/>
      <c r="J2062" s="154"/>
      <c r="K2062" s="154"/>
      <c r="L2062" s="130"/>
      <c r="Q2062" s="159"/>
      <c r="U2062" s="132"/>
      <c r="V2062" s="132"/>
      <c r="W2062" s="132"/>
      <c r="X2062" s="132"/>
      <c r="Y2062" s="113"/>
      <c r="Z2062" s="113"/>
      <c r="AA2062" s="124"/>
    </row>
    <row r="2063" spans="1:27" s="131" customFormat="1" x14ac:dyDescent="0.25">
      <c r="A2063" s="130"/>
      <c r="B2063" s="130"/>
      <c r="C2063" s="130"/>
      <c r="D2063" s="130"/>
      <c r="G2063" s="148"/>
      <c r="J2063" s="154"/>
      <c r="K2063" s="154"/>
      <c r="L2063" s="130"/>
      <c r="Q2063" s="159"/>
      <c r="U2063" s="132"/>
      <c r="V2063" s="132"/>
      <c r="W2063" s="132"/>
      <c r="X2063" s="132"/>
      <c r="Y2063" s="113"/>
      <c r="Z2063" s="113"/>
      <c r="AA2063" s="124"/>
    </row>
    <row r="2064" spans="1:27" s="131" customFormat="1" x14ac:dyDescent="0.25">
      <c r="A2064" s="130"/>
      <c r="B2064" s="130"/>
      <c r="C2064" s="130"/>
      <c r="D2064" s="130"/>
      <c r="G2064" s="148"/>
      <c r="J2064" s="154"/>
      <c r="K2064" s="154"/>
      <c r="L2064" s="130"/>
      <c r="Q2064" s="159"/>
      <c r="U2064" s="132"/>
      <c r="V2064" s="132"/>
      <c r="W2064" s="132"/>
      <c r="X2064" s="132"/>
      <c r="Y2064" s="113"/>
      <c r="Z2064" s="113"/>
      <c r="AA2064" s="124"/>
    </row>
    <row r="2065" spans="1:27" s="131" customFormat="1" x14ac:dyDescent="0.25">
      <c r="A2065" s="130"/>
      <c r="B2065" s="130"/>
      <c r="C2065" s="130"/>
      <c r="D2065" s="130"/>
      <c r="G2065" s="148"/>
      <c r="J2065" s="154"/>
      <c r="K2065" s="154"/>
      <c r="L2065" s="130"/>
      <c r="Q2065" s="159"/>
      <c r="U2065" s="132"/>
      <c r="V2065" s="132"/>
      <c r="W2065" s="132"/>
      <c r="X2065" s="132"/>
      <c r="Y2065" s="113"/>
      <c r="Z2065" s="113"/>
      <c r="AA2065" s="124"/>
    </row>
    <row r="2066" spans="1:27" s="131" customFormat="1" x14ac:dyDescent="0.25">
      <c r="A2066" s="130"/>
      <c r="B2066" s="130"/>
      <c r="C2066" s="130"/>
      <c r="D2066" s="130"/>
      <c r="G2066" s="148"/>
      <c r="J2066" s="154"/>
      <c r="K2066" s="154"/>
      <c r="L2066" s="130"/>
      <c r="Q2066" s="159"/>
      <c r="U2066" s="132"/>
      <c r="V2066" s="132"/>
      <c r="W2066" s="132"/>
      <c r="X2066" s="132"/>
      <c r="Y2066" s="113"/>
      <c r="Z2066" s="113"/>
      <c r="AA2066" s="124"/>
    </row>
    <row r="2067" spans="1:27" s="131" customFormat="1" x14ac:dyDescent="0.25">
      <c r="A2067" s="130"/>
      <c r="B2067" s="130"/>
      <c r="C2067" s="130"/>
      <c r="D2067" s="130"/>
      <c r="G2067" s="148"/>
      <c r="J2067" s="154"/>
      <c r="K2067" s="154"/>
      <c r="L2067" s="130"/>
      <c r="Q2067" s="159"/>
      <c r="U2067" s="132"/>
      <c r="V2067" s="132"/>
      <c r="W2067" s="132"/>
      <c r="X2067" s="132"/>
      <c r="Y2067" s="113"/>
      <c r="Z2067" s="113"/>
      <c r="AA2067" s="124"/>
    </row>
    <row r="2068" spans="1:27" s="131" customFormat="1" x14ac:dyDescent="0.25">
      <c r="A2068" s="130"/>
      <c r="B2068" s="130"/>
      <c r="C2068" s="130"/>
      <c r="D2068" s="130"/>
      <c r="G2068" s="148"/>
      <c r="J2068" s="154"/>
      <c r="K2068" s="154"/>
      <c r="L2068" s="130"/>
      <c r="Q2068" s="159"/>
      <c r="U2068" s="132"/>
      <c r="V2068" s="132"/>
      <c r="W2068" s="132"/>
      <c r="X2068" s="132"/>
      <c r="Y2068" s="113"/>
      <c r="Z2068" s="113"/>
      <c r="AA2068" s="124"/>
    </row>
    <row r="2069" spans="1:27" s="131" customFormat="1" x14ac:dyDescent="0.25">
      <c r="A2069" s="130"/>
      <c r="B2069" s="130"/>
      <c r="C2069" s="130"/>
      <c r="D2069" s="130"/>
      <c r="G2069" s="148"/>
      <c r="J2069" s="154"/>
      <c r="K2069" s="154"/>
      <c r="L2069" s="130"/>
      <c r="Q2069" s="159"/>
      <c r="U2069" s="132"/>
      <c r="V2069" s="132"/>
      <c r="W2069" s="132"/>
      <c r="X2069" s="132"/>
      <c r="Y2069" s="113"/>
      <c r="Z2069" s="113"/>
      <c r="AA2069" s="124"/>
    </row>
    <row r="2070" spans="1:27" s="131" customFormat="1" x14ac:dyDescent="0.25">
      <c r="A2070" s="130"/>
      <c r="B2070" s="130"/>
      <c r="C2070" s="130"/>
      <c r="D2070" s="130"/>
      <c r="G2070" s="148"/>
      <c r="J2070" s="154"/>
      <c r="K2070" s="154"/>
      <c r="L2070" s="130"/>
      <c r="Q2070" s="159"/>
      <c r="U2070" s="132"/>
      <c r="V2070" s="132"/>
      <c r="W2070" s="132"/>
      <c r="X2070" s="132"/>
      <c r="Y2070" s="113"/>
      <c r="Z2070" s="113"/>
      <c r="AA2070" s="124"/>
    </row>
    <row r="2071" spans="1:27" s="131" customFormat="1" x14ac:dyDescent="0.25">
      <c r="A2071" s="130"/>
      <c r="B2071" s="130"/>
      <c r="C2071" s="130"/>
      <c r="D2071" s="130"/>
      <c r="G2071" s="148"/>
      <c r="J2071" s="154"/>
      <c r="K2071" s="154"/>
      <c r="L2071" s="130"/>
      <c r="Q2071" s="159"/>
      <c r="U2071" s="132"/>
      <c r="V2071" s="132"/>
      <c r="W2071" s="132"/>
      <c r="X2071" s="132"/>
      <c r="Y2071" s="113"/>
      <c r="Z2071" s="113"/>
      <c r="AA2071" s="124"/>
    </row>
    <row r="2072" spans="1:27" s="131" customFormat="1" x14ac:dyDescent="0.25">
      <c r="A2072" s="130"/>
      <c r="B2072" s="130"/>
      <c r="C2072" s="130"/>
      <c r="D2072" s="130"/>
      <c r="G2072" s="148"/>
      <c r="J2072" s="154"/>
      <c r="K2072" s="154"/>
      <c r="L2072" s="130"/>
      <c r="Q2072" s="159"/>
      <c r="U2072" s="132"/>
      <c r="V2072" s="132"/>
      <c r="W2072" s="132"/>
      <c r="X2072" s="132"/>
      <c r="Y2072" s="113"/>
      <c r="Z2072" s="113"/>
      <c r="AA2072" s="124"/>
    </row>
    <row r="2073" spans="1:27" s="131" customFormat="1" x14ac:dyDescent="0.25">
      <c r="A2073" s="130"/>
      <c r="B2073" s="130"/>
      <c r="C2073" s="130"/>
      <c r="D2073" s="130"/>
      <c r="G2073" s="148"/>
      <c r="J2073" s="154"/>
      <c r="K2073" s="154"/>
      <c r="L2073" s="130"/>
      <c r="Q2073" s="159"/>
      <c r="U2073" s="132"/>
      <c r="V2073" s="132"/>
      <c r="W2073" s="132"/>
      <c r="X2073" s="132"/>
      <c r="Y2073" s="113"/>
      <c r="Z2073" s="113"/>
      <c r="AA2073" s="124"/>
    </row>
    <row r="2074" spans="1:27" s="131" customFormat="1" x14ac:dyDescent="0.25">
      <c r="A2074" s="130"/>
      <c r="B2074" s="130"/>
      <c r="C2074" s="130"/>
      <c r="D2074" s="130"/>
      <c r="G2074" s="148"/>
      <c r="J2074" s="154"/>
      <c r="K2074" s="154"/>
      <c r="L2074" s="130"/>
      <c r="Q2074" s="159"/>
      <c r="U2074" s="132"/>
      <c r="V2074" s="132"/>
      <c r="W2074" s="132"/>
      <c r="X2074" s="132"/>
      <c r="Y2074" s="113"/>
      <c r="Z2074" s="113"/>
      <c r="AA2074" s="124"/>
    </row>
    <row r="2075" spans="1:27" s="131" customFormat="1" x14ac:dyDescent="0.25">
      <c r="A2075" s="130"/>
      <c r="B2075" s="130"/>
      <c r="C2075" s="130"/>
      <c r="D2075" s="130"/>
      <c r="G2075" s="148"/>
      <c r="J2075" s="154"/>
      <c r="K2075" s="154"/>
      <c r="L2075" s="130"/>
      <c r="Q2075" s="159"/>
      <c r="U2075" s="132"/>
      <c r="V2075" s="132"/>
      <c r="W2075" s="132"/>
      <c r="X2075" s="132"/>
      <c r="Y2075" s="113"/>
      <c r="Z2075" s="113"/>
      <c r="AA2075" s="124"/>
    </row>
    <row r="2076" spans="1:27" s="131" customFormat="1" x14ac:dyDescent="0.25">
      <c r="A2076" s="130"/>
      <c r="B2076" s="130"/>
      <c r="C2076" s="130"/>
      <c r="D2076" s="130"/>
      <c r="G2076" s="148"/>
      <c r="J2076" s="154"/>
      <c r="K2076" s="154"/>
      <c r="L2076" s="130"/>
      <c r="Q2076" s="159"/>
      <c r="U2076" s="132"/>
      <c r="V2076" s="132"/>
      <c r="W2076" s="132"/>
      <c r="X2076" s="132"/>
      <c r="Y2076" s="113"/>
      <c r="Z2076" s="113"/>
      <c r="AA2076" s="124"/>
    </row>
    <row r="2077" spans="1:27" s="131" customFormat="1" x14ac:dyDescent="0.25">
      <c r="A2077" s="130"/>
      <c r="B2077" s="130"/>
      <c r="C2077" s="130"/>
      <c r="D2077" s="130"/>
      <c r="G2077" s="148"/>
      <c r="J2077" s="154"/>
      <c r="K2077" s="154"/>
      <c r="L2077" s="130"/>
      <c r="Q2077" s="159"/>
      <c r="U2077" s="132"/>
      <c r="V2077" s="132"/>
      <c r="W2077" s="132"/>
      <c r="X2077" s="132"/>
      <c r="Y2077" s="113"/>
      <c r="Z2077" s="113"/>
      <c r="AA2077" s="124"/>
    </row>
    <row r="2078" spans="1:27" s="131" customFormat="1" x14ac:dyDescent="0.25">
      <c r="A2078" s="130"/>
      <c r="B2078" s="130"/>
      <c r="C2078" s="130"/>
      <c r="D2078" s="130"/>
      <c r="G2078" s="148"/>
      <c r="J2078" s="154"/>
      <c r="K2078" s="154"/>
      <c r="L2078" s="130"/>
      <c r="Q2078" s="159"/>
      <c r="U2078" s="132"/>
      <c r="V2078" s="132"/>
      <c r="W2078" s="132"/>
      <c r="X2078" s="132"/>
      <c r="Y2078" s="113"/>
      <c r="Z2078" s="113"/>
      <c r="AA2078" s="124"/>
    </row>
    <row r="2079" spans="1:27" s="131" customFormat="1" x14ac:dyDescent="0.25">
      <c r="A2079" s="130"/>
      <c r="B2079" s="130"/>
      <c r="C2079" s="130"/>
      <c r="D2079" s="130"/>
      <c r="G2079" s="148"/>
      <c r="J2079" s="154"/>
      <c r="K2079" s="154"/>
      <c r="L2079" s="130"/>
      <c r="Q2079" s="159"/>
      <c r="U2079" s="132"/>
      <c r="V2079" s="132"/>
      <c r="W2079" s="132"/>
      <c r="X2079" s="132"/>
      <c r="Y2079" s="113"/>
      <c r="Z2079" s="113"/>
      <c r="AA2079" s="124"/>
    </row>
    <row r="2080" spans="1:27" s="131" customFormat="1" x14ac:dyDescent="0.25">
      <c r="A2080" s="130"/>
      <c r="B2080" s="130"/>
      <c r="C2080" s="130"/>
      <c r="D2080" s="130"/>
      <c r="G2080" s="148"/>
      <c r="J2080" s="154"/>
      <c r="K2080" s="154"/>
      <c r="L2080" s="130"/>
      <c r="Q2080" s="159"/>
      <c r="U2080" s="132"/>
      <c r="V2080" s="132"/>
      <c r="W2080" s="132"/>
      <c r="X2080" s="132"/>
      <c r="Y2080" s="113"/>
      <c r="Z2080" s="113"/>
      <c r="AA2080" s="124"/>
    </row>
    <row r="2081" spans="1:27" s="131" customFormat="1" x14ac:dyDescent="0.25">
      <c r="A2081" s="130"/>
      <c r="B2081" s="130"/>
      <c r="C2081" s="130"/>
      <c r="D2081" s="130"/>
      <c r="G2081" s="148"/>
      <c r="J2081" s="154"/>
      <c r="K2081" s="154"/>
      <c r="L2081" s="130"/>
      <c r="Q2081" s="159"/>
      <c r="U2081" s="132"/>
      <c r="V2081" s="132"/>
      <c r="W2081" s="132"/>
      <c r="X2081" s="132"/>
      <c r="Y2081" s="113"/>
      <c r="Z2081" s="113"/>
      <c r="AA2081" s="124"/>
    </row>
    <row r="2082" spans="1:27" s="131" customFormat="1" x14ac:dyDescent="0.25">
      <c r="A2082" s="130"/>
      <c r="B2082" s="130"/>
      <c r="C2082" s="130"/>
      <c r="D2082" s="130"/>
      <c r="G2082" s="148"/>
      <c r="J2082" s="154"/>
      <c r="K2082" s="154"/>
      <c r="L2082" s="130"/>
      <c r="Q2082" s="159"/>
      <c r="U2082" s="132"/>
      <c r="V2082" s="132"/>
      <c r="W2082" s="132"/>
      <c r="X2082" s="132"/>
      <c r="Y2082" s="113"/>
      <c r="Z2082" s="113"/>
      <c r="AA2082" s="124"/>
    </row>
    <row r="2083" spans="1:27" s="131" customFormat="1" x14ac:dyDescent="0.25">
      <c r="A2083" s="130"/>
      <c r="B2083" s="130"/>
      <c r="C2083" s="130"/>
      <c r="D2083" s="130"/>
      <c r="G2083" s="148"/>
      <c r="J2083" s="154"/>
      <c r="K2083" s="154"/>
      <c r="L2083" s="130"/>
      <c r="Q2083" s="159"/>
      <c r="U2083" s="132"/>
      <c r="V2083" s="132"/>
      <c r="W2083" s="132"/>
      <c r="X2083" s="132"/>
      <c r="Y2083" s="113"/>
      <c r="Z2083" s="113"/>
      <c r="AA2083" s="124"/>
    </row>
    <row r="2084" spans="1:27" s="131" customFormat="1" x14ac:dyDescent="0.25">
      <c r="A2084" s="130"/>
      <c r="B2084" s="130"/>
      <c r="C2084" s="130"/>
      <c r="D2084" s="130"/>
      <c r="G2084" s="148"/>
      <c r="J2084" s="154"/>
      <c r="K2084" s="154"/>
      <c r="L2084" s="130"/>
      <c r="Q2084" s="159"/>
      <c r="U2084" s="132"/>
      <c r="V2084" s="132"/>
      <c r="W2084" s="132"/>
      <c r="X2084" s="132"/>
      <c r="Y2084" s="113"/>
      <c r="Z2084" s="113"/>
      <c r="AA2084" s="124"/>
    </row>
    <row r="2085" spans="1:27" s="131" customFormat="1" x14ac:dyDescent="0.25">
      <c r="A2085" s="130"/>
      <c r="B2085" s="130"/>
      <c r="C2085" s="130"/>
      <c r="D2085" s="130"/>
      <c r="G2085" s="148"/>
      <c r="J2085" s="154"/>
      <c r="K2085" s="154"/>
      <c r="L2085" s="130"/>
      <c r="Q2085" s="159"/>
      <c r="U2085" s="132"/>
      <c r="V2085" s="132"/>
      <c r="W2085" s="132"/>
      <c r="X2085" s="132"/>
      <c r="Y2085" s="113"/>
      <c r="Z2085" s="113"/>
      <c r="AA2085" s="124"/>
    </row>
    <row r="2086" spans="1:27" s="131" customFormat="1" x14ac:dyDescent="0.25">
      <c r="A2086" s="130"/>
      <c r="B2086" s="130"/>
      <c r="C2086" s="130"/>
      <c r="D2086" s="130"/>
      <c r="G2086" s="148"/>
      <c r="J2086" s="154"/>
      <c r="K2086" s="154"/>
      <c r="L2086" s="130"/>
      <c r="Q2086" s="159"/>
      <c r="U2086" s="132"/>
      <c r="V2086" s="132"/>
      <c r="W2086" s="132"/>
      <c r="X2086" s="132"/>
      <c r="Y2086" s="113"/>
      <c r="Z2086" s="113"/>
      <c r="AA2086" s="124"/>
    </row>
    <row r="2087" spans="1:27" s="131" customFormat="1" x14ac:dyDescent="0.25">
      <c r="A2087" s="130"/>
      <c r="B2087" s="130"/>
      <c r="C2087" s="130"/>
      <c r="D2087" s="130"/>
      <c r="G2087" s="148"/>
      <c r="J2087" s="154"/>
      <c r="K2087" s="154"/>
      <c r="L2087" s="130"/>
      <c r="Q2087" s="159"/>
      <c r="U2087" s="132"/>
      <c r="V2087" s="132"/>
      <c r="W2087" s="132"/>
      <c r="X2087" s="132"/>
      <c r="Y2087" s="113"/>
      <c r="Z2087" s="113"/>
      <c r="AA2087" s="124"/>
    </row>
    <row r="2088" spans="1:27" s="131" customFormat="1" x14ac:dyDescent="0.25">
      <c r="A2088" s="130"/>
      <c r="B2088" s="130"/>
      <c r="C2088" s="130"/>
      <c r="D2088" s="130"/>
      <c r="G2088" s="148"/>
      <c r="J2088" s="154"/>
      <c r="K2088" s="154"/>
      <c r="L2088" s="130"/>
      <c r="Q2088" s="159"/>
      <c r="U2088" s="132"/>
      <c r="V2088" s="132"/>
      <c r="W2088" s="132"/>
      <c r="X2088" s="132"/>
      <c r="Y2088" s="113"/>
      <c r="Z2088" s="113"/>
      <c r="AA2088" s="124"/>
    </row>
    <row r="2089" spans="1:27" s="131" customFormat="1" x14ac:dyDescent="0.25">
      <c r="A2089" s="130"/>
      <c r="B2089" s="130"/>
      <c r="C2089" s="130"/>
      <c r="D2089" s="130"/>
      <c r="G2089" s="148"/>
      <c r="J2089" s="154"/>
      <c r="K2089" s="154"/>
      <c r="L2089" s="130"/>
      <c r="Q2089" s="159"/>
      <c r="U2089" s="132"/>
      <c r="V2089" s="132"/>
      <c r="W2089" s="132"/>
      <c r="X2089" s="132"/>
      <c r="Y2089" s="113"/>
      <c r="Z2089" s="113"/>
      <c r="AA2089" s="124"/>
    </row>
    <row r="2090" spans="1:27" s="131" customFormat="1" x14ac:dyDescent="0.25">
      <c r="A2090" s="130"/>
      <c r="B2090" s="130"/>
      <c r="C2090" s="130"/>
      <c r="D2090" s="130"/>
      <c r="G2090" s="148"/>
      <c r="J2090" s="154"/>
      <c r="K2090" s="154"/>
      <c r="L2090" s="130"/>
      <c r="Q2090" s="159"/>
      <c r="U2090" s="132"/>
      <c r="V2090" s="132"/>
      <c r="W2090" s="132"/>
      <c r="X2090" s="132"/>
      <c r="Y2090" s="113"/>
      <c r="Z2090" s="113"/>
      <c r="AA2090" s="124"/>
    </row>
    <row r="2091" spans="1:27" s="131" customFormat="1" x14ac:dyDescent="0.25">
      <c r="A2091" s="130"/>
      <c r="B2091" s="130"/>
      <c r="C2091" s="130"/>
      <c r="D2091" s="130"/>
      <c r="G2091" s="148"/>
      <c r="J2091" s="154"/>
      <c r="K2091" s="154"/>
      <c r="L2091" s="130"/>
      <c r="Q2091" s="159"/>
      <c r="U2091" s="132"/>
      <c r="V2091" s="132"/>
      <c r="W2091" s="132"/>
      <c r="X2091" s="132"/>
      <c r="Y2091" s="113"/>
      <c r="Z2091" s="113"/>
      <c r="AA2091" s="124"/>
    </row>
    <row r="2092" spans="1:27" s="131" customFormat="1" x14ac:dyDescent="0.25">
      <c r="A2092" s="130"/>
      <c r="B2092" s="130"/>
      <c r="C2092" s="130"/>
      <c r="D2092" s="130"/>
      <c r="G2092" s="148"/>
      <c r="J2092" s="154"/>
      <c r="K2092" s="154"/>
      <c r="L2092" s="130"/>
      <c r="Q2092" s="159"/>
      <c r="U2092" s="132"/>
      <c r="V2092" s="132"/>
      <c r="W2092" s="132"/>
      <c r="X2092" s="132"/>
      <c r="Y2092" s="113"/>
      <c r="Z2092" s="113"/>
      <c r="AA2092" s="124"/>
    </row>
    <row r="2093" spans="1:27" s="131" customFormat="1" x14ac:dyDescent="0.25">
      <c r="A2093" s="130"/>
      <c r="B2093" s="130"/>
      <c r="C2093" s="130"/>
      <c r="D2093" s="130"/>
      <c r="G2093" s="148"/>
      <c r="J2093" s="154"/>
      <c r="K2093" s="154"/>
      <c r="L2093" s="130"/>
      <c r="Q2093" s="159"/>
      <c r="U2093" s="132"/>
      <c r="V2093" s="132"/>
      <c r="W2093" s="132"/>
      <c r="X2093" s="132"/>
      <c r="Y2093" s="113"/>
      <c r="Z2093" s="113"/>
      <c r="AA2093" s="124"/>
    </row>
    <row r="2094" spans="1:27" s="131" customFormat="1" x14ac:dyDescent="0.25">
      <c r="A2094" s="130"/>
      <c r="B2094" s="130"/>
      <c r="C2094" s="130"/>
      <c r="D2094" s="130"/>
      <c r="G2094" s="148"/>
      <c r="J2094" s="154"/>
      <c r="K2094" s="154"/>
      <c r="L2094" s="130"/>
      <c r="Q2094" s="159"/>
      <c r="U2094" s="132"/>
      <c r="V2094" s="132"/>
      <c r="W2094" s="132"/>
      <c r="X2094" s="132"/>
      <c r="Y2094" s="113"/>
      <c r="Z2094" s="113"/>
      <c r="AA2094" s="124"/>
    </row>
    <row r="2095" spans="1:27" s="131" customFormat="1" x14ac:dyDescent="0.25">
      <c r="A2095" s="130"/>
      <c r="B2095" s="130"/>
      <c r="C2095" s="130"/>
      <c r="D2095" s="130"/>
      <c r="G2095" s="148"/>
      <c r="J2095" s="154"/>
      <c r="K2095" s="154"/>
      <c r="L2095" s="130"/>
      <c r="Q2095" s="159"/>
      <c r="U2095" s="132"/>
      <c r="V2095" s="132"/>
      <c r="W2095" s="132"/>
      <c r="X2095" s="132"/>
      <c r="Y2095" s="113"/>
      <c r="Z2095" s="113"/>
      <c r="AA2095" s="124"/>
    </row>
    <row r="2096" spans="1:27" s="131" customFormat="1" x14ac:dyDescent="0.25">
      <c r="A2096" s="130"/>
      <c r="B2096" s="130"/>
      <c r="C2096" s="130"/>
      <c r="D2096" s="130"/>
      <c r="G2096" s="148"/>
      <c r="J2096" s="154"/>
      <c r="K2096" s="154"/>
      <c r="L2096" s="130"/>
      <c r="Q2096" s="159"/>
      <c r="U2096" s="132"/>
      <c r="V2096" s="132"/>
      <c r="W2096" s="132"/>
      <c r="X2096" s="132"/>
      <c r="Y2096" s="113"/>
      <c r="Z2096" s="113"/>
      <c r="AA2096" s="124"/>
    </row>
    <row r="2097" spans="1:27" s="131" customFormat="1" x14ac:dyDescent="0.25">
      <c r="A2097" s="130"/>
      <c r="B2097" s="130"/>
      <c r="C2097" s="130"/>
      <c r="D2097" s="130"/>
      <c r="G2097" s="148"/>
      <c r="J2097" s="154"/>
      <c r="K2097" s="154"/>
      <c r="L2097" s="130"/>
      <c r="Q2097" s="159"/>
      <c r="U2097" s="132"/>
      <c r="V2097" s="132"/>
      <c r="W2097" s="132"/>
      <c r="X2097" s="132"/>
      <c r="Y2097" s="113"/>
      <c r="Z2097" s="113"/>
      <c r="AA2097" s="124"/>
    </row>
    <row r="2098" spans="1:27" s="131" customFormat="1" x14ac:dyDescent="0.25">
      <c r="A2098" s="130"/>
      <c r="B2098" s="130"/>
      <c r="C2098" s="130"/>
      <c r="D2098" s="130"/>
      <c r="G2098" s="148"/>
      <c r="J2098" s="154"/>
      <c r="K2098" s="154"/>
      <c r="L2098" s="130"/>
      <c r="Q2098" s="159"/>
      <c r="U2098" s="132"/>
      <c r="V2098" s="132"/>
      <c r="W2098" s="132"/>
      <c r="X2098" s="132"/>
      <c r="Y2098" s="113"/>
      <c r="Z2098" s="113"/>
      <c r="AA2098" s="124"/>
    </row>
    <row r="2099" spans="1:27" s="131" customFormat="1" x14ac:dyDescent="0.25">
      <c r="A2099" s="130"/>
      <c r="B2099" s="130"/>
      <c r="C2099" s="130"/>
      <c r="D2099" s="130"/>
      <c r="G2099" s="148"/>
      <c r="J2099" s="154"/>
      <c r="K2099" s="154"/>
      <c r="L2099" s="130"/>
      <c r="Q2099" s="159"/>
      <c r="U2099" s="132"/>
      <c r="V2099" s="132"/>
      <c r="W2099" s="132"/>
      <c r="X2099" s="132"/>
      <c r="Y2099" s="113"/>
      <c r="Z2099" s="113"/>
      <c r="AA2099" s="124"/>
    </row>
    <row r="2100" spans="1:27" s="131" customFormat="1" x14ac:dyDescent="0.25">
      <c r="A2100" s="130"/>
      <c r="B2100" s="130"/>
      <c r="C2100" s="130"/>
      <c r="D2100" s="130"/>
      <c r="G2100" s="148"/>
      <c r="J2100" s="154"/>
      <c r="K2100" s="154"/>
      <c r="L2100" s="130"/>
      <c r="Q2100" s="159"/>
      <c r="U2100" s="132"/>
      <c r="V2100" s="132"/>
      <c r="W2100" s="132"/>
      <c r="X2100" s="132"/>
      <c r="Y2100" s="113"/>
      <c r="Z2100" s="113"/>
      <c r="AA2100" s="124"/>
    </row>
    <row r="2101" spans="1:27" s="131" customFormat="1" x14ac:dyDescent="0.25">
      <c r="A2101" s="130"/>
      <c r="B2101" s="130"/>
      <c r="C2101" s="130"/>
      <c r="D2101" s="130"/>
      <c r="G2101" s="148"/>
      <c r="J2101" s="154"/>
      <c r="K2101" s="154"/>
      <c r="L2101" s="130"/>
      <c r="Q2101" s="159"/>
      <c r="U2101" s="132"/>
      <c r="V2101" s="132"/>
      <c r="W2101" s="132"/>
      <c r="X2101" s="132"/>
      <c r="Y2101" s="113"/>
      <c r="Z2101" s="113"/>
      <c r="AA2101" s="124"/>
    </row>
    <row r="2102" spans="1:27" s="131" customFormat="1" x14ac:dyDescent="0.25">
      <c r="A2102" s="130"/>
      <c r="B2102" s="130"/>
      <c r="C2102" s="130"/>
      <c r="D2102" s="130"/>
      <c r="G2102" s="148"/>
      <c r="J2102" s="154"/>
      <c r="K2102" s="154"/>
      <c r="L2102" s="130"/>
      <c r="Q2102" s="159"/>
      <c r="U2102" s="132"/>
      <c r="V2102" s="132"/>
      <c r="W2102" s="132"/>
      <c r="X2102" s="132"/>
      <c r="Y2102" s="113"/>
      <c r="Z2102" s="113"/>
      <c r="AA2102" s="124"/>
    </row>
    <row r="2103" spans="1:27" s="131" customFormat="1" x14ac:dyDescent="0.25">
      <c r="A2103" s="130"/>
      <c r="B2103" s="130"/>
      <c r="C2103" s="130"/>
      <c r="D2103" s="130"/>
      <c r="G2103" s="148"/>
      <c r="J2103" s="154"/>
      <c r="K2103" s="154"/>
      <c r="L2103" s="130"/>
      <c r="Q2103" s="159"/>
      <c r="U2103" s="132"/>
      <c r="V2103" s="132"/>
      <c r="W2103" s="132"/>
      <c r="X2103" s="132"/>
      <c r="Y2103" s="113"/>
      <c r="Z2103" s="113"/>
      <c r="AA2103" s="124"/>
    </row>
    <row r="2104" spans="1:27" s="131" customFormat="1" x14ac:dyDescent="0.25">
      <c r="A2104" s="130"/>
      <c r="B2104" s="130"/>
      <c r="C2104" s="130"/>
      <c r="D2104" s="130"/>
      <c r="G2104" s="148"/>
      <c r="J2104" s="154"/>
      <c r="K2104" s="154"/>
      <c r="L2104" s="130"/>
      <c r="Q2104" s="159"/>
      <c r="U2104" s="132"/>
      <c r="V2104" s="132"/>
      <c r="W2104" s="132"/>
      <c r="X2104" s="132"/>
      <c r="Y2104" s="113"/>
      <c r="Z2104" s="113"/>
      <c r="AA2104" s="124"/>
    </row>
    <row r="2105" spans="1:27" s="131" customFormat="1" x14ac:dyDescent="0.25">
      <c r="A2105" s="130"/>
      <c r="B2105" s="130"/>
      <c r="C2105" s="130"/>
      <c r="D2105" s="130"/>
      <c r="G2105" s="148"/>
      <c r="J2105" s="154"/>
      <c r="K2105" s="154"/>
      <c r="L2105" s="130"/>
      <c r="Q2105" s="159"/>
      <c r="U2105" s="132"/>
      <c r="V2105" s="132"/>
      <c r="W2105" s="132"/>
      <c r="X2105" s="132"/>
      <c r="Y2105" s="113"/>
      <c r="Z2105" s="113"/>
      <c r="AA2105" s="124"/>
    </row>
    <row r="2106" spans="1:27" s="131" customFormat="1" x14ac:dyDescent="0.25">
      <c r="A2106" s="130"/>
      <c r="B2106" s="130"/>
      <c r="C2106" s="130"/>
      <c r="D2106" s="130"/>
      <c r="G2106" s="148"/>
      <c r="J2106" s="154"/>
      <c r="K2106" s="154"/>
      <c r="L2106" s="130"/>
      <c r="Q2106" s="159"/>
      <c r="U2106" s="132"/>
      <c r="V2106" s="132"/>
      <c r="W2106" s="132"/>
      <c r="X2106" s="132"/>
      <c r="Y2106" s="113"/>
      <c r="Z2106" s="113"/>
      <c r="AA2106" s="124"/>
    </row>
    <row r="2107" spans="1:27" s="131" customFormat="1" x14ac:dyDescent="0.25">
      <c r="A2107" s="130"/>
      <c r="B2107" s="130"/>
      <c r="C2107" s="130"/>
      <c r="D2107" s="130"/>
      <c r="G2107" s="148"/>
      <c r="J2107" s="154"/>
      <c r="K2107" s="154"/>
      <c r="L2107" s="130"/>
      <c r="Q2107" s="159"/>
      <c r="U2107" s="132"/>
      <c r="V2107" s="132"/>
      <c r="W2107" s="132"/>
      <c r="X2107" s="132"/>
      <c r="Y2107" s="113"/>
      <c r="Z2107" s="113"/>
      <c r="AA2107" s="124"/>
    </row>
    <row r="2108" spans="1:27" s="131" customFormat="1" x14ac:dyDescent="0.25">
      <c r="A2108" s="130"/>
      <c r="B2108" s="130"/>
      <c r="C2108" s="130"/>
      <c r="D2108" s="130"/>
      <c r="G2108" s="148"/>
      <c r="J2108" s="154"/>
      <c r="K2108" s="154"/>
      <c r="L2108" s="130"/>
      <c r="Q2108" s="159"/>
      <c r="U2108" s="132"/>
      <c r="V2108" s="132"/>
      <c r="W2108" s="132"/>
      <c r="X2108" s="132"/>
      <c r="Y2108" s="113"/>
      <c r="Z2108" s="113"/>
      <c r="AA2108" s="124"/>
    </row>
    <row r="2109" spans="1:27" s="131" customFormat="1" x14ac:dyDescent="0.25">
      <c r="A2109" s="130"/>
      <c r="B2109" s="130"/>
      <c r="C2109" s="130"/>
      <c r="D2109" s="130"/>
      <c r="G2109" s="148"/>
      <c r="J2109" s="154"/>
      <c r="K2109" s="154"/>
      <c r="L2109" s="130"/>
      <c r="Q2109" s="159"/>
      <c r="U2109" s="132"/>
      <c r="V2109" s="132"/>
      <c r="W2109" s="132"/>
      <c r="X2109" s="132"/>
      <c r="Y2109" s="113"/>
      <c r="Z2109" s="113"/>
      <c r="AA2109" s="124"/>
    </row>
    <row r="2110" spans="1:27" s="131" customFormat="1" x14ac:dyDescent="0.25">
      <c r="A2110" s="130"/>
      <c r="B2110" s="130"/>
      <c r="C2110" s="130"/>
      <c r="D2110" s="130"/>
      <c r="G2110" s="148"/>
      <c r="J2110" s="154"/>
      <c r="K2110" s="154"/>
      <c r="L2110" s="130"/>
      <c r="Q2110" s="159"/>
      <c r="U2110" s="132"/>
      <c r="V2110" s="132"/>
      <c r="W2110" s="132"/>
      <c r="X2110" s="132"/>
      <c r="Y2110" s="113"/>
      <c r="Z2110" s="113"/>
      <c r="AA2110" s="124"/>
    </row>
    <row r="2111" spans="1:27" s="131" customFormat="1" x14ac:dyDescent="0.25">
      <c r="A2111" s="130"/>
      <c r="B2111" s="130"/>
      <c r="C2111" s="130"/>
      <c r="D2111" s="130"/>
      <c r="G2111" s="148"/>
      <c r="J2111" s="154"/>
      <c r="K2111" s="154"/>
      <c r="L2111" s="130"/>
      <c r="Q2111" s="159"/>
      <c r="U2111" s="132"/>
      <c r="V2111" s="132"/>
      <c r="W2111" s="132"/>
      <c r="X2111" s="132"/>
      <c r="Y2111" s="113"/>
      <c r="Z2111" s="113"/>
      <c r="AA2111" s="124"/>
    </row>
    <row r="2112" spans="1:27" s="131" customFormat="1" x14ac:dyDescent="0.25">
      <c r="A2112" s="130"/>
      <c r="B2112" s="130"/>
      <c r="C2112" s="130"/>
      <c r="D2112" s="130"/>
      <c r="G2112" s="148"/>
      <c r="J2112" s="154"/>
      <c r="K2112" s="154"/>
      <c r="L2112" s="130"/>
      <c r="Q2112" s="159"/>
      <c r="U2112" s="132"/>
      <c r="V2112" s="132"/>
      <c r="W2112" s="132"/>
      <c r="X2112" s="132"/>
      <c r="Y2112" s="113"/>
      <c r="Z2112" s="113"/>
      <c r="AA2112" s="124"/>
    </row>
    <row r="2113" spans="1:27" s="131" customFormat="1" x14ac:dyDescent="0.25">
      <c r="A2113" s="130"/>
      <c r="B2113" s="130"/>
      <c r="C2113" s="130"/>
      <c r="D2113" s="130"/>
      <c r="G2113" s="148"/>
      <c r="J2113" s="154"/>
      <c r="K2113" s="154"/>
      <c r="L2113" s="130"/>
      <c r="Q2113" s="159"/>
      <c r="U2113" s="132"/>
      <c r="V2113" s="132"/>
      <c r="W2113" s="132"/>
      <c r="X2113" s="132"/>
      <c r="Y2113" s="113"/>
      <c r="Z2113" s="113"/>
      <c r="AA2113" s="124"/>
    </row>
    <row r="2114" spans="1:27" s="131" customFormat="1" x14ac:dyDescent="0.25">
      <c r="A2114" s="130"/>
      <c r="B2114" s="130"/>
      <c r="C2114" s="130"/>
      <c r="D2114" s="130"/>
      <c r="G2114" s="148"/>
      <c r="J2114" s="154"/>
      <c r="K2114" s="154"/>
      <c r="L2114" s="130"/>
      <c r="Q2114" s="159"/>
      <c r="U2114" s="132"/>
      <c r="V2114" s="132"/>
      <c r="W2114" s="132"/>
      <c r="X2114" s="132"/>
      <c r="Y2114" s="113"/>
      <c r="Z2114" s="113"/>
      <c r="AA2114" s="124"/>
    </row>
    <row r="2115" spans="1:27" s="131" customFormat="1" x14ac:dyDescent="0.25">
      <c r="A2115" s="130"/>
      <c r="B2115" s="130"/>
      <c r="C2115" s="130"/>
      <c r="D2115" s="130"/>
      <c r="G2115" s="148"/>
      <c r="J2115" s="154"/>
      <c r="K2115" s="154"/>
      <c r="L2115" s="130"/>
      <c r="Q2115" s="159"/>
      <c r="U2115" s="132"/>
      <c r="V2115" s="132"/>
      <c r="W2115" s="132"/>
      <c r="X2115" s="132"/>
      <c r="Y2115" s="113"/>
      <c r="Z2115" s="113"/>
      <c r="AA2115" s="124"/>
    </row>
    <row r="2116" spans="1:27" s="131" customFormat="1" x14ac:dyDescent="0.25">
      <c r="A2116" s="130"/>
      <c r="B2116" s="130"/>
      <c r="C2116" s="130"/>
      <c r="D2116" s="130"/>
      <c r="G2116" s="148"/>
      <c r="J2116" s="154"/>
      <c r="K2116" s="154"/>
      <c r="L2116" s="130"/>
      <c r="Q2116" s="159"/>
      <c r="U2116" s="132"/>
      <c r="V2116" s="132"/>
      <c r="W2116" s="132"/>
      <c r="X2116" s="132"/>
      <c r="Y2116" s="113"/>
      <c r="Z2116" s="113"/>
      <c r="AA2116" s="124"/>
    </row>
    <row r="2117" spans="1:27" s="131" customFormat="1" x14ac:dyDescent="0.25">
      <c r="A2117" s="130"/>
      <c r="B2117" s="130"/>
      <c r="C2117" s="130"/>
      <c r="D2117" s="130"/>
      <c r="G2117" s="148"/>
      <c r="J2117" s="154"/>
      <c r="K2117" s="154"/>
      <c r="L2117" s="130"/>
      <c r="Q2117" s="159"/>
      <c r="U2117" s="132"/>
      <c r="V2117" s="132"/>
      <c r="W2117" s="132"/>
      <c r="X2117" s="132"/>
      <c r="Y2117" s="113"/>
      <c r="Z2117" s="113"/>
      <c r="AA2117" s="124"/>
    </row>
    <row r="2118" spans="1:27" s="131" customFormat="1" x14ac:dyDescent="0.25">
      <c r="A2118" s="130"/>
      <c r="B2118" s="130"/>
      <c r="C2118" s="130"/>
      <c r="D2118" s="130"/>
      <c r="G2118" s="148"/>
      <c r="J2118" s="154"/>
      <c r="K2118" s="154"/>
      <c r="L2118" s="130"/>
      <c r="Q2118" s="159"/>
      <c r="U2118" s="132"/>
      <c r="V2118" s="132"/>
      <c r="W2118" s="132"/>
      <c r="X2118" s="132"/>
      <c r="Y2118" s="113"/>
      <c r="Z2118" s="113"/>
      <c r="AA2118" s="124"/>
    </row>
    <row r="2119" spans="1:27" s="131" customFormat="1" x14ac:dyDescent="0.25">
      <c r="A2119" s="130"/>
      <c r="B2119" s="130"/>
      <c r="C2119" s="130"/>
      <c r="D2119" s="130"/>
      <c r="G2119" s="148"/>
      <c r="J2119" s="154"/>
      <c r="K2119" s="154"/>
      <c r="L2119" s="130"/>
      <c r="Q2119" s="159"/>
      <c r="U2119" s="132"/>
      <c r="V2119" s="132"/>
      <c r="W2119" s="132"/>
      <c r="X2119" s="132"/>
      <c r="Y2119" s="113"/>
      <c r="Z2119" s="113"/>
      <c r="AA2119" s="124"/>
    </row>
    <row r="2120" spans="1:27" s="131" customFormat="1" x14ac:dyDescent="0.25">
      <c r="A2120" s="130"/>
      <c r="B2120" s="130"/>
      <c r="C2120" s="130"/>
      <c r="D2120" s="130"/>
      <c r="G2120" s="148"/>
      <c r="J2120" s="154"/>
      <c r="K2120" s="154"/>
      <c r="L2120" s="130"/>
      <c r="Q2120" s="159"/>
      <c r="U2120" s="132"/>
      <c r="V2120" s="132"/>
      <c r="W2120" s="132"/>
      <c r="X2120" s="132"/>
      <c r="Y2120" s="113"/>
      <c r="Z2120" s="113"/>
      <c r="AA2120" s="124"/>
    </row>
    <row r="2121" spans="1:27" s="131" customFormat="1" x14ac:dyDescent="0.25">
      <c r="A2121" s="130"/>
      <c r="B2121" s="130"/>
      <c r="C2121" s="130"/>
      <c r="D2121" s="130"/>
      <c r="G2121" s="148"/>
      <c r="J2121" s="154"/>
      <c r="K2121" s="154"/>
      <c r="L2121" s="130"/>
      <c r="Q2121" s="159"/>
      <c r="U2121" s="132"/>
      <c r="V2121" s="132"/>
      <c r="W2121" s="132"/>
      <c r="X2121" s="132"/>
      <c r="Y2121" s="113"/>
      <c r="Z2121" s="113"/>
      <c r="AA2121" s="124"/>
    </row>
    <row r="2122" spans="1:27" s="131" customFormat="1" x14ac:dyDescent="0.25">
      <c r="A2122" s="130"/>
      <c r="B2122" s="130"/>
      <c r="C2122" s="130"/>
      <c r="D2122" s="130"/>
      <c r="G2122" s="148"/>
      <c r="J2122" s="154"/>
      <c r="K2122" s="154"/>
      <c r="L2122" s="130"/>
      <c r="Q2122" s="159"/>
      <c r="U2122" s="132"/>
      <c r="V2122" s="132"/>
      <c r="W2122" s="132"/>
      <c r="X2122" s="132"/>
      <c r="Y2122" s="113"/>
      <c r="Z2122" s="113"/>
      <c r="AA2122" s="124"/>
    </row>
    <row r="2123" spans="1:27" s="131" customFormat="1" x14ac:dyDescent="0.25">
      <c r="A2123" s="130"/>
      <c r="B2123" s="130"/>
      <c r="C2123" s="130"/>
      <c r="D2123" s="130"/>
      <c r="G2123" s="148"/>
      <c r="J2123" s="154"/>
      <c r="K2123" s="154"/>
      <c r="L2123" s="130"/>
      <c r="Q2123" s="159"/>
      <c r="U2123" s="132"/>
      <c r="V2123" s="132"/>
      <c r="W2123" s="132"/>
      <c r="X2123" s="132"/>
      <c r="Y2123" s="113"/>
      <c r="Z2123" s="113"/>
      <c r="AA2123" s="124"/>
    </row>
    <row r="2124" spans="1:27" s="131" customFormat="1" x14ac:dyDescent="0.25">
      <c r="A2124" s="130"/>
      <c r="B2124" s="130"/>
      <c r="C2124" s="130"/>
      <c r="D2124" s="130"/>
      <c r="G2124" s="148"/>
      <c r="J2124" s="154"/>
      <c r="K2124" s="154"/>
      <c r="L2124" s="130"/>
      <c r="Q2124" s="159"/>
      <c r="U2124" s="132"/>
      <c r="V2124" s="132"/>
      <c r="W2124" s="132"/>
      <c r="X2124" s="132"/>
      <c r="Y2124" s="113"/>
      <c r="Z2124" s="113"/>
      <c r="AA2124" s="124"/>
    </row>
    <row r="2125" spans="1:27" s="131" customFormat="1" x14ac:dyDescent="0.25">
      <c r="A2125" s="130"/>
      <c r="B2125" s="130"/>
      <c r="C2125" s="130"/>
      <c r="D2125" s="130"/>
      <c r="G2125" s="148"/>
      <c r="J2125" s="154"/>
      <c r="K2125" s="154"/>
      <c r="L2125" s="130"/>
      <c r="Q2125" s="159"/>
      <c r="U2125" s="132"/>
      <c r="V2125" s="132"/>
      <c r="W2125" s="132"/>
      <c r="X2125" s="132"/>
      <c r="Y2125" s="113"/>
      <c r="Z2125" s="113"/>
      <c r="AA2125" s="124"/>
    </row>
    <row r="2126" spans="1:27" s="131" customFormat="1" x14ac:dyDescent="0.25">
      <c r="A2126" s="130"/>
      <c r="B2126" s="130"/>
      <c r="C2126" s="130"/>
      <c r="D2126" s="130"/>
      <c r="G2126" s="148"/>
      <c r="J2126" s="154"/>
      <c r="K2126" s="154"/>
      <c r="L2126" s="130"/>
      <c r="Q2126" s="159"/>
      <c r="U2126" s="132"/>
      <c r="V2126" s="132"/>
      <c r="W2126" s="132"/>
      <c r="X2126" s="132"/>
      <c r="Y2126" s="113"/>
      <c r="Z2126" s="113"/>
      <c r="AA2126" s="124"/>
    </row>
    <row r="2127" spans="1:27" s="131" customFormat="1" x14ac:dyDescent="0.25">
      <c r="A2127" s="130"/>
      <c r="B2127" s="130"/>
      <c r="C2127" s="130"/>
      <c r="D2127" s="130"/>
      <c r="G2127" s="148"/>
      <c r="J2127" s="154"/>
      <c r="K2127" s="154"/>
      <c r="L2127" s="130"/>
      <c r="Q2127" s="159"/>
      <c r="U2127" s="132"/>
      <c r="V2127" s="132"/>
      <c r="W2127" s="132"/>
      <c r="X2127" s="132"/>
      <c r="Y2127" s="113"/>
      <c r="Z2127" s="113"/>
      <c r="AA2127" s="124"/>
    </row>
    <row r="2128" spans="1:27" s="131" customFormat="1" x14ac:dyDescent="0.25">
      <c r="A2128" s="130"/>
      <c r="B2128" s="130"/>
      <c r="C2128" s="130"/>
      <c r="D2128" s="130"/>
      <c r="G2128" s="148"/>
      <c r="J2128" s="154"/>
      <c r="K2128" s="154"/>
      <c r="L2128" s="130"/>
      <c r="Q2128" s="159"/>
      <c r="U2128" s="132"/>
      <c r="V2128" s="132"/>
      <c r="W2128" s="132"/>
      <c r="X2128" s="132"/>
      <c r="Y2128" s="113"/>
      <c r="Z2128" s="113"/>
      <c r="AA2128" s="124"/>
    </row>
    <row r="2129" spans="1:27" s="131" customFormat="1" x14ac:dyDescent="0.25">
      <c r="A2129" s="130"/>
      <c r="B2129" s="130"/>
      <c r="C2129" s="130"/>
      <c r="D2129" s="130"/>
      <c r="G2129" s="148"/>
      <c r="J2129" s="154"/>
      <c r="K2129" s="154"/>
      <c r="L2129" s="130"/>
      <c r="Q2129" s="159"/>
      <c r="U2129" s="132"/>
      <c r="V2129" s="132"/>
      <c r="W2129" s="132"/>
      <c r="X2129" s="132"/>
      <c r="Y2129" s="113"/>
      <c r="Z2129" s="113"/>
      <c r="AA2129" s="124"/>
    </row>
    <row r="2130" spans="1:27" s="131" customFormat="1" x14ac:dyDescent="0.25">
      <c r="A2130" s="130"/>
      <c r="B2130" s="130"/>
      <c r="C2130" s="130"/>
      <c r="D2130" s="130"/>
      <c r="G2130" s="148"/>
      <c r="J2130" s="154"/>
      <c r="K2130" s="154"/>
      <c r="L2130" s="130"/>
      <c r="Q2130" s="159"/>
      <c r="U2130" s="132"/>
      <c r="V2130" s="132"/>
      <c r="W2130" s="132"/>
      <c r="X2130" s="132"/>
      <c r="Y2130" s="113"/>
      <c r="Z2130" s="113"/>
      <c r="AA2130" s="124"/>
    </row>
    <row r="2131" spans="1:27" s="131" customFormat="1" x14ac:dyDescent="0.25">
      <c r="A2131" s="130"/>
      <c r="B2131" s="130"/>
      <c r="C2131" s="130"/>
      <c r="D2131" s="130"/>
      <c r="G2131" s="148"/>
      <c r="J2131" s="154"/>
      <c r="K2131" s="154"/>
      <c r="L2131" s="130"/>
      <c r="Q2131" s="159"/>
      <c r="U2131" s="132"/>
      <c r="V2131" s="132"/>
      <c r="W2131" s="132"/>
      <c r="X2131" s="132"/>
      <c r="Y2131" s="113"/>
      <c r="Z2131" s="113"/>
      <c r="AA2131" s="124"/>
    </row>
    <row r="2132" spans="1:27" s="131" customFormat="1" x14ac:dyDescent="0.25">
      <c r="A2132" s="130"/>
      <c r="B2132" s="130"/>
      <c r="C2132" s="130"/>
      <c r="D2132" s="130"/>
      <c r="G2132" s="148"/>
      <c r="J2132" s="154"/>
      <c r="K2132" s="154"/>
      <c r="L2132" s="130"/>
      <c r="Q2132" s="159"/>
      <c r="U2132" s="132"/>
      <c r="V2132" s="132"/>
      <c r="W2132" s="132"/>
      <c r="X2132" s="132"/>
      <c r="Y2132" s="113"/>
      <c r="Z2132" s="113"/>
      <c r="AA2132" s="124"/>
    </row>
    <row r="2133" spans="1:27" s="131" customFormat="1" x14ac:dyDescent="0.25">
      <c r="A2133" s="130"/>
      <c r="B2133" s="130"/>
      <c r="C2133" s="130"/>
      <c r="D2133" s="130"/>
      <c r="G2133" s="148"/>
      <c r="J2133" s="154"/>
      <c r="K2133" s="154"/>
      <c r="L2133" s="130"/>
      <c r="Q2133" s="159"/>
      <c r="U2133" s="132"/>
      <c r="V2133" s="132"/>
      <c r="W2133" s="132"/>
      <c r="X2133" s="132"/>
      <c r="Y2133" s="113"/>
      <c r="Z2133" s="113"/>
      <c r="AA2133" s="124"/>
    </row>
    <row r="2134" spans="1:27" s="131" customFormat="1" x14ac:dyDescent="0.25">
      <c r="A2134" s="130"/>
      <c r="B2134" s="130"/>
      <c r="C2134" s="130"/>
      <c r="D2134" s="130"/>
      <c r="G2134" s="148"/>
      <c r="J2134" s="154"/>
      <c r="K2134" s="154"/>
      <c r="L2134" s="130"/>
      <c r="Q2134" s="159"/>
      <c r="U2134" s="132"/>
      <c r="V2134" s="132"/>
      <c r="W2134" s="132"/>
      <c r="X2134" s="132"/>
      <c r="Y2134" s="113"/>
      <c r="Z2134" s="113"/>
      <c r="AA2134" s="124"/>
    </row>
    <row r="2135" spans="1:27" s="131" customFormat="1" x14ac:dyDescent="0.25">
      <c r="A2135" s="130"/>
      <c r="B2135" s="130"/>
      <c r="C2135" s="130"/>
      <c r="D2135" s="130"/>
      <c r="G2135" s="148"/>
      <c r="J2135" s="154"/>
      <c r="K2135" s="154"/>
      <c r="L2135" s="130"/>
      <c r="Q2135" s="159"/>
      <c r="U2135" s="132"/>
      <c r="V2135" s="132"/>
      <c r="W2135" s="132"/>
      <c r="X2135" s="132"/>
      <c r="Y2135" s="113"/>
      <c r="Z2135" s="113"/>
      <c r="AA2135" s="124"/>
    </row>
    <row r="2136" spans="1:27" s="131" customFormat="1" x14ac:dyDescent="0.25">
      <c r="A2136" s="130"/>
      <c r="B2136" s="130"/>
      <c r="C2136" s="130"/>
      <c r="D2136" s="130"/>
      <c r="G2136" s="148"/>
      <c r="J2136" s="154"/>
      <c r="K2136" s="154"/>
      <c r="L2136" s="130"/>
      <c r="Q2136" s="159"/>
      <c r="U2136" s="132"/>
      <c r="V2136" s="132"/>
      <c r="W2136" s="132"/>
      <c r="X2136" s="132"/>
      <c r="Y2136" s="113"/>
      <c r="Z2136" s="113"/>
      <c r="AA2136" s="124"/>
    </row>
    <row r="2137" spans="1:27" s="131" customFormat="1" x14ac:dyDescent="0.25">
      <c r="A2137" s="130"/>
      <c r="B2137" s="130"/>
      <c r="C2137" s="130"/>
      <c r="D2137" s="130"/>
      <c r="G2137" s="148"/>
      <c r="J2137" s="154"/>
      <c r="K2137" s="154"/>
      <c r="L2137" s="130"/>
      <c r="Q2137" s="159"/>
      <c r="U2137" s="132"/>
      <c r="V2137" s="132"/>
      <c r="W2137" s="132"/>
      <c r="X2137" s="132"/>
      <c r="Y2137" s="113"/>
      <c r="Z2137" s="113"/>
      <c r="AA2137" s="124"/>
    </row>
    <row r="2138" spans="1:27" s="131" customFormat="1" x14ac:dyDescent="0.25">
      <c r="A2138" s="130"/>
      <c r="B2138" s="130"/>
      <c r="C2138" s="130"/>
      <c r="D2138" s="130"/>
      <c r="G2138" s="148"/>
      <c r="J2138" s="154"/>
      <c r="K2138" s="154"/>
      <c r="L2138" s="130"/>
      <c r="Q2138" s="159"/>
      <c r="U2138" s="132"/>
      <c r="V2138" s="132"/>
      <c r="W2138" s="132"/>
      <c r="X2138" s="132"/>
      <c r="Y2138" s="113"/>
      <c r="Z2138" s="113"/>
      <c r="AA2138" s="124"/>
    </row>
    <row r="2139" spans="1:27" s="131" customFormat="1" x14ac:dyDescent="0.25">
      <c r="A2139" s="130"/>
      <c r="B2139" s="130"/>
      <c r="C2139" s="130"/>
      <c r="D2139" s="130"/>
      <c r="G2139" s="148"/>
      <c r="J2139" s="154"/>
      <c r="K2139" s="154"/>
      <c r="L2139" s="130"/>
      <c r="Q2139" s="159"/>
      <c r="U2139" s="132"/>
      <c r="V2139" s="132"/>
      <c r="W2139" s="132"/>
      <c r="X2139" s="132"/>
      <c r="Y2139" s="113"/>
      <c r="Z2139" s="113"/>
      <c r="AA2139" s="124"/>
    </row>
    <row r="2140" spans="1:27" s="131" customFormat="1" x14ac:dyDescent="0.25">
      <c r="A2140" s="130"/>
      <c r="B2140" s="130"/>
      <c r="C2140" s="130"/>
      <c r="D2140" s="130"/>
      <c r="G2140" s="148"/>
      <c r="J2140" s="154"/>
      <c r="K2140" s="154"/>
      <c r="L2140" s="130"/>
      <c r="Q2140" s="159"/>
      <c r="U2140" s="132"/>
      <c r="V2140" s="132"/>
      <c r="W2140" s="132"/>
      <c r="X2140" s="132"/>
      <c r="Y2140" s="113"/>
      <c r="Z2140" s="113"/>
      <c r="AA2140" s="124"/>
    </row>
    <row r="2141" spans="1:27" s="131" customFormat="1" x14ac:dyDescent="0.25">
      <c r="A2141" s="130"/>
      <c r="B2141" s="130"/>
      <c r="C2141" s="130"/>
      <c r="D2141" s="130"/>
      <c r="G2141" s="148"/>
      <c r="J2141" s="154"/>
      <c r="K2141" s="154"/>
      <c r="L2141" s="130"/>
      <c r="Q2141" s="159"/>
      <c r="U2141" s="132"/>
      <c r="V2141" s="132"/>
      <c r="W2141" s="132"/>
      <c r="X2141" s="132"/>
      <c r="Y2141" s="113"/>
      <c r="Z2141" s="113"/>
      <c r="AA2141" s="124"/>
    </row>
    <row r="2142" spans="1:27" s="131" customFormat="1" x14ac:dyDescent="0.25">
      <c r="A2142" s="130"/>
      <c r="B2142" s="130"/>
      <c r="C2142" s="130"/>
      <c r="D2142" s="130"/>
      <c r="G2142" s="148"/>
      <c r="J2142" s="154"/>
      <c r="K2142" s="154"/>
      <c r="L2142" s="130"/>
      <c r="Q2142" s="159"/>
      <c r="U2142" s="132"/>
      <c r="V2142" s="132"/>
      <c r="W2142" s="132"/>
      <c r="X2142" s="132"/>
      <c r="Y2142" s="113"/>
      <c r="Z2142" s="113"/>
      <c r="AA2142" s="124"/>
    </row>
    <row r="2143" spans="1:27" s="131" customFormat="1" x14ac:dyDescent="0.25">
      <c r="A2143" s="130"/>
      <c r="B2143" s="130"/>
      <c r="C2143" s="130"/>
      <c r="D2143" s="130"/>
      <c r="G2143" s="148"/>
      <c r="J2143" s="154"/>
      <c r="K2143" s="154"/>
      <c r="L2143" s="130"/>
      <c r="Q2143" s="159"/>
      <c r="U2143" s="132"/>
      <c r="V2143" s="132"/>
      <c r="W2143" s="132"/>
      <c r="X2143" s="132"/>
      <c r="Y2143" s="113"/>
      <c r="Z2143" s="113"/>
      <c r="AA2143" s="124"/>
    </row>
    <row r="2144" spans="1:27" s="131" customFormat="1" x14ac:dyDescent="0.25">
      <c r="A2144" s="130"/>
      <c r="B2144" s="130"/>
      <c r="C2144" s="130"/>
      <c r="D2144" s="130"/>
      <c r="G2144" s="148"/>
      <c r="J2144" s="154"/>
      <c r="K2144" s="154"/>
      <c r="L2144" s="130"/>
      <c r="Q2144" s="159"/>
      <c r="U2144" s="132"/>
      <c r="V2144" s="132"/>
      <c r="W2144" s="132"/>
      <c r="X2144" s="132"/>
      <c r="Y2144" s="113"/>
      <c r="Z2144" s="113"/>
      <c r="AA2144" s="124"/>
    </row>
    <row r="2145" spans="1:27" s="131" customFormat="1" x14ac:dyDescent="0.25">
      <c r="A2145" s="130"/>
      <c r="B2145" s="130"/>
      <c r="C2145" s="130"/>
      <c r="D2145" s="130"/>
      <c r="G2145" s="148"/>
      <c r="J2145" s="154"/>
      <c r="K2145" s="154"/>
      <c r="L2145" s="130"/>
      <c r="Q2145" s="159"/>
      <c r="U2145" s="132"/>
      <c r="V2145" s="132"/>
      <c r="W2145" s="132"/>
      <c r="X2145" s="132"/>
      <c r="Y2145" s="113"/>
      <c r="Z2145" s="113"/>
      <c r="AA2145" s="124"/>
    </row>
    <row r="2146" spans="1:27" s="131" customFormat="1" x14ac:dyDescent="0.25">
      <c r="A2146" s="130"/>
      <c r="B2146" s="130"/>
      <c r="C2146" s="130"/>
      <c r="D2146" s="130"/>
      <c r="G2146" s="148"/>
      <c r="J2146" s="154"/>
      <c r="K2146" s="154"/>
      <c r="L2146" s="130"/>
      <c r="Q2146" s="159"/>
      <c r="U2146" s="132"/>
      <c r="V2146" s="132"/>
      <c r="W2146" s="132"/>
      <c r="X2146" s="132"/>
      <c r="Y2146" s="113"/>
      <c r="Z2146" s="113"/>
      <c r="AA2146" s="124"/>
    </row>
    <row r="2147" spans="1:27" s="131" customFormat="1" x14ac:dyDescent="0.25">
      <c r="A2147" s="130"/>
      <c r="B2147" s="130"/>
      <c r="C2147" s="130"/>
      <c r="D2147" s="130"/>
      <c r="G2147" s="148"/>
      <c r="J2147" s="154"/>
      <c r="K2147" s="154"/>
      <c r="L2147" s="130"/>
      <c r="Q2147" s="159"/>
      <c r="U2147" s="132"/>
      <c r="V2147" s="132"/>
      <c r="W2147" s="132"/>
      <c r="X2147" s="132"/>
      <c r="Y2147" s="113"/>
      <c r="Z2147" s="113"/>
      <c r="AA2147" s="124"/>
    </row>
    <row r="2148" spans="1:27" s="131" customFormat="1" x14ac:dyDescent="0.25">
      <c r="A2148" s="130"/>
      <c r="B2148" s="130"/>
      <c r="C2148" s="130"/>
      <c r="D2148" s="130"/>
      <c r="G2148" s="148"/>
      <c r="J2148" s="154"/>
      <c r="K2148" s="154"/>
      <c r="L2148" s="130"/>
      <c r="Q2148" s="159"/>
      <c r="U2148" s="132"/>
      <c r="V2148" s="132"/>
      <c r="W2148" s="132"/>
      <c r="X2148" s="132"/>
      <c r="Y2148" s="113"/>
      <c r="Z2148" s="113"/>
      <c r="AA2148" s="124"/>
    </row>
    <row r="2149" spans="1:27" s="131" customFormat="1" x14ac:dyDescent="0.25">
      <c r="A2149" s="130"/>
      <c r="B2149" s="130"/>
      <c r="C2149" s="130"/>
      <c r="D2149" s="130"/>
      <c r="G2149" s="148"/>
      <c r="J2149" s="154"/>
      <c r="K2149" s="154"/>
      <c r="L2149" s="130"/>
      <c r="Q2149" s="159"/>
      <c r="U2149" s="132"/>
      <c r="V2149" s="132"/>
      <c r="W2149" s="132"/>
      <c r="X2149" s="132"/>
      <c r="Y2149" s="113"/>
      <c r="Z2149" s="113"/>
      <c r="AA2149" s="124"/>
    </row>
    <row r="2150" spans="1:27" s="131" customFormat="1" x14ac:dyDescent="0.25">
      <c r="A2150" s="130"/>
      <c r="B2150" s="130"/>
      <c r="C2150" s="130"/>
      <c r="D2150" s="130"/>
      <c r="G2150" s="148"/>
      <c r="J2150" s="154"/>
      <c r="K2150" s="154"/>
      <c r="L2150" s="130"/>
      <c r="Q2150" s="159"/>
      <c r="U2150" s="132"/>
      <c r="V2150" s="132"/>
      <c r="W2150" s="132"/>
      <c r="X2150" s="132"/>
      <c r="Y2150" s="113"/>
      <c r="Z2150" s="113"/>
      <c r="AA2150" s="124"/>
    </row>
    <row r="2151" spans="1:27" s="131" customFormat="1" x14ac:dyDescent="0.25">
      <c r="A2151" s="130"/>
      <c r="B2151" s="130"/>
      <c r="C2151" s="130"/>
      <c r="D2151" s="130"/>
      <c r="G2151" s="148"/>
      <c r="J2151" s="154"/>
      <c r="K2151" s="154"/>
      <c r="L2151" s="130"/>
      <c r="Q2151" s="159"/>
      <c r="U2151" s="132"/>
      <c r="V2151" s="132"/>
      <c r="W2151" s="132"/>
      <c r="X2151" s="132"/>
      <c r="Y2151" s="113"/>
      <c r="Z2151" s="113"/>
      <c r="AA2151" s="124"/>
    </row>
    <row r="2152" spans="1:27" s="131" customFormat="1" x14ac:dyDescent="0.25">
      <c r="A2152" s="130"/>
      <c r="B2152" s="130"/>
      <c r="C2152" s="130"/>
      <c r="D2152" s="130"/>
      <c r="G2152" s="148"/>
      <c r="J2152" s="154"/>
      <c r="K2152" s="154"/>
      <c r="L2152" s="130"/>
      <c r="Q2152" s="159"/>
      <c r="U2152" s="132"/>
      <c r="V2152" s="132"/>
      <c r="W2152" s="132"/>
      <c r="X2152" s="132"/>
      <c r="Y2152" s="113"/>
      <c r="Z2152" s="113"/>
      <c r="AA2152" s="124"/>
    </row>
    <row r="2153" spans="1:27" s="131" customFormat="1" x14ac:dyDescent="0.25">
      <c r="A2153" s="130"/>
      <c r="B2153" s="130"/>
      <c r="C2153" s="130"/>
      <c r="D2153" s="130"/>
      <c r="G2153" s="148"/>
      <c r="J2153" s="154"/>
      <c r="K2153" s="154"/>
      <c r="L2153" s="130"/>
      <c r="Q2153" s="159"/>
      <c r="U2153" s="132"/>
      <c r="V2153" s="132"/>
      <c r="W2153" s="132"/>
      <c r="X2153" s="132"/>
      <c r="Y2153" s="113"/>
      <c r="Z2153" s="113"/>
      <c r="AA2153" s="124"/>
    </row>
    <row r="2154" spans="1:27" s="131" customFormat="1" x14ac:dyDescent="0.25">
      <c r="A2154" s="130"/>
      <c r="B2154" s="130"/>
      <c r="C2154" s="130"/>
      <c r="D2154" s="130"/>
      <c r="G2154" s="148"/>
      <c r="J2154" s="154"/>
      <c r="K2154" s="154"/>
      <c r="L2154" s="130"/>
      <c r="Q2154" s="159"/>
      <c r="U2154" s="132"/>
      <c r="V2154" s="132"/>
      <c r="W2154" s="132"/>
      <c r="X2154" s="132"/>
      <c r="Y2154" s="113"/>
      <c r="Z2154" s="113"/>
      <c r="AA2154" s="124"/>
    </row>
    <row r="2155" spans="1:27" s="131" customFormat="1" x14ac:dyDescent="0.25">
      <c r="A2155" s="130"/>
      <c r="B2155" s="130"/>
      <c r="C2155" s="130"/>
      <c r="D2155" s="130"/>
      <c r="G2155" s="148"/>
      <c r="J2155" s="154"/>
      <c r="K2155" s="154"/>
      <c r="L2155" s="130"/>
      <c r="Q2155" s="159"/>
      <c r="U2155" s="132"/>
      <c r="V2155" s="132"/>
      <c r="W2155" s="132"/>
      <c r="X2155" s="132"/>
      <c r="Y2155" s="113"/>
      <c r="Z2155" s="113"/>
      <c r="AA2155" s="124"/>
    </row>
    <row r="2156" spans="1:27" s="131" customFormat="1" x14ac:dyDescent="0.25">
      <c r="A2156" s="130"/>
      <c r="B2156" s="130"/>
      <c r="C2156" s="130"/>
      <c r="D2156" s="130"/>
      <c r="G2156" s="148"/>
      <c r="J2156" s="154"/>
      <c r="K2156" s="154"/>
      <c r="L2156" s="130"/>
      <c r="Q2156" s="159"/>
      <c r="U2156" s="132"/>
      <c r="V2156" s="132"/>
      <c r="W2156" s="132"/>
      <c r="X2156" s="132"/>
      <c r="Y2156" s="113"/>
      <c r="Z2156" s="113"/>
      <c r="AA2156" s="124"/>
    </row>
    <row r="2157" spans="1:27" s="131" customFormat="1" x14ac:dyDescent="0.25">
      <c r="A2157" s="130"/>
      <c r="B2157" s="130"/>
      <c r="C2157" s="130"/>
      <c r="D2157" s="130"/>
      <c r="G2157" s="148"/>
      <c r="J2157" s="154"/>
      <c r="K2157" s="154"/>
      <c r="L2157" s="130"/>
      <c r="Q2157" s="159"/>
      <c r="U2157" s="132"/>
      <c r="V2157" s="132"/>
      <c r="W2157" s="132"/>
      <c r="X2157" s="132"/>
      <c r="Y2157" s="113"/>
      <c r="Z2157" s="113"/>
      <c r="AA2157" s="124"/>
    </row>
    <row r="2158" spans="1:27" s="131" customFormat="1" x14ac:dyDescent="0.25">
      <c r="A2158" s="130"/>
      <c r="B2158" s="130"/>
      <c r="C2158" s="130"/>
      <c r="D2158" s="130"/>
      <c r="G2158" s="148"/>
      <c r="J2158" s="154"/>
      <c r="K2158" s="154"/>
      <c r="L2158" s="130"/>
      <c r="Q2158" s="159"/>
      <c r="U2158" s="132"/>
      <c r="V2158" s="132"/>
      <c r="W2158" s="132"/>
      <c r="X2158" s="132"/>
      <c r="Y2158" s="113"/>
      <c r="Z2158" s="113"/>
      <c r="AA2158" s="124"/>
    </row>
    <row r="2159" spans="1:27" s="131" customFormat="1" x14ac:dyDescent="0.25">
      <c r="A2159" s="130"/>
      <c r="B2159" s="130"/>
      <c r="C2159" s="130"/>
      <c r="D2159" s="130"/>
      <c r="G2159" s="148"/>
      <c r="J2159" s="154"/>
      <c r="K2159" s="154"/>
      <c r="L2159" s="130"/>
      <c r="Q2159" s="159"/>
      <c r="U2159" s="132"/>
      <c r="V2159" s="132"/>
      <c r="W2159" s="132"/>
      <c r="X2159" s="132"/>
      <c r="Y2159" s="113"/>
      <c r="Z2159" s="113"/>
      <c r="AA2159" s="124"/>
    </row>
    <row r="2160" spans="1:27" s="131" customFormat="1" x14ac:dyDescent="0.25">
      <c r="A2160" s="130"/>
      <c r="B2160" s="130"/>
      <c r="C2160" s="130"/>
      <c r="D2160" s="130"/>
      <c r="G2160" s="148"/>
      <c r="J2160" s="154"/>
      <c r="K2160" s="154"/>
      <c r="L2160" s="130"/>
      <c r="Q2160" s="159"/>
      <c r="U2160" s="132"/>
      <c r="V2160" s="132"/>
      <c r="W2160" s="132"/>
      <c r="X2160" s="132"/>
      <c r="Y2160" s="113"/>
      <c r="Z2160" s="113"/>
      <c r="AA2160" s="124"/>
    </row>
    <row r="2161" spans="1:27" s="131" customFormat="1" x14ac:dyDescent="0.25">
      <c r="A2161" s="130"/>
      <c r="B2161" s="130"/>
      <c r="C2161" s="130"/>
      <c r="D2161" s="130"/>
      <c r="G2161" s="148"/>
      <c r="J2161" s="154"/>
      <c r="K2161" s="154"/>
      <c r="L2161" s="130"/>
      <c r="Q2161" s="159"/>
      <c r="U2161" s="132"/>
      <c r="V2161" s="132"/>
      <c r="W2161" s="132"/>
      <c r="X2161" s="132"/>
      <c r="Y2161" s="113"/>
      <c r="Z2161" s="113"/>
      <c r="AA2161" s="124"/>
    </row>
    <row r="2162" spans="1:27" s="131" customFormat="1" x14ac:dyDescent="0.25">
      <c r="A2162" s="130"/>
      <c r="B2162" s="130"/>
      <c r="C2162" s="130"/>
      <c r="D2162" s="130"/>
      <c r="G2162" s="148"/>
      <c r="J2162" s="154"/>
      <c r="K2162" s="154"/>
      <c r="L2162" s="130"/>
      <c r="Q2162" s="159"/>
      <c r="U2162" s="132"/>
      <c r="V2162" s="132"/>
      <c r="W2162" s="132"/>
      <c r="X2162" s="132"/>
      <c r="Y2162" s="113"/>
      <c r="Z2162" s="113"/>
      <c r="AA2162" s="124"/>
    </row>
    <row r="2163" spans="1:27" s="131" customFormat="1" x14ac:dyDescent="0.25">
      <c r="A2163" s="130"/>
      <c r="B2163" s="130"/>
      <c r="C2163" s="130"/>
      <c r="D2163" s="130"/>
      <c r="G2163" s="148"/>
      <c r="J2163" s="154"/>
      <c r="K2163" s="154"/>
      <c r="L2163" s="130"/>
      <c r="Q2163" s="159"/>
      <c r="U2163" s="132"/>
      <c r="V2163" s="132"/>
      <c r="W2163" s="132"/>
      <c r="X2163" s="132"/>
      <c r="Y2163" s="113"/>
      <c r="Z2163" s="113"/>
      <c r="AA2163" s="124"/>
    </row>
    <row r="2164" spans="1:27" s="131" customFormat="1" x14ac:dyDescent="0.25">
      <c r="A2164" s="130"/>
      <c r="B2164" s="130"/>
      <c r="C2164" s="130"/>
      <c r="D2164" s="130"/>
      <c r="G2164" s="148"/>
      <c r="J2164" s="154"/>
      <c r="K2164" s="154"/>
      <c r="L2164" s="130"/>
      <c r="Q2164" s="159"/>
      <c r="U2164" s="132"/>
      <c r="V2164" s="132"/>
      <c r="W2164" s="132"/>
      <c r="X2164" s="132"/>
      <c r="Y2164" s="113"/>
      <c r="Z2164" s="113"/>
      <c r="AA2164" s="124"/>
    </row>
    <row r="2165" spans="1:27" s="131" customFormat="1" x14ac:dyDescent="0.25">
      <c r="A2165" s="130"/>
      <c r="B2165" s="130"/>
      <c r="C2165" s="130"/>
      <c r="D2165" s="130"/>
      <c r="G2165" s="148"/>
      <c r="J2165" s="154"/>
      <c r="K2165" s="154"/>
      <c r="L2165" s="130"/>
      <c r="Q2165" s="159"/>
      <c r="U2165" s="132"/>
      <c r="V2165" s="132"/>
      <c r="W2165" s="132"/>
      <c r="X2165" s="132"/>
      <c r="Y2165" s="113"/>
      <c r="Z2165" s="113"/>
      <c r="AA2165" s="124"/>
    </row>
    <row r="2166" spans="1:27" s="131" customFormat="1" x14ac:dyDescent="0.25">
      <c r="A2166" s="130"/>
      <c r="B2166" s="130"/>
      <c r="C2166" s="130"/>
      <c r="D2166" s="130"/>
      <c r="G2166" s="148"/>
      <c r="J2166" s="154"/>
      <c r="K2166" s="154"/>
      <c r="L2166" s="130"/>
      <c r="Q2166" s="159"/>
      <c r="U2166" s="132"/>
      <c r="V2166" s="132"/>
      <c r="W2166" s="132"/>
      <c r="X2166" s="132"/>
      <c r="Y2166" s="113"/>
      <c r="Z2166" s="113"/>
      <c r="AA2166" s="124"/>
    </row>
    <row r="2167" spans="1:27" s="131" customFormat="1" x14ac:dyDescent="0.25">
      <c r="A2167" s="130"/>
      <c r="B2167" s="130"/>
      <c r="C2167" s="130"/>
      <c r="D2167" s="130"/>
      <c r="G2167" s="148"/>
      <c r="J2167" s="154"/>
      <c r="K2167" s="154"/>
      <c r="L2167" s="130"/>
      <c r="Q2167" s="159"/>
      <c r="U2167" s="132"/>
      <c r="V2167" s="132"/>
      <c r="W2167" s="132"/>
      <c r="X2167" s="132"/>
      <c r="Y2167" s="113"/>
      <c r="Z2167" s="113"/>
      <c r="AA2167" s="124"/>
    </row>
    <row r="2168" spans="1:27" s="131" customFormat="1" x14ac:dyDescent="0.25">
      <c r="A2168" s="130"/>
      <c r="B2168" s="130"/>
      <c r="C2168" s="130"/>
      <c r="D2168" s="130"/>
      <c r="G2168" s="148"/>
      <c r="J2168" s="154"/>
      <c r="K2168" s="154"/>
      <c r="L2168" s="130"/>
      <c r="Q2168" s="159"/>
      <c r="U2168" s="132"/>
      <c r="V2168" s="132"/>
      <c r="W2168" s="132"/>
      <c r="X2168" s="132"/>
      <c r="Y2168" s="113"/>
      <c r="Z2168" s="113"/>
      <c r="AA2168" s="124"/>
    </row>
    <row r="2169" spans="1:27" s="131" customFormat="1" x14ac:dyDescent="0.25">
      <c r="A2169" s="130"/>
      <c r="B2169" s="130"/>
      <c r="C2169" s="130"/>
      <c r="D2169" s="130"/>
      <c r="G2169" s="148"/>
      <c r="J2169" s="154"/>
      <c r="K2169" s="154"/>
      <c r="L2169" s="130"/>
      <c r="Q2169" s="159"/>
      <c r="U2169" s="132"/>
      <c r="V2169" s="132"/>
      <c r="W2169" s="132"/>
      <c r="X2169" s="132"/>
      <c r="Y2169" s="113"/>
      <c r="Z2169" s="113"/>
      <c r="AA2169" s="124"/>
    </row>
    <row r="2170" spans="1:27" s="131" customFormat="1" x14ac:dyDescent="0.25">
      <c r="A2170" s="130"/>
      <c r="B2170" s="130"/>
      <c r="C2170" s="130"/>
      <c r="D2170" s="130"/>
      <c r="G2170" s="148"/>
      <c r="J2170" s="154"/>
      <c r="K2170" s="154"/>
      <c r="L2170" s="130"/>
      <c r="Q2170" s="159"/>
      <c r="U2170" s="132"/>
      <c r="V2170" s="132"/>
      <c r="W2170" s="132"/>
      <c r="X2170" s="132"/>
      <c r="Y2170" s="113"/>
      <c r="Z2170" s="113"/>
      <c r="AA2170" s="124"/>
    </row>
    <row r="2171" spans="1:27" s="131" customFormat="1" x14ac:dyDescent="0.25">
      <c r="A2171" s="130"/>
      <c r="B2171" s="130"/>
      <c r="C2171" s="130"/>
      <c r="D2171" s="130"/>
      <c r="G2171" s="148"/>
      <c r="J2171" s="154"/>
      <c r="K2171" s="154"/>
      <c r="L2171" s="130"/>
      <c r="Q2171" s="159"/>
      <c r="U2171" s="132"/>
      <c r="V2171" s="132"/>
      <c r="W2171" s="132"/>
      <c r="X2171" s="132"/>
      <c r="Y2171" s="113"/>
      <c r="Z2171" s="113"/>
      <c r="AA2171" s="124"/>
    </row>
    <row r="2172" spans="1:27" s="131" customFormat="1" x14ac:dyDescent="0.25">
      <c r="A2172" s="130"/>
      <c r="B2172" s="130"/>
      <c r="C2172" s="130"/>
      <c r="D2172" s="130"/>
      <c r="G2172" s="148"/>
      <c r="J2172" s="154"/>
      <c r="K2172" s="154"/>
      <c r="L2172" s="130"/>
      <c r="Q2172" s="159"/>
      <c r="U2172" s="132"/>
      <c r="V2172" s="132"/>
      <c r="W2172" s="132"/>
      <c r="X2172" s="132"/>
      <c r="Y2172" s="113"/>
      <c r="Z2172" s="113"/>
      <c r="AA2172" s="124"/>
    </row>
    <row r="2173" spans="1:27" s="131" customFormat="1" x14ac:dyDescent="0.25">
      <c r="A2173" s="130"/>
      <c r="B2173" s="130"/>
      <c r="C2173" s="130"/>
      <c r="D2173" s="130"/>
      <c r="G2173" s="148"/>
      <c r="J2173" s="154"/>
      <c r="K2173" s="154"/>
      <c r="L2173" s="130"/>
      <c r="Q2173" s="159"/>
      <c r="U2173" s="132"/>
      <c r="V2173" s="132"/>
      <c r="W2173" s="132"/>
      <c r="X2173" s="132"/>
      <c r="Y2173" s="113"/>
      <c r="Z2173" s="113"/>
      <c r="AA2173" s="124"/>
    </row>
    <row r="2174" spans="1:27" s="131" customFormat="1" x14ac:dyDescent="0.25">
      <c r="A2174" s="130"/>
      <c r="B2174" s="130"/>
      <c r="C2174" s="130"/>
      <c r="D2174" s="130"/>
      <c r="G2174" s="148"/>
      <c r="J2174" s="154"/>
      <c r="K2174" s="154"/>
      <c r="L2174" s="130"/>
      <c r="Q2174" s="159"/>
      <c r="U2174" s="132"/>
      <c r="V2174" s="132"/>
      <c r="W2174" s="132"/>
      <c r="X2174" s="132"/>
      <c r="Y2174" s="113"/>
      <c r="Z2174" s="113"/>
      <c r="AA2174" s="124"/>
    </row>
    <row r="2175" spans="1:27" s="131" customFormat="1" x14ac:dyDescent="0.25">
      <c r="A2175" s="130"/>
      <c r="B2175" s="130"/>
      <c r="C2175" s="130"/>
      <c r="D2175" s="130"/>
      <c r="G2175" s="148"/>
      <c r="J2175" s="154"/>
      <c r="K2175" s="154"/>
      <c r="L2175" s="130"/>
      <c r="Q2175" s="159"/>
      <c r="U2175" s="132"/>
      <c r="V2175" s="132"/>
      <c r="W2175" s="132"/>
      <c r="X2175" s="132"/>
      <c r="Y2175" s="113"/>
      <c r="Z2175" s="113"/>
      <c r="AA2175" s="124"/>
    </row>
    <row r="2176" spans="1:27" s="131" customFormat="1" x14ac:dyDescent="0.25">
      <c r="A2176" s="130"/>
      <c r="B2176" s="130"/>
      <c r="C2176" s="130"/>
      <c r="D2176" s="130"/>
      <c r="G2176" s="148"/>
      <c r="J2176" s="154"/>
      <c r="K2176" s="154"/>
      <c r="L2176" s="130"/>
      <c r="Q2176" s="159"/>
      <c r="U2176" s="132"/>
      <c r="V2176" s="132"/>
      <c r="W2176" s="132"/>
      <c r="X2176" s="132"/>
      <c r="Y2176" s="113"/>
      <c r="Z2176" s="113"/>
      <c r="AA2176" s="124"/>
    </row>
    <row r="2177" spans="1:27" s="131" customFormat="1" x14ac:dyDescent="0.25">
      <c r="A2177" s="130"/>
      <c r="B2177" s="130"/>
      <c r="C2177" s="130"/>
      <c r="D2177" s="130"/>
      <c r="G2177" s="148"/>
      <c r="J2177" s="154"/>
      <c r="K2177" s="154"/>
      <c r="L2177" s="130"/>
      <c r="Q2177" s="159"/>
      <c r="U2177" s="132"/>
      <c r="V2177" s="132"/>
      <c r="W2177" s="132"/>
      <c r="X2177" s="132"/>
      <c r="Y2177" s="113"/>
      <c r="Z2177" s="113"/>
      <c r="AA2177" s="124"/>
    </row>
    <row r="2178" spans="1:27" s="131" customFormat="1" x14ac:dyDescent="0.25">
      <c r="A2178" s="130"/>
      <c r="B2178" s="130"/>
      <c r="C2178" s="130"/>
      <c r="D2178" s="130"/>
      <c r="G2178" s="148"/>
      <c r="J2178" s="154"/>
      <c r="K2178" s="154"/>
      <c r="L2178" s="130"/>
      <c r="Q2178" s="159"/>
      <c r="U2178" s="132"/>
      <c r="V2178" s="132"/>
      <c r="W2178" s="132"/>
      <c r="X2178" s="132"/>
      <c r="Y2178" s="113"/>
      <c r="Z2178" s="113"/>
      <c r="AA2178" s="124"/>
    </row>
    <row r="2179" spans="1:27" s="131" customFormat="1" x14ac:dyDescent="0.25">
      <c r="A2179" s="130"/>
      <c r="B2179" s="130"/>
      <c r="C2179" s="130"/>
      <c r="D2179" s="130"/>
      <c r="G2179" s="148"/>
      <c r="J2179" s="154"/>
      <c r="K2179" s="154"/>
      <c r="L2179" s="130"/>
      <c r="Q2179" s="159"/>
      <c r="U2179" s="132"/>
      <c r="V2179" s="132"/>
      <c r="W2179" s="132"/>
      <c r="X2179" s="132"/>
      <c r="Y2179" s="113"/>
      <c r="Z2179" s="113"/>
      <c r="AA2179" s="124"/>
    </row>
    <row r="2180" spans="1:27" s="131" customFormat="1" x14ac:dyDescent="0.25">
      <c r="A2180" s="130"/>
      <c r="B2180" s="130"/>
      <c r="C2180" s="130"/>
      <c r="D2180" s="130"/>
      <c r="G2180" s="148"/>
      <c r="J2180" s="154"/>
      <c r="K2180" s="154"/>
      <c r="L2180" s="130"/>
      <c r="Q2180" s="159"/>
      <c r="U2180" s="132"/>
      <c r="V2180" s="132"/>
      <c r="W2180" s="132"/>
      <c r="X2180" s="132"/>
      <c r="Y2180" s="113"/>
      <c r="Z2180" s="113"/>
      <c r="AA2180" s="124"/>
    </row>
    <row r="2181" spans="1:27" s="131" customFormat="1" x14ac:dyDescent="0.25">
      <c r="A2181" s="130"/>
      <c r="B2181" s="130"/>
      <c r="C2181" s="130"/>
      <c r="D2181" s="130"/>
      <c r="G2181" s="148"/>
      <c r="J2181" s="154"/>
      <c r="K2181" s="154"/>
      <c r="L2181" s="130"/>
      <c r="Q2181" s="159"/>
      <c r="U2181" s="132"/>
      <c r="V2181" s="132"/>
      <c r="W2181" s="132"/>
      <c r="X2181" s="132"/>
      <c r="Y2181" s="113"/>
      <c r="Z2181" s="113"/>
      <c r="AA2181" s="124"/>
    </row>
    <row r="2182" spans="1:27" s="131" customFormat="1" x14ac:dyDescent="0.25">
      <c r="A2182" s="130"/>
      <c r="B2182" s="130"/>
      <c r="C2182" s="130"/>
      <c r="D2182" s="130"/>
      <c r="G2182" s="148"/>
      <c r="J2182" s="154"/>
      <c r="K2182" s="154"/>
      <c r="L2182" s="130"/>
      <c r="Q2182" s="159"/>
      <c r="U2182" s="132"/>
      <c r="V2182" s="132"/>
      <c r="W2182" s="132"/>
      <c r="X2182" s="132"/>
      <c r="Y2182" s="113"/>
      <c r="Z2182" s="113"/>
      <c r="AA2182" s="124"/>
    </row>
    <row r="2183" spans="1:27" s="131" customFormat="1" x14ac:dyDescent="0.25">
      <c r="A2183" s="130"/>
      <c r="B2183" s="130"/>
      <c r="C2183" s="130"/>
      <c r="D2183" s="130"/>
      <c r="G2183" s="148"/>
      <c r="J2183" s="154"/>
      <c r="K2183" s="154"/>
      <c r="L2183" s="130"/>
      <c r="Q2183" s="159"/>
      <c r="U2183" s="132"/>
      <c r="V2183" s="132"/>
      <c r="W2183" s="132"/>
      <c r="X2183" s="132"/>
      <c r="Y2183" s="113"/>
      <c r="Z2183" s="113"/>
      <c r="AA2183" s="124"/>
    </row>
    <row r="2184" spans="1:27" s="131" customFormat="1" x14ac:dyDescent="0.25">
      <c r="A2184" s="130"/>
      <c r="B2184" s="130"/>
      <c r="C2184" s="130"/>
      <c r="D2184" s="130"/>
      <c r="G2184" s="148"/>
      <c r="J2184" s="154"/>
      <c r="K2184" s="154"/>
      <c r="L2184" s="130"/>
      <c r="Q2184" s="159"/>
      <c r="U2184" s="132"/>
      <c r="V2184" s="132"/>
      <c r="W2184" s="132"/>
      <c r="X2184" s="132"/>
      <c r="Y2184" s="113"/>
      <c r="Z2184" s="113"/>
      <c r="AA2184" s="124"/>
    </row>
    <row r="2185" spans="1:27" s="131" customFormat="1" x14ac:dyDescent="0.25">
      <c r="A2185" s="130"/>
      <c r="B2185" s="130"/>
      <c r="C2185" s="130"/>
      <c r="D2185" s="130"/>
      <c r="G2185" s="148"/>
      <c r="J2185" s="154"/>
      <c r="K2185" s="154"/>
      <c r="L2185" s="130"/>
      <c r="Q2185" s="159"/>
      <c r="U2185" s="132"/>
      <c r="V2185" s="132"/>
      <c r="W2185" s="132"/>
      <c r="X2185" s="132"/>
      <c r="Y2185" s="113"/>
      <c r="Z2185" s="113"/>
      <c r="AA2185" s="124"/>
    </row>
    <row r="2186" spans="1:27" s="131" customFormat="1" x14ac:dyDescent="0.25">
      <c r="A2186" s="130"/>
      <c r="B2186" s="130"/>
      <c r="C2186" s="130"/>
      <c r="D2186" s="130"/>
      <c r="G2186" s="148"/>
      <c r="J2186" s="154"/>
      <c r="K2186" s="154"/>
      <c r="L2186" s="130"/>
      <c r="Q2186" s="159"/>
      <c r="U2186" s="132"/>
      <c r="V2186" s="132"/>
      <c r="W2186" s="132"/>
      <c r="X2186" s="132"/>
      <c r="Y2186" s="113"/>
      <c r="Z2186" s="113"/>
      <c r="AA2186" s="124"/>
    </row>
    <row r="2187" spans="1:27" s="131" customFormat="1" x14ac:dyDescent="0.25">
      <c r="A2187" s="130"/>
      <c r="B2187" s="130"/>
      <c r="C2187" s="130"/>
      <c r="D2187" s="130"/>
      <c r="G2187" s="148"/>
      <c r="J2187" s="154"/>
      <c r="K2187" s="154"/>
      <c r="L2187" s="130"/>
      <c r="Q2187" s="159"/>
      <c r="U2187" s="132"/>
      <c r="V2187" s="132"/>
      <c r="W2187" s="132"/>
      <c r="X2187" s="132"/>
      <c r="Y2187" s="113"/>
      <c r="Z2187" s="113"/>
      <c r="AA2187" s="124"/>
    </row>
    <row r="2188" spans="1:27" s="131" customFormat="1" x14ac:dyDescent="0.25">
      <c r="A2188" s="130"/>
      <c r="B2188" s="130"/>
      <c r="C2188" s="130"/>
      <c r="D2188" s="130"/>
      <c r="G2188" s="148"/>
      <c r="J2188" s="154"/>
      <c r="K2188" s="154"/>
      <c r="L2188" s="130"/>
      <c r="Q2188" s="159"/>
      <c r="U2188" s="132"/>
      <c r="V2188" s="132"/>
      <c r="W2188" s="132"/>
      <c r="X2188" s="132"/>
      <c r="Y2188" s="113"/>
      <c r="Z2188" s="113"/>
      <c r="AA2188" s="124"/>
    </row>
    <row r="2189" spans="1:27" s="131" customFormat="1" x14ac:dyDescent="0.25">
      <c r="A2189" s="130"/>
      <c r="B2189" s="130"/>
      <c r="C2189" s="130"/>
      <c r="D2189" s="130"/>
      <c r="G2189" s="148"/>
      <c r="J2189" s="154"/>
      <c r="K2189" s="154"/>
      <c r="L2189" s="130"/>
      <c r="Q2189" s="159"/>
      <c r="U2189" s="132"/>
      <c r="V2189" s="132"/>
      <c r="W2189" s="132"/>
      <c r="X2189" s="132"/>
      <c r="Y2189" s="113"/>
      <c r="Z2189" s="113"/>
      <c r="AA2189" s="124"/>
    </row>
    <row r="2190" spans="1:27" s="131" customFormat="1" x14ac:dyDescent="0.25">
      <c r="A2190" s="130"/>
      <c r="B2190" s="130"/>
      <c r="C2190" s="130"/>
      <c r="D2190" s="130"/>
      <c r="G2190" s="148"/>
      <c r="J2190" s="154"/>
      <c r="K2190" s="154"/>
      <c r="L2190" s="130"/>
      <c r="Q2190" s="159"/>
      <c r="U2190" s="132"/>
      <c r="V2190" s="132"/>
      <c r="W2190" s="132"/>
      <c r="X2190" s="132"/>
      <c r="Y2190" s="113"/>
      <c r="Z2190" s="113"/>
      <c r="AA2190" s="124"/>
    </row>
    <row r="2191" spans="1:27" s="131" customFormat="1" x14ac:dyDescent="0.25">
      <c r="A2191" s="130"/>
      <c r="B2191" s="130"/>
      <c r="C2191" s="130"/>
      <c r="D2191" s="130"/>
      <c r="G2191" s="148"/>
      <c r="J2191" s="154"/>
      <c r="K2191" s="154"/>
      <c r="L2191" s="130"/>
      <c r="Q2191" s="159"/>
      <c r="U2191" s="132"/>
      <c r="V2191" s="132"/>
      <c r="W2191" s="132"/>
      <c r="X2191" s="132"/>
      <c r="Y2191" s="113"/>
      <c r="Z2191" s="113"/>
      <c r="AA2191" s="124"/>
    </row>
    <row r="2192" spans="1:27" s="131" customFormat="1" x14ac:dyDescent="0.25">
      <c r="A2192" s="130"/>
      <c r="B2192" s="130"/>
      <c r="C2192" s="130"/>
      <c r="D2192" s="130"/>
      <c r="G2192" s="148"/>
      <c r="J2192" s="154"/>
      <c r="K2192" s="154"/>
      <c r="L2192" s="130"/>
      <c r="Q2192" s="159"/>
      <c r="U2192" s="132"/>
      <c r="V2192" s="132"/>
      <c r="W2192" s="132"/>
      <c r="X2192" s="132"/>
      <c r="Y2192" s="113"/>
      <c r="Z2192" s="113"/>
      <c r="AA2192" s="124"/>
    </row>
    <row r="2193" spans="1:27" s="131" customFormat="1" x14ac:dyDescent="0.25">
      <c r="A2193" s="130"/>
      <c r="B2193" s="130"/>
      <c r="C2193" s="130"/>
      <c r="D2193" s="130"/>
      <c r="G2193" s="148"/>
      <c r="J2193" s="154"/>
      <c r="K2193" s="154"/>
      <c r="L2193" s="130"/>
      <c r="Q2193" s="159"/>
      <c r="U2193" s="132"/>
      <c r="V2193" s="132"/>
      <c r="W2193" s="132"/>
      <c r="X2193" s="132"/>
      <c r="Y2193" s="113"/>
      <c r="Z2193" s="113"/>
      <c r="AA2193" s="124"/>
    </row>
    <row r="2194" spans="1:27" s="131" customFormat="1" x14ac:dyDescent="0.25">
      <c r="A2194" s="130"/>
      <c r="B2194" s="130"/>
      <c r="C2194" s="130"/>
      <c r="D2194" s="130"/>
      <c r="G2194" s="148"/>
      <c r="J2194" s="154"/>
      <c r="K2194" s="154"/>
      <c r="L2194" s="130"/>
      <c r="Q2194" s="159"/>
      <c r="U2194" s="132"/>
      <c r="V2194" s="132"/>
      <c r="W2194" s="132"/>
      <c r="X2194" s="132"/>
      <c r="Y2194" s="113"/>
      <c r="Z2194" s="113"/>
      <c r="AA2194" s="124"/>
    </row>
    <row r="2195" spans="1:27" s="131" customFormat="1" x14ac:dyDescent="0.25">
      <c r="A2195" s="130"/>
      <c r="B2195" s="130"/>
      <c r="C2195" s="130"/>
      <c r="D2195" s="130"/>
      <c r="G2195" s="148"/>
      <c r="J2195" s="154"/>
      <c r="K2195" s="154"/>
      <c r="L2195" s="130"/>
      <c r="Q2195" s="159"/>
      <c r="U2195" s="132"/>
      <c r="V2195" s="132"/>
      <c r="W2195" s="132"/>
      <c r="X2195" s="132"/>
      <c r="Y2195" s="113"/>
      <c r="Z2195" s="113"/>
      <c r="AA2195" s="124"/>
    </row>
    <row r="2196" spans="1:27" s="131" customFormat="1" x14ac:dyDescent="0.25">
      <c r="A2196" s="130"/>
      <c r="B2196" s="130"/>
      <c r="C2196" s="130"/>
      <c r="D2196" s="130"/>
      <c r="G2196" s="148"/>
      <c r="J2196" s="154"/>
      <c r="K2196" s="154"/>
      <c r="L2196" s="130"/>
      <c r="Q2196" s="159"/>
      <c r="U2196" s="132"/>
      <c r="V2196" s="132"/>
      <c r="W2196" s="132"/>
      <c r="X2196" s="132"/>
      <c r="Y2196" s="113"/>
      <c r="Z2196" s="113"/>
      <c r="AA2196" s="124"/>
    </row>
    <row r="2197" spans="1:27" s="131" customFormat="1" x14ac:dyDescent="0.25">
      <c r="A2197" s="130"/>
      <c r="B2197" s="130"/>
      <c r="C2197" s="130"/>
      <c r="D2197" s="130"/>
      <c r="G2197" s="148"/>
      <c r="J2197" s="154"/>
      <c r="K2197" s="154"/>
      <c r="L2197" s="130"/>
      <c r="Q2197" s="159"/>
      <c r="U2197" s="132"/>
      <c r="V2197" s="132"/>
      <c r="W2197" s="132"/>
      <c r="X2197" s="132"/>
      <c r="Y2197" s="113"/>
      <c r="Z2197" s="113"/>
      <c r="AA2197" s="124"/>
    </row>
    <row r="2198" spans="1:27" s="131" customFormat="1" x14ac:dyDescent="0.25">
      <c r="A2198" s="130"/>
      <c r="B2198" s="130"/>
      <c r="C2198" s="130"/>
      <c r="D2198" s="130"/>
      <c r="G2198" s="148"/>
      <c r="J2198" s="154"/>
      <c r="K2198" s="154"/>
      <c r="L2198" s="130"/>
      <c r="Q2198" s="159"/>
      <c r="U2198" s="132"/>
      <c r="V2198" s="132"/>
      <c r="W2198" s="132"/>
      <c r="X2198" s="132"/>
      <c r="Y2198" s="113"/>
      <c r="Z2198" s="113"/>
      <c r="AA2198" s="124"/>
    </row>
    <row r="2199" spans="1:27" s="131" customFormat="1" x14ac:dyDescent="0.25">
      <c r="A2199" s="130"/>
      <c r="B2199" s="130"/>
      <c r="C2199" s="130"/>
      <c r="D2199" s="130"/>
      <c r="G2199" s="148"/>
      <c r="J2199" s="154"/>
      <c r="K2199" s="154"/>
      <c r="L2199" s="130"/>
      <c r="Q2199" s="159"/>
      <c r="U2199" s="132"/>
      <c r="V2199" s="132"/>
      <c r="W2199" s="132"/>
      <c r="X2199" s="132"/>
      <c r="Y2199" s="113"/>
      <c r="Z2199" s="113"/>
      <c r="AA2199" s="124"/>
    </row>
    <row r="2200" spans="1:27" s="131" customFormat="1" x14ac:dyDescent="0.25">
      <c r="A2200" s="130"/>
      <c r="B2200" s="130"/>
      <c r="C2200" s="130"/>
      <c r="D2200" s="130"/>
      <c r="G2200" s="148"/>
      <c r="J2200" s="154"/>
      <c r="K2200" s="154"/>
      <c r="L2200" s="130"/>
      <c r="Q2200" s="159"/>
      <c r="U2200" s="132"/>
      <c r="V2200" s="132"/>
      <c r="W2200" s="132"/>
      <c r="X2200" s="132"/>
      <c r="Y2200" s="113"/>
      <c r="Z2200" s="113"/>
      <c r="AA2200" s="124"/>
    </row>
    <row r="2201" spans="1:27" s="131" customFormat="1" x14ac:dyDescent="0.25">
      <c r="A2201" s="130"/>
      <c r="B2201" s="130"/>
      <c r="C2201" s="130"/>
      <c r="D2201" s="130"/>
      <c r="G2201" s="148"/>
      <c r="J2201" s="154"/>
      <c r="K2201" s="154"/>
      <c r="L2201" s="130"/>
      <c r="Q2201" s="159"/>
      <c r="U2201" s="132"/>
      <c r="V2201" s="132"/>
      <c r="W2201" s="132"/>
      <c r="X2201" s="132"/>
      <c r="Y2201" s="113"/>
      <c r="Z2201" s="113"/>
      <c r="AA2201" s="124"/>
    </row>
    <row r="2202" spans="1:27" s="131" customFormat="1" x14ac:dyDescent="0.25">
      <c r="A2202" s="130"/>
      <c r="B2202" s="130"/>
      <c r="C2202" s="130"/>
      <c r="D2202" s="130"/>
      <c r="G2202" s="148"/>
      <c r="J2202" s="154"/>
      <c r="K2202" s="154"/>
      <c r="L2202" s="130"/>
      <c r="Q2202" s="159"/>
      <c r="U2202" s="132"/>
      <c r="V2202" s="132"/>
      <c r="W2202" s="132"/>
      <c r="X2202" s="132"/>
      <c r="Y2202" s="113"/>
      <c r="Z2202" s="113"/>
      <c r="AA2202" s="124"/>
    </row>
    <row r="2203" spans="1:27" s="131" customFormat="1" x14ac:dyDescent="0.25">
      <c r="A2203" s="130"/>
      <c r="B2203" s="130"/>
      <c r="C2203" s="130"/>
      <c r="D2203" s="130"/>
      <c r="G2203" s="148"/>
      <c r="J2203" s="154"/>
      <c r="K2203" s="154"/>
      <c r="L2203" s="130"/>
      <c r="Q2203" s="159"/>
      <c r="U2203" s="132"/>
      <c r="V2203" s="132"/>
      <c r="W2203" s="132"/>
      <c r="X2203" s="132"/>
      <c r="Y2203" s="113"/>
      <c r="Z2203" s="113"/>
      <c r="AA2203" s="124"/>
    </row>
    <row r="2204" spans="1:27" s="131" customFormat="1" x14ac:dyDescent="0.25">
      <c r="A2204" s="130"/>
      <c r="B2204" s="130"/>
      <c r="C2204" s="130"/>
      <c r="D2204" s="130"/>
      <c r="G2204" s="148"/>
      <c r="J2204" s="154"/>
      <c r="K2204" s="154"/>
      <c r="L2204" s="130"/>
      <c r="Q2204" s="159"/>
      <c r="U2204" s="132"/>
      <c r="V2204" s="132"/>
      <c r="W2204" s="132"/>
      <c r="X2204" s="132"/>
      <c r="Y2204" s="113"/>
      <c r="Z2204" s="113"/>
      <c r="AA2204" s="124"/>
    </row>
    <row r="2205" spans="1:27" s="131" customFormat="1" x14ac:dyDescent="0.25">
      <c r="A2205" s="130"/>
      <c r="B2205" s="130"/>
      <c r="C2205" s="130"/>
      <c r="D2205" s="130"/>
      <c r="G2205" s="148"/>
      <c r="J2205" s="154"/>
      <c r="K2205" s="154"/>
      <c r="L2205" s="130"/>
      <c r="Q2205" s="159"/>
      <c r="U2205" s="132"/>
      <c r="V2205" s="132"/>
      <c r="W2205" s="132"/>
      <c r="X2205" s="132"/>
      <c r="Y2205" s="113"/>
      <c r="Z2205" s="113"/>
      <c r="AA2205" s="124"/>
    </row>
    <row r="2206" spans="1:27" s="131" customFormat="1" x14ac:dyDescent="0.25">
      <c r="A2206" s="130"/>
      <c r="B2206" s="130"/>
      <c r="C2206" s="130"/>
      <c r="D2206" s="130"/>
      <c r="G2206" s="148"/>
      <c r="J2206" s="154"/>
      <c r="K2206" s="154"/>
      <c r="L2206" s="130"/>
      <c r="Q2206" s="159"/>
      <c r="U2206" s="132"/>
      <c r="V2206" s="132"/>
      <c r="W2206" s="132"/>
      <c r="X2206" s="132"/>
      <c r="Y2206" s="113"/>
      <c r="Z2206" s="113"/>
      <c r="AA2206" s="124"/>
    </row>
    <row r="2207" spans="1:27" s="131" customFormat="1" x14ac:dyDescent="0.25">
      <c r="A2207" s="130"/>
      <c r="B2207" s="130"/>
      <c r="C2207" s="130"/>
      <c r="D2207" s="130"/>
      <c r="G2207" s="148"/>
      <c r="J2207" s="154"/>
      <c r="K2207" s="154"/>
      <c r="L2207" s="130"/>
      <c r="Q2207" s="159"/>
      <c r="U2207" s="132"/>
      <c r="V2207" s="132"/>
      <c r="W2207" s="132"/>
      <c r="X2207" s="132"/>
      <c r="Y2207" s="113"/>
      <c r="Z2207" s="113"/>
      <c r="AA2207" s="124"/>
    </row>
    <row r="2208" spans="1:27" s="131" customFormat="1" x14ac:dyDescent="0.25">
      <c r="A2208" s="130"/>
      <c r="B2208" s="130"/>
      <c r="C2208" s="130"/>
      <c r="D2208" s="130"/>
      <c r="G2208" s="148"/>
      <c r="J2208" s="154"/>
      <c r="K2208" s="154"/>
      <c r="L2208" s="130"/>
      <c r="Q2208" s="159"/>
      <c r="U2208" s="132"/>
      <c r="V2208" s="132"/>
      <c r="W2208" s="132"/>
      <c r="X2208" s="132"/>
      <c r="Y2208" s="113"/>
      <c r="Z2208" s="113"/>
      <c r="AA2208" s="124"/>
    </row>
    <row r="2209" spans="1:27" s="131" customFormat="1" x14ac:dyDescent="0.25">
      <c r="A2209" s="130"/>
      <c r="B2209" s="130"/>
      <c r="C2209" s="130"/>
      <c r="D2209" s="130"/>
      <c r="G2209" s="148"/>
      <c r="J2209" s="154"/>
      <c r="K2209" s="154"/>
      <c r="L2209" s="130"/>
      <c r="Q2209" s="159"/>
      <c r="U2209" s="132"/>
      <c r="V2209" s="132"/>
      <c r="W2209" s="132"/>
      <c r="X2209" s="132"/>
      <c r="Y2209" s="113"/>
      <c r="Z2209" s="113"/>
      <c r="AA2209" s="124"/>
    </row>
    <row r="2210" spans="1:27" s="131" customFormat="1" x14ac:dyDescent="0.25">
      <c r="A2210" s="130"/>
      <c r="B2210" s="130"/>
      <c r="C2210" s="130"/>
      <c r="D2210" s="130"/>
      <c r="G2210" s="148"/>
      <c r="J2210" s="154"/>
      <c r="K2210" s="154"/>
      <c r="L2210" s="130"/>
      <c r="Q2210" s="159"/>
      <c r="U2210" s="132"/>
      <c r="V2210" s="132"/>
      <c r="W2210" s="132"/>
      <c r="X2210" s="132"/>
      <c r="Y2210" s="113"/>
      <c r="Z2210" s="113"/>
      <c r="AA2210" s="124"/>
    </row>
    <row r="2211" spans="1:27" s="131" customFormat="1" x14ac:dyDescent="0.25">
      <c r="A2211" s="130"/>
      <c r="B2211" s="130"/>
      <c r="C2211" s="130"/>
      <c r="D2211" s="130"/>
      <c r="G2211" s="148"/>
      <c r="J2211" s="154"/>
      <c r="K2211" s="154"/>
      <c r="L2211" s="130"/>
      <c r="Q2211" s="159"/>
      <c r="U2211" s="132"/>
      <c r="V2211" s="132"/>
      <c r="W2211" s="132"/>
      <c r="X2211" s="132"/>
      <c r="Y2211" s="113"/>
      <c r="Z2211" s="113"/>
      <c r="AA2211" s="124"/>
    </row>
    <row r="2212" spans="1:27" s="131" customFormat="1" x14ac:dyDescent="0.25">
      <c r="A2212" s="130"/>
      <c r="B2212" s="130"/>
      <c r="C2212" s="130"/>
      <c r="D2212" s="130"/>
      <c r="G2212" s="148"/>
      <c r="J2212" s="154"/>
      <c r="K2212" s="154"/>
      <c r="L2212" s="130"/>
      <c r="Q2212" s="159"/>
      <c r="U2212" s="132"/>
      <c r="V2212" s="132"/>
      <c r="W2212" s="132"/>
      <c r="X2212" s="132"/>
      <c r="Y2212" s="113"/>
      <c r="Z2212" s="113"/>
      <c r="AA2212" s="124"/>
    </row>
    <row r="2213" spans="1:27" s="131" customFormat="1" x14ac:dyDescent="0.25">
      <c r="A2213" s="130"/>
      <c r="B2213" s="130"/>
      <c r="C2213" s="130"/>
      <c r="D2213" s="130"/>
      <c r="G2213" s="148"/>
      <c r="J2213" s="154"/>
      <c r="K2213" s="154"/>
      <c r="L2213" s="130"/>
      <c r="Q2213" s="159"/>
      <c r="U2213" s="132"/>
      <c r="V2213" s="132"/>
      <c r="W2213" s="132"/>
      <c r="X2213" s="132"/>
      <c r="Y2213" s="113"/>
      <c r="Z2213" s="113"/>
      <c r="AA2213" s="124"/>
    </row>
    <row r="2214" spans="1:27" s="131" customFormat="1" x14ac:dyDescent="0.25">
      <c r="A2214" s="130"/>
      <c r="B2214" s="130"/>
      <c r="C2214" s="130"/>
      <c r="D2214" s="130"/>
      <c r="G2214" s="148"/>
      <c r="J2214" s="154"/>
      <c r="K2214" s="154"/>
      <c r="L2214" s="130"/>
      <c r="Q2214" s="159"/>
      <c r="U2214" s="132"/>
      <c r="V2214" s="132"/>
      <c r="W2214" s="132"/>
      <c r="X2214" s="132"/>
      <c r="Y2214" s="113"/>
      <c r="Z2214" s="113"/>
      <c r="AA2214" s="124"/>
    </row>
    <row r="2215" spans="1:27" s="131" customFormat="1" x14ac:dyDescent="0.25">
      <c r="A2215" s="130"/>
      <c r="B2215" s="130"/>
      <c r="C2215" s="130"/>
      <c r="D2215" s="130"/>
      <c r="G2215" s="148"/>
      <c r="J2215" s="154"/>
      <c r="K2215" s="154"/>
      <c r="L2215" s="130"/>
      <c r="Q2215" s="159"/>
      <c r="U2215" s="132"/>
      <c r="V2215" s="132"/>
      <c r="W2215" s="132"/>
      <c r="X2215" s="132"/>
      <c r="Y2215" s="113"/>
      <c r="Z2215" s="113"/>
      <c r="AA2215" s="124"/>
    </row>
    <row r="2216" spans="1:27" s="131" customFormat="1" x14ac:dyDescent="0.25">
      <c r="A2216" s="130"/>
      <c r="B2216" s="130"/>
      <c r="C2216" s="130"/>
      <c r="D2216" s="130"/>
      <c r="G2216" s="148"/>
      <c r="J2216" s="154"/>
      <c r="K2216" s="154"/>
      <c r="L2216" s="130"/>
      <c r="Q2216" s="159"/>
      <c r="U2216" s="132"/>
      <c r="V2216" s="132"/>
      <c r="W2216" s="132"/>
      <c r="X2216" s="132"/>
      <c r="Y2216" s="113"/>
      <c r="Z2216" s="113"/>
      <c r="AA2216" s="124"/>
    </row>
    <row r="2217" spans="1:27" s="131" customFormat="1" x14ac:dyDescent="0.25">
      <c r="A2217" s="130"/>
      <c r="B2217" s="130"/>
      <c r="C2217" s="130"/>
      <c r="D2217" s="130"/>
      <c r="G2217" s="148"/>
      <c r="J2217" s="154"/>
      <c r="K2217" s="154"/>
      <c r="L2217" s="130"/>
      <c r="Q2217" s="159"/>
      <c r="U2217" s="132"/>
      <c r="V2217" s="132"/>
      <c r="W2217" s="132"/>
      <c r="X2217" s="132"/>
      <c r="Y2217" s="113"/>
      <c r="Z2217" s="113"/>
      <c r="AA2217" s="124"/>
    </row>
    <row r="2218" spans="1:27" s="131" customFormat="1" x14ac:dyDescent="0.25">
      <c r="A2218" s="130"/>
      <c r="B2218" s="130"/>
      <c r="C2218" s="130"/>
      <c r="D2218" s="130"/>
      <c r="G2218" s="148"/>
      <c r="J2218" s="154"/>
      <c r="K2218" s="154"/>
      <c r="L2218" s="130"/>
      <c r="Q2218" s="159"/>
      <c r="U2218" s="132"/>
      <c r="V2218" s="132"/>
      <c r="W2218" s="132"/>
      <c r="X2218" s="132"/>
      <c r="Y2218" s="113"/>
      <c r="Z2218" s="113"/>
      <c r="AA2218" s="124"/>
    </row>
    <row r="2219" spans="1:27" s="131" customFormat="1" x14ac:dyDescent="0.25">
      <c r="A2219" s="130"/>
      <c r="B2219" s="130"/>
      <c r="C2219" s="130"/>
      <c r="D2219" s="130"/>
      <c r="G2219" s="148"/>
      <c r="J2219" s="154"/>
      <c r="K2219" s="154"/>
      <c r="L2219" s="130"/>
      <c r="Q2219" s="159"/>
      <c r="U2219" s="132"/>
      <c r="V2219" s="132"/>
      <c r="W2219" s="132"/>
      <c r="X2219" s="132"/>
      <c r="Y2219" s="113"/>
      <c r="Z2219" s="113"/>
      <c r="AA2219" s="124"/>
    </row>
    <row r="2220" spans="1:27" s="131" customFormat="1" x14ac:dyDescent="0.25">
      <c r="A2220" s="130"/>
      <c r="B2220" s="130"/>
      <c r="C2220" s="130"/>
      <c r="D2220" s="130"/>
      <c r="G2220" s="148"/>
      <c r="J2220" s="154"/>
      <c r="K2220" s="154"/>
      <c r="L2220" s="130"/>
      <c r="Q2220" s="159"/>
      <c r="U2220" s="132"/>
      <c r="V2220" s="132"/>
      <c r="W2220" s="132"/>
      <c r="X2220" s="132"/>
      <c r="Y2220" s="113"/>
      <c r="Z2220" s="113"/>
      <c r="AA2220" s="124"/>
    </row>
    <row r="2221" spans="1:27" s="131" customFormat="1" x14ac:dyDescent="0.25">
      <c r="A2221" s="130"/>
      <c r="B2221" s="130"/>
      <c r="C2221" s="130"/>
      <c r="D2221" s="130"/>
      <c r="G2221" s="148"/>
      <c r="J2221" s="154"/>
      <c r="K2221" s="154"/>
      <c r="L2221" s="130"/>
      <c r="Q2221" s="159"/>
      <c r="U2221" s="132"/>
      <c r="V2221" s="132"/>
      <c r="W2221" s="132"/>
      <c r="X2221" s="132"/>
      <c r="Y2221" s="113"/>
      <c r="Z2221" s="113"/>
      <c r="AA2221" s="124"/>
    </row>
    <row r="2222" spans="1:27" s="131" customFormat="1" x14ac:dyDescent="0.25">
      <c r="A2222" s="130"/>
      <c r="B2222" s="130"/>
      <c r="C2222" s="130"/>
      <c r="D2222" s="130"/>
      <c r="G2222" s="148"/>
      <c r="J2222" s="154"/>
      <c r="K2222" s="154"/>
      <c r="L2222" s="130"/>
      <c r="Q2222" s="159"/>
      <c r="U2222" s="132"/>
      <c r="V2222" s="132"/>
      <c r="W2222" s="132"/>
      <c r="X2222" s="132"/>
      <c r="Y2222" s="113"/>
      <c r="Z2222" s="113"/>
      <c r="AA2222" s="124"/>
    </row>
    <row r="2223" spans="1:27" s="131" customFormat="1" x14ac:dyDescent="0.25">
      <c r="A2223" s="130"/>
      <c r="B2223" s="130"/>
      <c r="C2223" s="130"/>
      <c r="D2223" s="130"/>
      <c r="G2223" s="148"/>
      <c r="J2223" s="154"/>
      <c r="K2223" s="154"/>
      <c r="L2223" s="130"/>
      <c r="Q2223" s="159"/>
      <c r="U2223" s="132"/>
      <c r="V2223" s="132"/>
      <c r="W2223" s="132"/>
      <c r="X2223" s="132"/>
      <c r="Y2223" s="113"/>
      <c r="Z2223" s="113"/>
      <c r="AA2223" s="124"/>
    </row>
    <row r="2224" spans="1:27" s="131" customFormat="1" x14ac:dyDescent="0.25">
      <c r="A2224" s="130"/>
      <c r="B2224" s="130"/>
      <c r="C2224" s="130"/>
      <c r="D2224" s="130"/>
      <c r="G2224" s="148"/>
      <c r="J2224" s="154"/>
      <c r="K2224" s="154"/>
      <c r="L2224" s="130"/>
      <c r="Q2224" s="159"/>
      <c r="U2224" s="132"/>
      <c r="V2224" s="132"/>
      <c r="W2224" s="132"/>
      <c r="X2224" s="132"/>
      <c r="Y2224" s="113"/>
      <c r="Z2224" s="113"/>
      <c r="AA2224" s="124"/>
    </row>
    <row r="2225" spans="1:27" s="131" customFormat="1" x14ac:dyDescent="0.25">
      <c r="A2225" s="130"/>
      <c r="B2225" s="130"/>
      <c r="C2225" s="130"/>
      <c r="D2225" s="130"/>
      <c r="G2225" s="148"/>
      <c r="J2225" s="154"/>
      <c r="K2225" s="154"/>
      <c r="L2225" s="130"/>
      <c r="Q2225" s="159"/>
      <c r="U2225" s="132"/>
      <c r="V2225" s="132"/>
      <c r="W2225" s="132"/>
      <c r="X2225" s="132"/>
      <c r="Y2225" s="113"/>
      <c r="Z2225" s="113"/>
      <c r="AA2225" s="124"/>
    </row>
    <row r="2226" spans="1:27" s="131" customFormat="1" x14ac:dyDescent="0.25">
      <c r="A2226" s="130"/>
      <c r="B2226" s="130"/>
      <c r="C2226" s="130"/>
      <c r="D2226" s="130"/>
      <c r="G2226" s="148"/>
      <c r="J2226" s="154"/>
      <c r="K2226" s="154"/>
      <c r="L2226" s="130"/>
      <c r="Q2226" s="159"/>
      <c r="U2226" s="132"/>
      <c r="V2226" s="132"/>
      <c r="W2226" s="132"/>
      <c r="X2226" s="132"/>
      <c r="Y2226" s="113"/>
      <c r="Z2226" s="113"/>
      <c r="AA2226" s="124"/>
    </row>
    <row r="2227" spans="1:27" s="131" customFormat="1" x14ac:dyDescent="0.25">
      <c r="A2227" s="130"/>
      <c r="B2227" s="130"/>
      <c r="C2227" s="130"/>
      <c r="D2227" s="130"/>
      <c r="G2227" s="148"/>
      <c r="J2227" s="154"/>
      <c r="K2227" s="154"/>
      <c r="L2227" s="130"/>
      <c r="Q2227" s="159"/>
      <c r="U2227" s="132"/>
      <c r="V2227" s="132"/>
      <c r="W2227" s="132"/>
      <c r="X2227" s="132"/>
      <c r="Y2227" s="113"/>
      <c r="Z2227" s="113"/>
      <c r="AA2227" s="124"/>
    </row>
    <row r="2228" spans="1:27" s="131" customFormat="1" x14ac:dyDescent="0.25">
      <c r="A2228" s="130"/>
      <c r="B2228" s="130"/>
      <c r="C2228" s="130"/>
      <c r="D2228" s="130"/>
      <c r="G2228" s="148"/>
      <c r="J2228" s="154"/>
      <c r="K2228" s="154"/>
      <c r="L2228" s="130"/>
      <c r="Q2228" s="159"/>
      <c r="U2228" s="132"/>
      <c r="V2228" s="132"/>
      <c r="W2228" s="132"/>
      <c r="X2228" s="132"/>
      <c r="Y2228" s="113"/>
      <c r="Z2228" s="113"/>
      <c r="AA2228" s="124"/>
    </row>
    <row r="2229" spans="1:27" s="131" customFormat="1" x14ac:dyDescent="0.25">
      <c r="A2229" s="130"/>
      <c r="B2229" s="130"/>
      <c r="C2229" s="130"/>
      <c r="D2229" s="130"/>
      <c r="G2229" s="148"/>
      <c r="J2229" s="154"/>
      <c r="K2229" s="154"/>
      <c r="L2229" s="130"/>
      <c r="Q2229" s="159"/>
      <c r="U2229" s="132"/>
      <c r="V2229" s="132"/>
      <c r="W2229" s="132"/>
      <c r="X2229" s="132"/>
      <c r="Y2229" s="113"/>
      <c r="Z2229" s="113"/>
      <c r="AA2229" s="124"/>
    </row>
    <row r="2230" spans="1:27" s="131" customFormat="1" x14ac:dyDescent="0.25">
      <c r="A2230" s="130"/>
      <c r="B2230" s="130"/>
      <c r="C2230" s="130"/>
      <c r="D2230" s="130"/>
      <c r="G2230" s="148"/>
      <c r="J2230" s="154"/>
      <c r="K2230" s="154"/>
      <c r="L2230" s="130"/>
      <c r="Q2230" s="159"/>
      <c r="U2230" s="132"/>
      <c r="V2230" s="132"/>
      <c r="W2230" s="132"/>
      <c r="X2230" s="132"/>
      <c r="Y2230" s="113"/>
      <c r="Z2230" s="113"/>
      <c r="AA2230" s="124"/>
    </row>
    <row r="2231" spans="1:27" s="131" customFormat="1" x14ac:dyDescent="0.25">
      <c r="A2231" s="130"/>
      <c r="B2231" s="130"/>
      <c r="C2231" s="130"/>
      <c r="D2231" s="130"/>
      <c r="G2231" s="148"/>
      <c r="J2231" s="154"/>
      <c r="K2231" s="154"/>
      <c r="L2231" s="130"/>
      <c r="Q2231" s="159"/>
      <c r="U2231" s="132"/>
      <c r="V2231" s="132"/>
      <c r="W2231" s="132"/>
      <c r="X2231" s="132"/>
      <c r="Y2231" s="113"/>
      <c r="Z2231" s="113"/>
      <c r="AA2231" s="124"/>
    </row>
    <row r="2232" spans="1:27" s="131" customFormat="1" x14ac:dyDescent="0.25">
      <c r="A2232" s="130"/>
      <c r="B2232" s="130"/>
      <c r="C2232" s="130"/>
      <c r="D2232" s="130"/>
      <c r="G2232" s="148"/>
      <c r="J2232" s="154"/>
      <c r="K2232" s="154"/>
      <c r="L2232" s="130"/>
      <c r="Q2232" s="159"/>
      <c r="U2232" s="132"/>
      <c r="V2232" s="132"/>
      <c r="W2232" s="132"/>
      <c r="X2232" s="132"/>
      <c r="Y2232" s="113"/>
      <c r="Z2232" s="113"/>
      <c r="AA2232" s="124"/>
    </row>
    <row r="2233" spans="1:27" s="131" customFormat="1" x14ac:dyDescent="0.25">
      <c r="A2233" s="130"/>
      <c r="B2233" s="130"/>
      <c r="C2233" s="130"/>
      <c r="D2233" s="130"/>
      <c r="G2233" s="148"/>
      <c r="J2233" s="154"/>
      <c r="K2233" s="154"/>
      <c r="L2233" s="130"/>
      <c r="Q2233" s="159"/>
      <c r="U2233" s="132"/>
      <c r="V2233" s="132"/>
      <c r="W2233" s="132"/>
      <c r="X2233" s="132"/>
      <c r="Y2233" s="113"/>
      <c r="Z2233" s="113"/>
      <c r="AA2233" s="124"/>
    </row>
    <row r="2234" spans="1:27" s="131" customFormat="1" x14ac:dyDescent="0.25">
      <c r="A2234" s="130"/>
      <c r="B2234" s="130"/>
      <c r="C2234" s="130"/>
      <c r="D2234" s="130"/>
      <c r="G2234" s="148"/>
      <c r="J2234" s="154"/>
      <c r="K2234" s="154"/>
      <c r="L2234" s="130"/>
      <c r="Q2234" s="159"/>
      <c r="U2234" s="132"/>
      <c r="V2234" s="132"/>
      <c r="W2234" s="132"/>
      <c r="X2234" s="132"/>
      <c r="Y2234" s="113"/>
      <c r="Z2234" s="113"/>
      <c r="AA2234" s="124"/>
    </row>
    <row r="2235" spans="1:27" s="131" customFormat="1" x14ac:dyDescent="0.25">
      <c r="A2235" s="130"/>
      <c r="B2235" s="130"/>
      <c r="C2235" s="130"/>
      <c r="D2235" s="130"/>
      <c r="G2235" s="148"/>
      <c r="J2235" s="154"/>
      <c r="K2235" s="154"/>
      <c r="L2235" s="130"/>
      <c r="Q2235" s="159"/>
      <c r="U2235" s="132"/>
      <c r="V2235" s="132"/>
      <c r="W2235" s="132"/>
      <c r="X2235" s="132"/>
      <c r="Y2235" s="113"/>
      <c r="Z2235" s="113"/>
      <c r="AA2235" s="124"/>
    </row>
    <row r="2236" spans="1:27" s="131" customFormat="1" x14ac:dyDescent="0.25">
      <c r="A2236" s="130"/>
      <c r="B2236" s="130"/>
      <c r="C2236" s="130"/>
      <c r="D2236" s="130"/>
      <c r="G2236" s="148"/>
      <c r="J2236" s="154"/>
      <c r="K2236" s="154"/>
      <c r="L2236" s="130"/>
      <c r="Q2236" s="159"/>
      <c r="U2236" s="132"/>
      <c r="V2236" s="132"/>
      <c r="W2236" s="132"/>
      <c r="X2236" s="132"/>
      <c r="Y2236" s="113"/>
      <c r="Z2236" s="113"/>
      <c r="AA2236" s="124"/>
    </row>
    <row r="2237" spans="1:27" s="131" customFormat="1" x14ac:dyDescent="0.25">
      <c r="A2237" s="130"/>
      <c r="B2237" s="130"/>
      <c r="C2237" s="130"/>
      <c r="D2237" s="130"/>
      <c r="G2237" s="148"/>
      <c r="J2237" s="154"/>
      <c r="K2237" s="154"/>
      <c r="L2237" s="130"/>
      <c r="Q2237" s="159"/>
      <c r="U2237" s="132"/>
      <c r="V2237" s="132"/>
      <c r="W2237" s="132"/>
      <c r="X2237" s="132"/>
      <c r="Y2237" s="113"/>
      <c r="Z2237" s="113"/>
      <c r="AA2237" s="124"/>
    </row>
    <row r="2238" spans="1:27" s="131" customFormat="1" x14ac:dyDescent="0.25">
      <c r="A2238" s="130"/>
      <c r="B2238" s="130"/>
      <c r="C2238" s="130"/>
      <c r="D2238" s="130"/>
      <c r="G2238" s="148"/>
      <c r="J2238" s="154"/>
      <c r="K2238" s="154"/>
      <c r="L2238" s="130"/>
      <c r="Q2238" s="159"/>
      <c r="U2238" s="132"/>
      <c r="V2238" s="132"/>
      <c r="W2238" s="132"/>
      <c r="X2238" s="132"/>
      <c r="Y2238" s="113"/>
      <c r="Z2238" s="113"/>
      <c r="AA2238" s="124"/>
    </row>
    <row r="2239" spans="1:27" s="131" customFormat="1" x14ac:dyDescent="0.25">
      <c r="A2239" s="130"/>
      <c r="B2239" s="130"/>
      <c r="C2239" s="130"/>
      <c r="D2239" s="130"/>
      <c r="G2239" s="148"/>
      <c r="J2239" s="154"/>
      <c r="K2239" s="154"/>
      <c r="L2239" s="130"/>
      <c r="Q2239" s="159"/>
      <c r="U2239" s="132"/>
      <c r="V2239" s="132"/>
      <c r="W2239" s="132"/>
      <c r="X2239" s="132"/>
      <c r="Y2239" s="113"/>
      <c r="Z2239" s="113"/>
      <c r="AA2239" s="124"/>
    </row>
    <row r="2240" spans="1:27" s="131" customFormat="1" x14ac:dyDescent="0.25">
      <c r="A2240" s="130"/>
      <c r="B2240" s="130"/>
      <c r="C2240" s="130"/>
      <c r="D2240" s="130"/>
      <c r="G2240" s="148"/>
      <c r="J2240" s="154"/>
      <c r="K2240" s="154"/>
      <c r="L2240" s="130"/>
      <c r="Q2240" s="159"/>
      <c r="U2240" s="132"/>
      <c r="V2240" s="132"/>
      <c r="W2240" s="132"/>
      <c r="X2240" s="132"/>
      <c r="Y2240" s="113"/>
      <c r="Z2240" s="113"/>
      <c r="AA2240" s="124"/>
    </row>
    <row r="2241" spans="1:27" s="131" customFormat="1" x14ac:dyDescent="0.25">
      <c r="A2241" s="130"/>
      <c r="B2241" s="130"/>
      <c r="C2241" s="130"/>
      <c r="D2241" s="130"/>
      <c r="G2241" s="148"/>
      <c r="J2241" s="154"/>
      <c r="K2241" s="154"/>
      <c r="L2241" s="130"/>
      <c r="Q2241" s="159"/>
      <c r="U2241" s="132"/>
      <c r="V2241" s="132"/>
      <c r="W2241" s="132"/>
      <c r="X2241" s="132"/>
      <c r="Y2241" s="113"/>
      <c r="Z2241" s="113"/>
      <c r="AA2241" s="124"/>
    </row>
    <row r="2242" spans="1:27" s="131" customFormat="1" x14ac:dyDescent="0.25">
      <c r="A2242" s="130"/>
      <c r="B2242" s="130"/>
      <c r="C2242" s="130"/>
      <c r="D2242" s="130"/>
      <c r="G2242" s="148"/>
      <c r="J2242" s="154"/>
      <c r="K2242" s="154"/>
      <c r="L2242" s="130"/>
      <c r="Q2242" s="159"/>
      <c r="U2242" s="132"/>
      <c r="V2242" s="132"/>
      <c r="W2242" s="132"/>
      <c r="X2242" s="132"/>
      <c r="Y2242" s="113"/>
      <c r="Z2242" s="113"/>
      <c r="AA2242" s="124"/>
    </row>
    <row r="2243" spans="1:27" s="131" customFormat="1" x14ac:dyDescent="0.25">
      <c r="A2243" s="130"/>
      <c r="B2243" s="130"/>
      <c r="C2243" s="130"/>
      <c r="D2243" s="130"/>
      <c r="G2243" s="148"/>
      <c r="J2243" s="154"/>
      <c r="K2243" s="154"/>
      <c r="L2243" s="130"/>
      <c r="Q2243" s="159"/>
      <c r="U2243" s="132"/>
      <c r="V2243" s="132"/>
      <c r="W2243" s="132"/>
      <c r="X2243" s="132"/>
      <c r="Y2243" s="113"/>
      <c r="Z2243" s="113"/>
      <c r="AA2243" s="124"/>
    </row>
    <row r="2244" spans="1:27" s="131" customFormat="1" x14ac:dyDescent="0.25">
      <c r="A2244" s="130"/>
      <c r="B2244" s="130"/>
      <c r="C2244" s="130"/>
      <c r="D2244" s="130"/>
      <c r="G2244" s="148"/>
      <c r="J2244" s="154"/>
      <c r="K2244" s="154"/>
      <c r="L2244" s="130"/>
      <c r="Q2244" s="159"/>
      <c r="U2244" s="132"/>
      <c r="V2244" s="132"/>
      <c r="W2244" s="132"/>
      <c r="X2244" s="132"/>
      <c r="Y2244" s="113"/>
      <c r="Z2244" s="113"/>
      <c r="AA2244" s="124"/>
    </row>
    <row r="2245" spans="1:27" s="131" customFormat="1" x14ac:dyDescent="0.25">
      <c r="A2245" s="130"/>
      <c r="B2245" s="130"/>
      <c r="C2245" s="130"/>
      <c r="D2245" s="130"/>
      <c r="G2245" s="148"/>
      <c r="J2245" s="154"/>
      <c r="K2245" s="154"/>
      <c r="L2245" s="130"/>
      <c r="Q2245" s="159"/>
      <c r="U2245" s="132"/>
      <c r="V2245" s="132"/>
      <c r="W2245" s="132"/>
      <c r="X2245" s="132"/>
      <c r="Y2245" s="113"/>
      <c r="Z2245" s="113"/>
      <c r="AA2245" s="124"/>
    </row>
    <row r="2246" spans="1:27" s="131" customFormat="1" x14ac:dyDescent="0.25">
      <c r="A2246" s="130"/>
      <c r="B2246" s="130"/>
      <c r="C2246" s="130"/>
      <c r="D2246" s="130"/>
      <c r="G2246" s="148"/>
      <c r="J2246" s="154"/>
      <c r="K2246" s="154"/>
      <c r="L2246" s="130"/>
      <c r="Q2246" s="159"/>
      <c r="U2246" s="132"/>
      <c r="V2246" s="132"/>
      <c r="W2246" s="132"/>
      <c r="X2246" s="132"/>
      <c r="Y2246" s="113"/>
      <c r="Z2246" s="113"/>
      <c r="AA2246" s="124"/>
    </row>
    <row r="2247" spans="1:27" s="131" customFormat="1" x14ac:dyDescent="0.25">
      <c r="A2247" s="130"/>
      <c r="B2247" s="130"/>
      <c r="C2247" s="130"/>
      <c r="D2247" s="130"/>
      <c r="G2247" s="148"/>
      <c r="J2247" s="154"/>
      <c r="K2247" s="154"/>
      <c r="L2247" s="130"/>
      <c r="Q2247" s="159"/>
      <c r="U2247" s="132"/>
      <c r="V2247" s="132"/>
      <c r="W2247" s="132"/>
      <c r="X2247" s="132"/>
      <c r="Y2247" s="113"/>
      <c r="Z2247" s="113"/>
      <c r="AA2247" s="124"/>
    </row>
    <row r="2248" spans="1:27" s="131" customFormat="1" x14ac:dyDescent="0.25">
      <c r="A2248" s="130"/>
      <c r="B2248" s="130"/>
      <c r="C2248" s="130"/>
      <c r="D2248" s="130"/>
      <c r="G2248" s="148"/>
      <c r="J2248" s="154"/>
      <c r="K2248" s="154"/>
      <c r="L2248" s="130"/>
      <c r="Q2248" s="159"/>
      <c r="U2248" s="132"/>
      <c r="V2248" s="132"/>
      <c r="W2248" s="132"/>
      <c r="X2248" s="132"/>
      <c r="Y2248" s="113"/>
      <c r="Z2248" s="113"/>
      <c r="AA2248" s="124"/>
    </row>
    <row r="2249" spans="1:27" s="131" customFormat="1" x14ac:dyDescent="0.25">
      <c r="A2249" s="130"/>
      <c r="B2249" s="130"/>
      <c r="C2249" s="130"/>
      <c r="D2249" s="130"/>
      <c r="G2249" s="148"/>
      <c r="J2249" s="154"/>
      <c r="K2249" s="154"/>
      <c r="L2249" s="130"/>
      <c r="Q2249" s="159"/>
      <c r="U2249" s="132"/>
      <c r="V2249" s="132"/>
      <c r="W2249" s="132"/>
      <c r="X2249" s="132"/>
      <c r="Y2249" s="113"/>
      <c r="Z2249" s="113"/>
      <c r="AA2249" s="124"/>
    </row>
    <row r="2250" spans="1:27" s="131" customFormat="1" x14ac:dyDescent="0.25">
      <c r="A2250" s="130"/>
      <c r="B2250" s="130"/>
      <c r="C2250" s="130"/>
      <c r="D2250" s="130"/>
      <c r="G2250" s="148"/>
      <c r="J2250" s="154"/>
      <c r="K2250" s="154"/>
      <c r="L2250" s="130"/>
      <c r="Q2250" s="159"/>
      <c r="U2250" s="132"/>
      <c r="V2250" s="132"/>
      <c r="W2250" s="132"/>
      <c r="X2250" s="132"/>
      <c r="Y2250" s="113"/>
      <c r="Z2250" s="113"/>
      <c r="AA2250" s="124"/>
    </row>
    <row r="2251" spans="1:27" s="131" customFormat="1" x14ac:dyDescent="0.25">
      <c r="A2251" s="130"/>
      <c r="B2251" s="130"/>
      <c r="C2251" s="130"/>
      <c r="D2251" s="130"/>
      <c r="G2251" s="148"/>
      <c r="J2251" s="154"/>
      <c r="K2251" s="154"/>
      <c r="L2251" s="130"/>
      <c r="Q2251" s="159"/>
      <c r="U2251" s="132"/>
      <c r="V2251" s="132"/>
      <c r="W2251" s="132"/>
      <c r="X2251" s="132"/>
      <c r="Y2251" s="113"/>
      <c r="Z2251" s="113"/>
      <c r="AA2251" s="124"/>
    </row>
    <row r="2252" spans="1:27" s="131" customFormat="1" x14ac:dyDescent="0.25">
      <c r="A2252" s="130"/>
      <c r="B2252" s="130"/>
      <c r="C2252" s="130"/>
      <c r="D2252" s="130"/>
      <c r="G2252" s="148"/>
      <c r="J2252" s="154"/>
      <c r="K2252" s="154"/>
      <c r="L2252" s="130"/>
      <c r="Q2252" s="159"/>
      <c r="U2252" s="132"/>
      <c r="V2252" s="132"/>
      <c r="W2252" s="132"/>
      <c r="X2252" s="132"/>
      <c r="Y2252" s="113"/>
      <c r="Z2252" s="113"/>
      <c r="AA2252" s="124"/>
    </row>
    <row r="2253" spans="1:27" s="131" customFormat="1" x14ac:dyDescent="0.25">
      <c r="A2253" s="130"/>
      <c r="B2253" s="130"/>
      <c r="C2253" s="130"/>
      <c r="D2253" s="130"/>
      <c r="G2253" s="148"/>
      <c r="J2253" s="154"/>
      <c r="K2253" s="154"/>
      <c r="L2253" s="130"/>
      <c r="Q2253" s="159"/>
      <c r="U2253" s="132"/>
      <c r="V2253" s="132"/>
      <c r="W2253" s="132"/>
      <c r="X2253" s="132"/>
      <c r="Y2253" s="113"/>
      <c r="Z2253" s="113"/>
      <c r="AA2253" s="124"/>
    </row>
    <row r="2254" spans="1:27" s="131" customFormat="1" x14ac:dyDescent="0.25">
      <c r="A2254" s="130"/>
      <c r="B2254" s="130"/>
      <c r="C2254" s="130"/>
      <c r="D2254" s="130"/>
      <c r="G2254" s="148"/>
      <c r="J2254" s="154"/>
      <c r="K2254" s="154"/>
      <c r="L2254" s="130"/>
      <c r="Q2254" s="159"/>
      <c r="U2254" s="132"/>
      <c r="V2254" s="132"/>
      <c r="W2254" s="132"/>
      <c r="X2254" s="132"/>
      <c r="Y2254" s="113"/>
      <c r="Z2254" s="113"/>
      <c r="AA2254" s="124"/>
    </row>
    <row r="2255" spans="1:27" s="131" customFormat="1" x14ac:dyDescent="0.25">
      <c r="A2255" s="130"/>
      <c r="B2255" s="130"/>
      <c r="C2255" s="130"/>
      <c r="D2255" s="130"/>
      <c r="G2255" s="148"/>
      <c r="J2255" s="154"/>
      <c r="K2255" s="154"/>
      <c r="L2255" s="130"/>
      <c r="Q2255" s="159"/>
      <c r="U2255" s="132"/>
      <c r="V2255" s="132"/>
      <c r="W2255" s="132"/>
      <c r="X2255" s="132"/>
      <c r="Y2255" s="113"/>
      <c r="Z2255" s="113"/>
      <c r="AA2255" s="124"/>
    </row>
    <row r="2256" spans="1:27" s="131" customFormat="1" x14ac:dyDescent="0.25">
      <c r="A2256" s="130"/>
      <c r="B2256" s="130"/>
      <c r="C2256" s="130"/>
      <c r="D2256" s="130"/>
      <c r="G2256" s="148"/>
      <c r="J2256" s="154"/>
      <c r="K2256" s="154"/>
      <c r="L2256" s="130"/>
      <c r="Q2256" s="159"/>
      <c r="U2256" s="132"/>
      <c r="V2256" s="132"/>
      <c r="W2256" s="132"/>
      <c r="X2256" s="132"/>
      <c r="Y2256" s="113"/>
      <c r="Z2256" s="113"/>
      <c r="AA2256" s="124"/>
    </row>
    <row r="2257" spans="1:27" s="131" customFormat="1" x14ac:dyDescent="0.25">
      <c r="A2257" s="130"/>
      <c r="B2257" s="130"/>
      <c r="C2257" s="130"/>
      <c r="D2257" s="130"/>
      <c r="G2257" s="148"/>
      <c r="J2257" s="154"/>
      <c r="K2257" s="154"/>
      <c r="L2257" s="130"/>
      <c r="Q2257" s="159"/>
      <c r="U2257" s="132"/>
      <c r="V2257" s="132"/>
      <c r="W2257" s="132"/>
      <c r="X2257" s="132"/>
      <c r="Y2257" s="113"/>
      <c r="Z2257" s="113"/>
      <c r="AA2257" s="124"/>
    </row>
    <row r="2258" spans="1:27" s="131" customFormat="1" x14ac:dyDescent="0.25">
      <c r="A2258" s="130"/>
      <c r="B2258" s="130"/>
      <c r="C2258" s="130"/>
      <c r="D2258" s="130"/>
      <c r="G2258" s="148"/>
      <c r="J2258" s="154"/>
      <c r="K2258" s="154"/>
      <c r="L2258" s="130"/>
      <c r="Q2258" s="159"/>
      <c r="U2258" s="132"/>
      <c r="V2258" s="132"/>
      <c r="W2258" s="132"/>
      <c r="X2258" s="132"/>
      <c r="Y2258" s="113"/>
      <c r="Z2258" s="113"/>
      <c r="AA2258" s="124"/>
    </row>
    <row r="2259" spans="1:27" s="131" customFormat="1" x14ac:dyDescent="0.25">
      <c r="A2259" s="130"/>
      <c r="B2259" s="130"/>
      <c r="C2259" s="130"/>
      <c r="D2259" s="130"/>
      <c r="G2259" s="148"/>
      <c r="J2259" s="154"/>
      <c r="K2259" s="154"/>
      <c r="L2259" s="130"/>
      <c r="Q2259" s="159"/>
      <c r="U2259" s="132"/>
      <c r="V2259" s="132"/>
      <c r="W2259" s="132"/>
      <c r="X2259" s="132"/>
      <c r="Y2259" s="113"/>
      <c r="Z2259" s="113"/>
      <c r="AA2259" s="124"/>
    </row>
    <row r="2260" spans="1:27" s="131" customFormat="1" x14ac:dyDescent="0.25">
      <c r="A2260" s="130"/>
      <c r="B2260" s="130"/>
      <c r="C2260" s="130"/>
      <c r="D2260" s="130"/>
      <c r="G2260" s="148"/>
      <c r="J2260" s="154"/>
      <c r="K2260" s="154"/>
      <c r="L2260" s="130"/>
      <c r="Q2260" s="159"/>
      <c r="U2260" s="132"/>
      <c r="V2260" s="132"/>
      <c r="W2260" s="132"/>
      <c r="X2260" s="132"/>
      <c r="Y2260" s="113"/>
      <c r="Z2260" s="113"/>
      <c r="AA2260" s="124"/>
    </row>
    <row r="2261" spans="1:27" s="131" customFormat="1" x14ac:dyDescent="0.25">
      <c r="A2261" s="130"/>
      <c r="B2261" s="130"/>
      <c r="C2261" s="130"/>
      <c r="D2261" s="130"/>
      <c r="G2261" s="148"/>
      <c r="J2261" s="154"/>
      <c r="K2261" s="154"/>
      <c r="L2261" s="130"/>
      <c r="Q2261" s="159"/>
      <c r="U2261" s="132"/>
      <c r="V2261" s="132"/>
      <c r="W2261" s="132"/>
      <c r="X2261" s="132"/>
      <c r="Y2261" s="113"/>
      <c r="Z2261" s="113"/>
      <c r="AA2261" s="124"/>
    </row>
    <row r="2262" spans="1:27" s="131" customFormat="1" x14ac:dyDescent="0.25">
      <c r="A2262" s="130"/>
      <c r="B2262" s="130"/>
      <c r="C2262" s="130"/>
      <c r="D2262" s="130"/>
      <c r="G2262" s="148"/>
      <c r="J2262" s="154"/>
      <c r="K2262" s="154"/>
      <c r="L2262" s="130"/>
      <c r="Q2262" s="159"/>
      <c r="U2262" s="132"/>
      <c r="V2262" s="132"/>
      <c r="W2262" s="132"/>
      <c r="X2262" s="132"/>
      <c r="Y2262" s="113"/>
      <c r="Z2262" s="113"/>
      <c r="AA2262" s="124"/>
    </row>
    <row r="2263" spans="1:27" s="131" customFormat="1" x14ac:dyDescent="0.25">
      <c r="A2263" s="130"/>
      <c r="B2263" s="130"/>
      <c r="C2263" s="130"/>
      <c r="D2263" s="130"/>
      <c r="G2263" s="148"/>
      <c r="J2263" s="154"/>
      <c r="K2263" s="154"/>
      <c r="L2263" s="130"/>
      <c r="Q2263" s="159"/>
      <c r="U2263" s="132"/>
      <c r="V2263" s="132"/>
      <c r="W2263" s="132"/>
      <c r="X2263" s="132"/>
      <c r="Y2263" s="113"/>
      <c r="Z2263" s="113"/>
      <c r="AA2263" s="124"/>
    </row>
    <row r="2264" spans="1:27" s="131" customFormat="1" x14ac:dyDescent="0.25">
      <c r="A2264" s="130"/>
      <c r="B2264" s="130"/>
      <c r="C2264" s="130"/>
      <c r="D2264" s="130"/>
      <c r="G2264" s="148"/>
      <c r="J2264" s="154"/>
      <c r="K2264" s="154"/>
      <c r="L2264" s="130"/>
      <c r="Q2264" s="159"/>
      <c r="U2264" s="132"/>
      <c r="V2264" s="132"/>
      <c r="W2264" s="132"/>
      <c r="X2264" s="132"/>
      <c r="Y2264" s="113"/>
      <c r="Z2264" s="113"/>
      <c r="AA2264" s="124"/>
    </row>
    <row r="2265" spans="1:27" s="131" customFormat="1" x14ac:dyDescent="0.25">
      <c r="A2265" s="130"/>
      <c r="B2265" s="130"/>
      <c r="C2265" s="130"/>
      <c r="D2265" s="130"/>
      <c r="G2265" s="148"/>
      <c r="J2265" s="154"/>
      <c r="K2265" s="154"/>
      <c r="L2265" s="130"/>
      <c r="Q2265" s="159"/>
      <c r="U2265" s="132"/>
      <c r="V2265" s="132"/>
      <c r="W2265" s="132"/>
      <c r="X2265" s="132"/>
      <c r="Y2265" s="113"/>
      <c r="Z2265" s="113"/>
      <c r="AA2265" s="124"/>
    </row>
    <row r="2266" spans="1:27" s="131" customFormat="1" x14ac:dyDescent="0.25">
      <c r="A2266" s="130"/>
      <c r="B2266" s="130"/>
      <c r="C2266" s="130"/>
      <c r="D2266" s="130"/>
      <c r="G2266" s="148"/>
      <c r="J2266" s="154"/>
      <c r="K2266" s="154"/>
      <c r="L2266" s="130"/>
      <c r="Q2266" s="159"/>
      <c r="U2266" s="132"/>
      <c r="V2266" s="132"/>
      <c r="W2266" s="132"/>
      <c r="X2266" s="132"/>
      <c r="Y2266" s="113"/>
      <c r="Z2266" s="113"/>
      <c r="AA2266" s="124"/>
    </row>
    <row r="2267" spans="1:27" s="131" customFormat="1" x14ac:dyDescent="0.25">
      <c r="A2267" s="130"/>
      <c r="B2267" s="130"/>
      <c r="C2267" s="130"/>
      <c r="D2267" s="130"/>
      <c r="G2267" s="148"/>
      <c r="J2267" s="154"/>
      <c r="K2267" s="154"/>
      <c r="L2267" s="130"/>
      <c r="Q2267" s="159"/>
      <c r="U2267" s="132"/>
      <c r="V2267" s="132"/>
      <c r="W2267" s="132"/>
      <c r="X2267" s="132"/>
      <c r="Y2267" s="113"/>
      <c r="Z2267" s="113"/>
      <c r="AA2267" s="124"/>
    </row>
    <row r="2268" spans="1:27" s="131" customFormat="1" x14ac:dyDescent="0.25">
      <c r="A2268" s="130"/>
      <c r="B2268" s="130"/>
      <c r="C2268" s="130"/>
      <c r="D2268" s="130"/>
      <c r="G2268" s="148"/>
      <c r="J2268" s="154"/>
      <c r="K2268" s="154"/>
      <c r="L2268" s="130"/>
      <c r="Q2268" s="159"/>
      <c r="U2268" s="132"/>
      <c r="V2268" s="132"/>
      <c r="W2268" s="132"/>
      <c r="X2268" s="132"/>
      <c r="Y2268" s="113"/>
      <c r="Z2268" s="113"/>
      <c r="AA2268" s="124"/>
    </row>
    <row r="2269" spans="1:27" s="131" customFormat="1" x14ac:dyDescent="0.25">
      <c r="A2269" s="130"/>
      <c r="B2269" s="130"/>
      <c r="C2269" s="130"/>
      <c r="D2269" s="130"/>
      <c r="G2269" s="148"/>
      <c r="J2269" s="154"/>
      <c r="K2269" s="154"/>
      <c r="L2269" s="130"/>
      <c r="Q2269" s="159"/>
      <c r="U2269" s="132"/>
      <c r="V2269" s="132"/>
      <c r="W2269" s="132"/>
      <c r="X2269" s="132"/>
      <c r="Y2269" s="113"/>
      <c r="Z2269" s="113"/>
      <c r="AA2269" s="124"/>
    </row>
    <row r="2270" spans="1:27" s="131" customFormat="1" x14ac:dyDescent="0.25">
      <c r="A2270" s="130"/>
      <c r="B2270" s="130"/>
      <c r="C2270" s="130"/>
      <c r="D2270" s="130"/>
      <c r="G2270" s="148"/>
      <c r="J2270" s="154"/>
      <c r="K2270" s="154"/>
      <c r="L2270" s="130"/>
      <c r="Q2270" s="159"/>
      <c r="U2270" s="132"/>
      <c r="V2270" s="132"/>
      <c r="W2270" s="132"/>
      <c r="X2270" s="132"/>
      <c r="Y2270" s="113"/>
      <c r="Z2270" s="113"/>
      <c r="AA2270" s="124"/>
    </row>
    <row r="2271" spans="1:27" s="131" customFormat="1" x14ac:dyDescent="0.25">
      <c r="A2271" s="130"/>
      <c r="B2271" s="130"/>
      <c r="C2271" s="130"/>
      <c r="D2271" s="130"/>
      <c r="G2271" s="148"/>
      <c r="J2271" s="154"/>
      <c r="K2271" s="154"/>
      <c r="L2271" s="130"/>
      <c r="Q2271" s="159"/>
      <c r="U2271" s="132"/>
      <c r="V2271" s="132"/>
      <c r="W2271" s="132"/>
      <c r="X2271" s="132"/>
      <c r="Y2271" s="113"/>
      <c r="Z2271" s="113"/>
      <c r="AA2271" s="124"/>
    </row>
    <row r="2272" spans="1:27" s="131" customFormat="1" x14ac:dyDescent="0.25">
      <c r="A2272" s="130"/>
      <c r="B2272" s="130"/>
      <c r="C2272" s="130"/>
      <c r="D2272" s="130"/>
      <c r="G2272" s="148"/>
      <c r="J2272" s="154"/>
      <c r="K2272" s="154"/>
      <c r="L2272" s="130"/>
      <c r="Q2272" s="159"/>
      <c r="U2272" s="132"/>
      <c r="V2272" s="132"/>
      <c r="W2272" s="132"/>
      <c r="X2272" s="132"/>
      <c r="Y2272" s="113"/>
      <c r="Z2272" s="113"/>
      <c r="AA2272" s="124"/>
    </row>
    <row r="2273" spans="1:27" s="131" customFormat="1" x14ac:dyDescent="0.25">
      <c r="A2273" s="130"/>
      <c r="B2273" s="130"/>
      <c r="C2273" s="130"/>
      <c r="D2273" s="130"/>
      <c r="G2273" s="148"/>
      <c r="J2273" s="154"/>
      <c r="K2273" s="154"/>
      <c r="L2273" s="130"/>
      <c r="Q2273" s="159"/>
      <c r="U2273" s="132"/>
      <c r="V2273" s="132"/>
      <c r="W2273" s="132"/>
      <c r="X2273" s="132"/>
      <c r="Y2273" s="113"/>
      <c r="Z2273" s="113"/>
      <c r="AA2273" s="124"/>
    </row>
    <row r="2274" spans="1:27" s="131" customFormat="1" x14ac:dyDescent="0.25">
      <c r="A2274" s="130"/>
      <c r="B2274" s="130"/>
      <c r="C2274" s="130"/>
      <c r="D2274" s="130"/>
      <c r="G2274" s="148"/>
      <c r="J2274" s="154"/>
      <c r="K2274" s="154"/>
      <c r="L2274" s="130"/>
      <c r="Q2274" s="159"/>
      <c r="U2274" s="132"/>
      <c r="V2274" s="132"/>
      <c r="W2274" s="132"/>
      <c r="X2274" s="132"/>
      <c r="Y2274" s="113"/>
      <c r="Z2274" s="113"/>
      <c r="AA2274" s="124"/>
    </row>
    <row r="2275" spans="1:27" s="131" customFormat="1" x14ac:dyDescent="0.25">
      <c r="A2275" s="130"/>
      <c r="B2275" s="130"/>
      <c r="C2275" s="130"/>
      <c r="D2275" s="130"/>
      <c r="G2275" s="148"/>
      <c r="J2275" s="154"/>
      <c r="K2275" s="154"/>
      <c r="L2275" s="130"/>
      <c r="Q2275" s="159"/>
      <c r="U2275" s="132"/>
      <c r="V2275" s="132"/>
      <c r="W2275" s="132"/>
      <c r="X2275" s="132"/>
      <c r="Y2275" s="113"/>
      <c r="Z2275" s="113"/>
      <c r="AA2275" s="124"/>
    </row>
    <row r="2276" spans="1:27" s="131" customFormat="1" x14ac:dyDescent="0.25">
      <c r="A2276" s="130"/>
      <c r="B2276" s="130"/>
      <c r="C2276" s="130"/>
      <c r="D2276" s="130"/>
      <c r="G2276" s="148"/>
      <c r="J2276" s="154"/>
      <c r="K2276" s="154"/>
      <c r="L2276" s="130"/>
      <c r="Q2276" s="159"/>
      <c r="U2276" s="132"/>
      <c r="V2276" s="132"/>
      <c r="W2276" s="132"/>
      <c r="X2276" s="132"/>
      <c r="Y2276" s="113"/>
      <c r="Z2276" s="113"/>
      <c r="AA2276" s="124"/>
    </row>
    <row r="2277" spans="1:27" s="131" customFormat="1" x14ac:dyDescent="0.25">
      <c r="A2277" s="130"/>
      <c r="B2277" s="130"/>
      <c r="C2277" s="130"/>
      <c r="D2277" s="130"/>
      <c r="G2277" s="148"/>
      <c r="J2277" s="154"/>
      <c r="K2277" s="154"/>
      <c r="L2277" s="130"/>
      <c r="Q2277" s="159"/>
      <c r="U2277" s="132"/>
      <c r="V2277" s="132"/>
      <c r="W2277" s="132"/>
      <c r="X2277" s="132"/>
      <c r="Y2277" s="113"/>
      <c r="Z2277" s="113"/>
      <c r="AA2277" s="124"/>
    </row>
    <row r="2278" spans="1:27" s="131" customFormat="1" x14ac:dyDescent="0.25">
      <c r="A2278" s="130"/>
      <c r="B2278" s="130"/>
      <c r="C2278" s="130"/>
      <c r="D2278" s="130"/>
      <c r="G2278" s="148"/>
      <c r="J2278" s="154"/>
      <c r="K2278" s="154"/>
      <c r="L2278" s="130"/>
      <c r="Q2278" s="159"/>
      <c r="U2278" s="132"/>
      <c r="V2278" s="132"/>
      <c r="W2278" s="132"/>
      <c r="X2278" s="132"/>
      <c r="Y2278" s="113"/>
      <c r="Z2278" s="113"/>
      <c r="AA2278" s="124"/>
    </row>
    <row r="2279" spans="1:27" s="131" customFormat="1" x14ac:dyDescent="0.25">
      <c r="A2279" s="130"/>
      <c r="B2279" s="130"/>
      <c r="C2279" s="130"/>
      <c r="D2279" s="130"/>
      <c r="G2279" s="148"/>
      <c r="J2279" s="154"/>
      <c r="K2279" s="154"/>
      <c r="L2279" s="130"/>
      <c r="Q2279" s="159"/>
      <c r="U2279" s="132"/>
      <c r="V2279" s="132"/>
      <c r="W2279" s="132"/>
      <c r="X2279" s="132"/>
      <c r="Y2279" s="113"/>
      <c r="Z2279" s="113"/>
      <c r="AA2279" s="124"/>
    </row>
    <row r="2280" spans="1:27" s="131" customFormat="1" x14ac:dyDescent="0.25">
      <c r="A2280" s="130"/>
      <c r="B2280" s="130"/>
      <c r="C2280" s="130"/>
      <c r="D2280" s="130"/>
      <c r="G2280" s="148"/>
      <c r="J2280" s="154"/>
      <c r="K2280" s="154"/>
      <c r="L2280" s="130"/>
      <c r="Q2280" s="159"/>
      <c r="U2280" s="132"/>
      <c r="V2280" s="132"/>
      <c r="W2280" s="132"/>
      <c r="X2280" s="132"/>
      <c r="Y2280" s="113"/>
      <c r="Z2280" s="113"/>
      <c r="AA2280" s="124"/>
    </row>
    <row r="2281" spans="1:27" s="131" customFormat="1" x14ac:dyDescent="0.25">
      <c r="A2281" s="130"/>
      <c r="B2281" s="130"/>
      <c r="C2281" s="130"/>
      <c r="D2281" s="130"/>
      <c r="G2281" s="148"/>
      <c r="J2281" s="154"/>
      <c r="K2281" s="154"/>
      <c r="L2281" s="130"/>
      <c r="Q2281" s="159"/>
      <c r="U2281" s="132"/>
      <c r="V2281" s="132"/>
      <c r="W2281" s="132"/>
      <c r="X2281" s="132"/>
      <c r="Y2281" s="113"/>
      <c r="Z2281" s="113"/>
      <c r="AA2281" s="124"/>
    </row>
    <row r="2282" spans="1:27" s="131" customFormat="1" x14ac:dyDescent="0.25">
      <c r="A2282" s="130"/>
      <c r="B2282" s="130"/>
      <c r="C2282" s="130"/>
      <c r="D2282" s="130"/>
      <c r="G2282" s="148"/>
      <c r="J2282" s="154"/>
      <c r="K2282" s="154"/>
      <c r="L2282" s="130"/>
      <c r="Q2282" s="159"/>
      <c r="U2282" s="132"/>
      <c r="V2282" s="132"/>
      <c r="W2282" s="132"/>
      <c r="X2282" s="132"/>
      <c r="Y2282" s="113"/>
      <c r="Z2282" s="113"/>
      <c r="AA2282" s="124"/>
    </row>
    <row r="2283" spans="1:27" s="131" customFormat="1" x14ac:dyDescent="0.25">
      <c r="A2283" s="130"/>
      <c r="B2283" s="130"/>
      <c r="C2283" s="130"/>
      <c r="D2283" s="130"/>
      <c r="G2283" s="148"/>
      <c r="J2283" s="154"/>
      <c r="K2283" s="154"/>
      <c r="L2283" s="130"/>
      <c r="Q2283" s="159"/>
      <c r="U2283" s="132"/>
      <c r="V2283" s="132"/>
      <c r="W2283" s="132"/>
      <c r="X2283" s="132"/>
      <c r="Y2283" s="113"/>
      <c r="Z2283" s="113"/>
      <c r="AA2283" s="124"/>
    </row>
    <row r="2284" spans="1:27" s="131" customFormat="1" x14ac:dyDescent="0.25">
      <c r="A2284" s="130"/>
      <c r="B2284" s="130"/>
      <c r="C2284" s="130"/>
      <c r="D2284" s="130"/>
      <c r="G2284" s="148"/>
      <c r="J2284" s="154"/>
      <c r="K2284" s="154"/>
      <c r="L2284" s="130"/>
      <c r="Q2284" s="159"/>
      <c r="U2284" s="132"/>
      <c r="V2284" s="132"/>
      <c r="W2284" s="132"/>
      <c r="X2284" s="132"/>
      <c r="Y2284" s="113"/>
      <c r="Z2284" s="113"/>
      <c r="AA2284" s="124"/>
    </row>
    <row r="2285" spans="1:27" s="131" customFormat="1" x14ac:dyDescent="0.25">
      <c r="A2285" s="130"/>
      <c r="B2285" s="130"/>
      <c r="C2285" s="130"/>
      <c r="D2285" s="130"/>
      <c r="G2285" s="148"/>
      <c r="J2285" s="154"/>
      <c r="K2285" s="154"/>
      <c r="L2285" s="130"/>
      <c r="Q2285" s="159"/>
      <c r="U2285" s="132"/>
      <c r="V2285" s="132"/>
      <c r="W2285" s="132"/>
      <c r="X2285" s="132"/>
      <c r="Y2285" s="113"/>
      <c r="Z2285" s="113"/>
      <c r="AA2285" s="124"/>
    </row>
    <row r="2286" spans="1:27" s="131" customFormat="1" x14ac:dyDescent="0.25">
      <c r="A2286" s="130"/>
      <c r="B2286" s="130"/>
      <c r="C2286" s="130"/>
      <c r="D2286" s="130"/>
      <c r="G2286" s="148"/>
      <c r="J2286" s="154"/>
      <c r="K2286" s="154"/>
      <c r="L2286" s="130"/>
      <c r="Q2286" s="159"/>
      <c r="U2286" s="132"/>
      <c r="V2286" s="132"/>
      <c r="W2286" s="132"/>
      <c r="X2286" s="132"/>
      <c r="Y2286" s="113"/>
      <c r="Z2286" s="113"/>
      <c r="AA2286" s="124"/>
    </row>
    <row r="2287" spans="1:27" s="131" customFormat="1" x14ac:dyDescent="0.25">
      <c r="A2287" s="130"/>
      <c r="B2287" s="130"/>
      <c r="C2287" s="130"/>
      <c r="D2287" s="130"/>
      <c r="G2287" s="148"/>
      <c r="J2287" s="154"/>
      <c r="K2287" s="154"/>
      <c r="L2287" s="130"/>
      <c r="Q2287" s="159"/>
      <c r="U2287" s="132"/>
      <c r="V2287" s="132"/>
      <c r="W2287" s="132"/>
      <c r="X2287" s="132"/>
      <c r="Y2287" s="113"/>
      <c r="Z2287" s="113"/>
      <c r="AA2287" s="124"/>
    </row>
    <row r="2288" spans="1:27" s="131" customFormat="1" x14ac:dyDescent="0.25">
      <c r="A2288" s="130"/>
      <c r="B2288" s="130"/>
      <c r="C2288" s="130"/>
      <c r="D2288" s="130"/>
      <c r="G2288" s="148"/>
      <c r="J2288" s="154"/>
      <c r="K2288" s="154"/>
      <c r="L2288" s="130"/>
      <c r="Q2288" s="159"/>
      <c r="U2288" s="132"/>
      <c r="V2288" s="132"/>
      <c r="W2288" s="132"/>
      <c r="X2288" s="132"/>
      <c r="Y2288" s="113"/>
      <c r="Z2288" s="113"/>
      <c r="AA2288" s="124"/>
    </row>
    <row r="2289" spans="1:27" s="131" customFormat="1" x14ac:dyDescent="0.25">
      <c r="A2289" s="130"/>
      <c r="B2289" s="130"/>
      <c r="C2289" s="130"/>
      <c r="D2289" s="130"/>
      <c r="G2289" s="148"/>
      <c r="J2289" s="154"/>
      <c r="K2289" s="154"/>
      <c r="L2289" s="130"/>
      <c r="Q2289" s="159"/>
      <c r="U2289" s="132"/>
      <c r="V2289" s="132"/>
      <c r="W2289" s="132"/>
      <c r="X2289" s="132"/>
      <c r="Y2289" s="113"/>
      <c r="Z2289" s="113"/>
      <c r="AA2289" s="124"/>
    </row>
    <row r="2290" spans="1:27" s="131" customFormat="1" x14ac:dyDescent="0.25">
      <c r="A2290" s="130"/>
      <c r="B2290" s="130"/>
      <c r="C2290" s="130"/>
      <c r="D2290" s="130"/>
      <c r="G2290" s="148"/>
      <c r="J2290" s="154"/>
      <c r="K2290" s="154"/>
      <c r="L2290" s="130"/>
      <c r="Q2290" s="159"/>
      <c r="U2290" s="132"/>
      <c r="V2290" s="132"/>
      <c r="W2290" s="132"/>
      <c r="X2290" s="132"/>
      <c r="Y2290" s="113"/>
      <c r="Z2290" s="113"/>
      <c r="AA2290" s="124"/>
    </row>
    <row r="2291" spans="1:27" s="131" customFormat="1" x14ac:dyDescent="0.25">
      <c r="A2291" s="130"/>
      <c r="B2291" s="130"/>
      <c r="C2291" s="130"/>
      <c r="D2291" s="130"/>
      <c r="G2291" s="148"/>
      <c r="J2291" s="154"/>
      <c r="K2291" s="154"/>
      <c r="L2291" s="130"/>
      <c r="Q2291" s="159"/>
      <c r="U2291" s="132"/>
      <c r="V2291" s="132"/>
      <c r="W2291" s="132"/>
      <c r="X2291" s="132"/>
      <c r="Y2291" s="113"/>
      <c r="Z2291" s="113"/>
      <c r="AA2291" s="124"/>
    </row>
    <row r="2292" spans="1:27" s="131" customFormat="1" x14ac:dyDescent="0.25">
      <c r="A2292" s="130"/>
      <c r="B2292" s="130"/>
      <c r="C2292" s="130"/>
      <c r="D2292" s="130"/>
      <c r="G2292" s="148"/>
      <c r="J2292" s="154"/>
      <c r="K2292" s="154"/>
      <c r="L2292" s="130"/>
      <c r="Q2292" s="159"/>
      <c r="U2292" s="132"/>
      <c r="V2292" s="132"/>
      <c r="W2292" s="132"/>
      <c r="X2292" s="132"/>
      <c r="Y2292" s="113"/>
      <c r="Z2292" s="113"/>
      <c r="AA2292" s="124"/>
    </row>
    <row r="2293" spans="1:27" s="131" customFormat="1" x14ac:dyDescent="0.25">
      <c r="A2293" s="130"/>
      <c r="B2293" s="130"/>
      <c r="C2293" s="130"/>
      <c r="D2293" s="130"/>
      <c r="G2293" s="148"/>
      <c r="J2293" s="154"/>
      <c r="K2293" s="154"/>
      <c r="L2293" s="130"/>
      <c r="Q2293" s="159"/>
      <c r="U2293" s="132"/>
      <c r="V2293" s="132"/>
      <c r="W2293" s="132"/>
      <c r="X2293" s="132"/>
      <c r="Y2293" s="113"/>
      <c r="Z2293" s="113"/>
      <c r="AA2293" s="124"/>
    </row>
    <row r="2294" spans="1:27" s="131" customFormat="1" x14ac:dyDescent="0.25">
      <c r="A2294" s="130"/>
      <c r="B2294" s="130"/>
      <c r="C2294" s="130"/>
      <c r="D2294" s="130"/>
      <c r="G2294" s="148"/>
      <c r="J2294" s="154"/>
      <c r="K2294" s="154"/>
      <c r="L2294" s="130"/>
      <c r="Q2294" s="159"/>
      <c r="U2294" s="132"/>
      <c r="V2294" s="132"/>
      <c r="W2294" s="132"/>
      <c r="X2294" s="132"/>
      <c r="Y2294" s="113"/>
      <c r="Z2294" s="113"/>
      <c r="AA2294" s="124"/>
    </row>
    <row r="2295" spans="1:27" s="131" customFormat="1" x14ac:dyDescent="0.25">
      <c r="A2295" s="130"/>
      <c r="B2295" s="130"/>
      <c r="C2295" s="130"/>
      <c r="D2295" s="130"/>
      <c r="G2295" s="148"/>
      <c r="J2295" s="154"/>
      <c r="K2295" s="154"/>
      <c r="L2295" s="130"/>
      <c r="Q2295" s="159"/>
      <c r="U2295" s="132"/>
      <c r="V2295" s="132"/>
      <c r="W2295" s="132"/>
      <c r="X2295" s="132"/>
      <c r="Y2295" s="113"/>
      <c r="Z2295" s="113"/>
      <c r="AA2295" s="124"/>
    </row>
    <row r="2296" spans="1:27" s="131" customFormat="1" x14ac:dyDescent="0.25">
      <c r="A2296" s="130"/>
      <c r="B2296" s="130"/>
      <c r="C2296" s="130"/>
      <c r="D2296" s="130"/>
      <c r="G2296" s="148"/>
      <c r="J2296" s="154"/>
      <c r="K2296" s="154"/>
      <c r="L2296" s="130"/>
      <c r="Q2296" s="159"/>
      <c r="U2296" s="132"/>
      <c r="V2296" s="132"/>
      <c r="W2296" s="132"/>
      <c r="X2296" s="132"/>
      <c r="Y2296" s="113"/>
      <c r="Z2296" s="113"/>
      <c r="AA2296" s="124"/>
    </row>
    <row r="2297" spans="1:27" s="131" customFormat="1" x14ac:dyDescent="0.25">
      <c r="A2297" s="130"/>
      <c r="B2297" s="130"/>
      <c r="C2297" s="130"/>
      <c r="D2297" s="130"/>
      <c r="G2297" s="148"/>
      <c r="J2297" s="154"/>
      <c r="K2297" s="154"/>
      <c r="L2297" s="130"/>
      <c r="Q2297" s="159"/>
      <c r="U2297" s="132"/>
      <c r="V2297" s="132"/>
      <c r="W2297" s="132"/>
      <c r="X2297" s="132"/>
      <c r="Y2297" s="113"/>
      <c r="Z2297" s="113"/>
      <c r="AA2297" s="124"/>
    </row>
    <row r="2298" spans="1:27" s="131" customFormat="1" x14ac:dyDescent="0.25">
      <c r="A2298" s="130"/>
      <c r="B2298" s="130"/>
      <c r="C2298" s="130"/>
      <c r="D2298" s="130"/>
      <c r="G2298" s="148"/>
      <c r="J2298" s="154"/>
      <c r="K2298" s="154"/>
      <c r="L2298" s="130"/>
      <c r="Q2298" s="159"/>
      <c r="U2298" s="132"/>
      <c r="V2298" s="132"/>
      <c r="W2298" s="132"/>
      <c r="X2298" s="132"/>
      <c r="Y2298" s="113"/>
      <c r="Z2298" s="113"/>
      <c r="AA2298" s="124"/>
    </row>
    <row r="2299" spans="1:27" s="131" customFormat="1" x14ac:dyDescent="0.25">
      <c r="A2299" s="130"/>
      <c r="B2299" s="130"/>
      <c r="C2299" s="130"/>
      <c r="D2299" s="130"/>
      <c r="G2299" s="148"/>
      <c r="J2299" s="154"/>
      <c r="K2299" s="154"/>
      <c r="L2299" s="130"/>
      <c r="Q2299" s="159"/>
      <c r="U2299" s="132"/>
      <c r="V2299" s="132"/>
      <c r="W2299" s="132"/>
      <c r="X2299" s="132"/>
      <c r="Y2299" s="113"/>
      <c r="Z2299" s="113"/>
      <c r="AA2299" s="124"/>
    </row>
    <row r="2300" spans="1:27" s="131" customFormat="1" x14ac:dyDescent="0.25">
      <c r="A2300" s="130"/>
      <c r="B2300" s="130"/>
      <c r="C2300" s="130"/>
      <c r="D2300" s="130"/>
      <c r="G2300" s="148"/>
      <c r="J2300" s="154"/>
      <c r="K2300" s="154"/>
      <c r="L2300" s="130"/>
      <c r="Q2300" s="159"/>
      <c r="U2300" s="132"/>
      <c r="V2300" s="132"/>
      <c r="W2300" s="132"/>
      <c r="X2300" s="132"/>
      <c r="Y2300" s="113"/>
      <c r="Z2300" s="113"/>
      <c r="AA2300" s="124"/>
    </row>
    <row r="2301" spans="1:27" s="131" customFormat="1" x14ac:dyDescent="0.25">
      <c r="A2301" s="130"/>
      <c r="B2301" s="130"/>
      <c r="C2301" s="130"/>
      <c r="D2301" s="130"/>
      <c r="G2301" s="148"/>
      <c r="J2301" s="154"/>
      <c r="K2301" s="154"/>
      <c r="L2301" s="130"/>
      <c r="Q2301" s="159"/>
      <c r="U2301" s="132"/>
      <c r="V2301" s="132"/>
      <c r="W2301" s="132"/>
      <c r="X2301" s="132"/>
      <c r="Y2301" s="113"/>
      <c r="Z2301" s="113"/>
      <c r="AA2301" s="124"/>
    </row>
    <row r="2302" spans="1:27" s="131" customFormat="1" x14ac:dyDescent="0.25">
      <c r="A2302" s="130"/>
      <c r="B2302" s="130"/>
      <c r="C2302" s="130"/>
      <c r="D2302" s="130"/>
      <c r="G2302" s="148"/>
      <c r="J2302" s="154"/>
      <c r="K2302" s="154"/>
      <c r="L2302" s="130"/>
      <c r="Q2302" s="159"/>
      <c r="U2302" s="132"/>
      <c r="V2302" s="132"/>
      <c r="W2302" s="132"/>
      <c r="X2302" s="132"/>
      <c r="Y2302" s="113"/>
      <c r="Z2302" s="113"/>
      <c r="AA2302" s="124"/>
    </row>
    <row r="2303" spans="1:27" s="131" customFormat="1" x14ac:dyDescent="0.25">
      <c r="A2303" s="130"/>
      <c r="B2303" s="130"/>
      <c r="C2303" s="130"/>
      <c r="D2303" s="130"/>
      <c r="G2303" s="148"/>
      <c r="J2303" s="154"/>
      <c r="K2303" s="154"/>
      <c r="L2303" s="130"/>
      <c r="Q2303" s="159"/>
      <c r="U2303" s="132"/>
      <c r="V2303" s="132"/>
      <c r="W2303" s="132"/>
      <c r="X2303" s="132"/>
      <c r="Y2303" s="113"/>
      <c r="Z2303" s="113"/>
      <c r="AA2303" s="124"/>
    </row>
    <row r="2304" spans="1:27" s="131" customFormat="1" x14ac:dyDescent="0.25">
      <c r="A2304" s="130"/>
      <c r="B2304" s="130"/>
      <c r="C2304" s="130"/>
      <c r="D2304" s="130"/>
      <c r="G2304" s="148"/>
      <c r="J2304" s="154"/>
      <c r="K2304" s="154"/>
      <c r="L2304" s="130"/>
      <c r="Q2304" s="159"/>
      <c r="U2304" s="132"/>
      <c r="V2304" s="132"/>
      <c r="W2304" s="132"/>
      <c r="X2304" s="132"/>
      <c r="Y2304" s="113"/>
      <c r="Z2304" s="113"/>
      <c r="AA2304" s="124"/>
    </row>
    <row r="2305" spans="1:27" s="131" customFormat="1" x14ac:dyDescent="0.25">
      <c r="A2305" s="130"/>
      <c r="B2305" s="130"/>
      <c r="C2305" s="130"/>
      <c r="D2305" s="130"/>
      <c r="G2305" s="148"/>
      <c r="J2305" s="154"/>
      <c r="K2305" s="154"/>
      <c r="L2305" s="130"/>
      <c r="Q2305" s="159"/>
      <c r="U2305" s="132"/>
      <c r="V2305" s="132"/>
      <c r="W2305" s="132"/>
      <c r="X2305" s="132"/>
      <c r="Y2305" s="113"/>
      <c r="Z2305" s="113"/>
      <c r="AA2305" s="124"/>
    </row>
    <row r="2306" spans="1:27" s="131" customFormat="1" x14ac:dyDescent="0.25">
      <c r="A2306" s="130"/>
      <c r="B2306" s="130"/>
      <c r="C2306" s="130"/>
      <c r="D2306" s="130"/>
      <c r="G2306" s="148"/>
      <c r="J2306" s="154"/>
      <c r="K2306" s="154"/>
      <c r="L2306" s="130"/>
      <c r="Q2306" s="159"/>
      <c r="U2306" s="132"/>
      <c r="V2306" s="132"/>
      <c r="W2306" s="132"/>
      <c r="X2306" s="132"/>
      <c r="Y2306" s="113"/>
      <c r="Z2306" s="113"/>
      <c r="AA2306" s="124"/>
    </row>
    <row r="2307" spans="1:27" s="131" customFormat="1" x14ac:dyDescent="0.25">
      <c r="A2307" s="130"/>
      <c r="B2307" s="130"/>
      <c r="C2307" s="130"/>
      <c r="D2307" s="130"/>
      <c r="G2307" s="148"/>
      <c r="J2307" s="154"/>
      <c r="K2307" s="154"/>
      <c r="L2307" s="130"/>
      <c r="Q2307" s="159"/>
      <c r="U2307" s="132"/>
      <c r="V2307" s="132"/>
      <c r="W2307" s="132"/>
      <c r="X2307" s="132"/>
      <c r="Y2307" s="113"/>
      <c r="Z2307" s="113"/>
      <c r="AA2307" s="124"/>
    </row>
    <row r="2308" spans="1:27" s="131" customFormat="1" x14ac:dyDescent="0.25">
      <c r="A2308" s="130"/>
      <c r="B2308" s="130"/>
      <c r="C2308" s="130"/>
      <c r="D2308" s="130"/>
      <c r="G2308" s="148"/>
      <c r="J2308" s="154"/>
      <c r="K2308" s="154"/>
      <c r="L2308" s="130"/>
      <c r="Q2308" s="159"/>
      <c r="U2308" s="132"/>
      <c r="V2308" s="132"/>
      <c r="W2308" s="132"/>
      <c r="X2308" s="132"/>
      <c r="Y2308" s="113"/>
      <c r="Z2308" s="113"/>
      <c r="AA2308" s="124"/>
    </row>
    <row r="2309" spans="1:27" s="131" customFormat="1" x14ac:dyDescent="0.25">
      <c r="A2309" s="130"/>
      <c r="B2309" s="130"/>
      <c r="C2309" s="130"/>
      <c r="D2309" s="130"/>
      <c r="G2309" s="148"/>
      <c r="J2309" s="154"/>
      <c r="K2309" s="154"/>
      <c r="L2309" s="130"/>
      <c r="Q2309" s="159"/>
      <c r="U2309" s="132"/>
      <c r="V2309" s="132"/>
      <c r="W2309" s="132"/>
      <c r="X2309" s="132"/>
      <c r="Y2309" s="113"/>
      <c r="Z2309" s="113"/>
      <c r="AA2309" s="124"/>
    </row>
    <row r="2310" spans="1:27" s="131" customFormat="1" x14ac:dyDescent="0.25">
      <c r="A2310" s="130"/>
      <c r="B2310" s="130"/>
      <c r="C2310" s="130"/>
      <c r="D2310" s="130"/>
      <c r="G2310" s="148"/>
      <c r="J2310" s="154"/>
      <c r="K2310" s="154"/>
      <c r="L2310" s="130"/>
      <c r="Q2310" s="159"/>
      <c r="U2310" s="132"/>
      <c r="V2310" s="132"/>
      <c r="W2310" s="132"/>
      <c r="X2310" s="132"/>
      <c r="Y2310" s="113"/>
      <c r="Z2310" s="113"/>
      <c r="AA2310" s="124"/>
    </row>
    <row r="2311" spans="1:27" s="131" customFormat="1" x14ac:dyDescent="0.25">
      <c r="A2311" s="130"/>
      <c r="B2311" s="130"/>
      <c r="C2311" s="130"/>
      <c r="D2311" s="130"/>
      <c r="G2311" s="148"/>
      <c r="J2311" s="154"/>
      <c r="K2311" s="154"/>
      <c r="L2311" s="130"/>
      <c r="Q2311" s="159"/>
      <c r="U2311" s="132"/>
      <c r="V2311" s="132"/>
      <c r="W2311" s="132"/>
      <c r="X2311" s="132"/>
      <c r="Y2311" s="113"/>
      <c r="Z2311" s="113"/>
      <c r="AA2311" s="124"/>
    </row>
    <row r="2312" spans="1:27" s="131" customFormat="1" x14ac:dyDescent="0.25">
      <c r="A2312" s="130"/>
      <c r="B2312" s="130"/>
      <c r="C2312" s="130"/>
      <c r="D2312" s="130"/>
      <c r="G2312" s="148"/>
      <c r="J2312" s="154"/>
      <c r="K2312" s="154"/>
      <c r="L2312" s="130"/>
      <c r="Q2312" s="159"/>
      <c r="U2312" s="132"/>
      <c r="V2312" s="132"/>
      <c r="W2312" s="132"/>
      <c r="X2312" s="132"/>
      <c r="Y2312" s="113"/>
      <c r="Z2312" s="113"/>
      <c r="AA2312" s="124"/>
    </row>
    <row r="2313" spans="1:27" s="131" customFormat="1" x14ac:dyDescent="0.25">
      <c r="A2313" s="130"/>
      <c r="B2313" s="130"/>
      <c r="C2313" s="130"/>
      <c r="D2313" s="130"/>
      <c r="G2313" s="148"/>
      <c r="J2313" s="154"/>
      <c r="K2313" s="154"/>
      <c r="L2313" s="130"/>
      <c r="Q2313" s="159"/>
      <c r="U2313" s="132"/>
      <c r="V2313" s="132"/>
      <c r="W2313" s="132"/>
      <c r="X2313" s="132"/>
      <c r="Y2313" s="113"/>
      <c r="Z2313" s="113"/>
      <c r="AA2313" s="124"/>
    </row>
    <row r="2314" spans="1:27" s="131" customFormat="1" x14ac:dyDescent="0.25">
      <c r="A2314" s="130"/>
      <c r="B2314" s="130"/>
      <c r="C2314" s="130"/>
      <c r="D2314" s="130"/>
      <c r="G2314" s="148"/>
      <c r="J2314" s="154"/>
      <c r="K2314" s="154"/>
      <c r="L2314" s="130"/>
      <c r="Q2314" s="159"/>
      <c r="U2314" s="132"/>
      <c r="V2314" s="132"/>
      <c r="W2314" s="132"/>
      <c r="X2314" s="132"/>
      <c r="Y2314" s="113"/>
      <c r="Z2314" s="113"/>
      <c r="AA2314" s="124"/>
    </row>
    <row r="2315" spans="1:27" s="131" customFormat="1" x14ac:dyDescent="0.25">
      <c r="A2315" s="130"/>
      <c r="B2315" s="130"/>
      <c r="C2315" s="130"/>
      <c r="D2315" s="130"/>
      <c r="G2315" s="148"/>
      <c r="J2315" s="154"/>
      <c r="K2315" s="154"/>
      <c r="L2315" s="130"/>
      <c r="Q2315" s="159"/>
      <c r="U2315" s="132"/>
      <c r="V2315" s="132"/>
      <c r="W2315" s="132"/>
      <c r="X2315" s="132"/>
      <c r="Y2315" s="113"/>
      <c r="Z2315" s="113"/>
      <c r="AA2315" s="124"/>
    </row>
    <row r="2316" spans="1:27" s="131" customFormat="1" x14ac:dyDescent="0.25">
      <c r="A2316" s="130"/>
      <c r="B2316" s="130"/>
      <c r="C2316" s="130"/>
      <c r="D2316" s="130"/>
      <c r="G2316" s="148"/>
      <c r="J2316" s="154"/>
      <c r="K2316" s="154"/>
      <c r="L2316" s="130"/>
      <c r="Q2316" s="159"/>
      <c r="U2316" s="132"/>
      <c r="V2316" s="132"/>
      <c r="W2316" s="132"/>
      <c r="X2316" s="132"/>
      <c r="Y2316" s="113"/>
      <c r="Z2316" s="113"/>
      <c r="AA2316" s="124"/>
    </row>
    <row r="2317" spans="1:27" s="131" customFormat="1" x14ac:dyDescent="0.25">
      <c r="A2317" s="130"/>
      <c r="B2317" s="130"/>
      <c r="C2317" s="130"/>
      <c r="D2317" s="130"/>
      <c r="G2317" s="148"/>
      <c r="J2317" s="154"/>
      <c r="K2317" s="154"/>
      <c r="L2317" s="130"/>
      <c r="Q2317" s="159"/>
      <c r="U2317" s="132"/>
      <c r="V2317" s="132"/>
      <c r="W2317" s="132"/>
      <c r="X2317" s="132"/>
      <c r="Y2317" s="113"/>
      <c r="Z2317" s="113"/>
      <c r="AA2317" s="124"/>
    </row>
    <row r="2318" spans="1:27" s="131" customFormat="1" x14ac:dyDescent="0.25">
      <c r="A2318" s="130"/>
      <c r="B2318" s="130"/>
      <c r="C2318" s="130"/>
      <c r="D2318" s="130"/>
      <c r="G2318" s="148"/>
      <c r="J2318" s="154"/>
      <c r="K2318" s="154"/>
      <c r="L2318" s="130"/>
      <c r="Q2318" s="159"/>
      <c r="U2318" s="132"/>
      <c r="V2318" s="132"/>
      <c r="W2318" s="132"/>
      <c r="X2318" s="132"/>
      <c r="Y2318" s="113"/>
      <c r="Z2318" s="113"/>
      <c r="AA2318" s="124"/>
    </row>
    <row r="2319" spans="1:27" s="131" customFormat="1" x14ac:dyDescent="0.25">
      <c r="A2319" s="130"/>
      <c r="B2319" s="130"/>
      <c r="C2319" s="130"/>
      <c r="D2319" s="130"/>
      <c r="G2319" s="148"/>
      <c r="J2319" s="154"/>
      <c r="K2319" s="154"/>
      <c r="L2319" s="130"/>
      <c r="Q2319" s="159"/>
      <c r="U2319" s="132"/>
      <c r="V2319" s="132"/>
      <c r="W2319" s="132"/>
      <c r="X2319" s="132"/>
      <c r="Y2319" s="113"/>
      <c r="Z2319" s="113"/>
      <c r="AA2319" s="124"/>
    </row>
    <row r="2320" spans="1:27" s="131" customFormat="1" x14ac:dyDescent="0.25">
      <c r="A2320" s="130"/>
      <c r="B2320" s="130"/>
      <c r="C2320" s="130"/>
      <c r="D2320" s="130"/>
      <c r="G2320" s="148"/>
      <c r="J2320" s="154"/>
      <c r="K2320" s="154"/>
      <c r="L2320" s="130"/>
      <c r="Q2320" s="159"/>
      <c r="U2320" s="132"/>
      <c r="V2320" s="132"/>
      <c r="W2320" s="132"/>
      <c r="X2320" s="132"/>
      <c r="Y2320" s="113"/>
      <c r="Z2320" s="113"/>
      <c r="AA2320" s="124"/>
    </row>
    <row r="2321" spans="1:27" s="131" customFormat="1" x14ac:dyDescent="0.25">
      <c r="A2321" s="130"/>
      <c r="B2321" s="130"/>
      <c r="C2321" s="130"/>
      <c r="D2321" s="130"/>
      <c r="G2321" s="148"/>
      <c r="J2321" s="154"/>
      <c r="K2321" s="154"/>
      <c r="L2321" s="130"/>
      <c r="Q2321" s="159"/>
      <c r="U2321" s="132"/>
      <c r="V2321" s="132"/>
      <c r="W2321" s="132"/>
      <c r="X2321" s="132"/>
      <c r="Y2321" s="113"/>
      <c r="Z2321" s="113"/>
      <c r="AA2321" s="124"/>
    </row>
    <row r="2322" spans="1:27" s="131" customFormat="1" x14ac:dyDescent="0.25">
      <c r="A2322" s="130"/>
      <c r="B2322" s="130"/>
      <c r="C2322" s="130"/>
      <c r="D2322" s="130"/>
      <c r="G2322" s="148"/>
      <c r="J2322" s="154"/>
      <c r="K2322" s="154"/>
      <c r="L2322" s="130"/>
      <c r="Q2322" s="159"/>
      <c r="U2322" s="132"/>
      <c r="V2322" s="132"/>
      <c r="W2322" s="132"/>
      <c r="X2322" s="132"/>
      <c r="Y2322" s="113"/>
      <c r="Z2322" s="113"/>
      <c r="AA2322" s="124"/>
    </row>
    <row r="2323" spans="1:27" s="131" customFormat="1" x14ac:dyDescent="0.25">
      <c r="A2323" s="130"/>
      <c r="B2323" s="130"/>
      <c r="C2323" s="130"/>
      <c r="D2323" s="130"/>
      <c r="G2323" s="148"/>
      <c r="J2323" s="154"/>
      <c r="K2323" s="154"/>
      <c r="L2323" s="130"/>
      <c r="Q2323" s="159"/>
      <c r="U2323" s="132"/>
      <c r="V2323" s="132"/>
      <c r="W2323" s="132"/>
      <c r="X2323" s="132"/>
      <c r="Y2323" s="113"/>
      <c r="Z2323" s="113"/>
      <c r="AA2323" s="124"/>
    </row>
    <row r="2324" spans="1:27" s="131" customFormat="1" x14ac:dyDescent="0.25">
      <c r="A2324" s="130"/>
      <c r="B2324" s="130"/>
      <c r="C2324" s="130"/>
      <c r="D2324" s="130"/>
      <c r="G2324" s="148"/>
      <c r="J2324" s="154"/>
      <c r="K2324" s="154"/>
      <c r="L2324" s="130"/>
      <c r="Q2324" s="159"/>
      <c r="U2324" s="132"/>
      <c r="V2324" s="132"/>
      <c r="W2324" s="132"/>
      <c r="X2324" s="132"/>
      <c r="Y2324" s="113"/>
      <c r="Z2324" s="113"/>
      <c r="AA2324" s="124"/>
    </row>
    <row r="2325" spans="1:27" s="131" customFormat="1" x14ac:dyDescent="0.25">
      <c r="A2325" s="130"/>
      <c r="B2325" s="130"/>
      <c r="C2325" s="130"/>
      <c r="D2325" s="130"/>
      <c r="G2325" s="148"/>
      <c r="J2325" s="154"/>
      <c r="K2325" s="154"/>
      <c r="L2325" s="130"/>
      <c r="Q2325" s="159"/>
      <c r="U2325" s="132"/>
      <c r="V2325" s="132"/>
      <c r="W2325" s="132"/>
      <c r="X2325" s="132"/>
      <c r="Y2325" s="113"/>
      <c r="Z2325" s="113"/>
      <c r="AA2325" s="124"/>
    </row>
    <row r="2326" spans="1:27" s="131" customFormat="1" x14ac:dyDescent="0.25">
      <c r="A2326" s="130"/>
      <c r="B2326" s="130"/>
      <c r="C2326" s="130"/>
      <c r="D2326" s="130"/>
      <c r="G2326" s="148"/>
      <c r="J2326" s="154"/>
      <c r="K2326" s="154"/>
      <c r="L2326" s="130"/>
      <c r="Q2326" s="159"/>
      <c r="U2326" s="132"/>
      <c r="V2326" s="132"/>
      <c r="W2326" s="132"/>
      <c r="X2326" s="132"/>
      <c r="Y2326" s="113"/>
      <c r="Z2326" s="113"/>
      <c r="AA2326" s="124"/>
    </row>
    <row r="2327" spans="1:27" s="131" customFormat="1" x14ac:dyDescent="0.25">
      <c r="A2327" s="130"/>
      <c r="B2327" s="130"/>
      <c r="C2327" s="130"/>
      <c r="D2327" s="130"/>
      <c r="G2327" s="148"/>
      <c r="J2327" s="154"/>
      <c r="K2327" s="154"/>
      <c r="L2327" s="130"/>
      <c r="Q2327" s="159"/>
      <c r="U2327" s="132"/>
      <c r="V2327" s="132"/>
      <c r="W2327" s="132"/>
      <c r="X2327" s="132"/>
      <c r="Y2327" s="113"/>
      <c r="Z2327" s="113"/>
      <c r="AA2327" s="124"/>
    </row>
    <row r="2328" spans="1:27" s="131" customFormat="1" x14ac:dyDescent="0.25">
      <c r="A2328" s="130"/>
      <c r="B2328" s="130"/>
      <c r="C2328" s="130"/>
      <c r="D2328" s="130"/>
      <c r="G2328" s="148"/>
      <c r="J2328" s="154"/>
      <c r="K2328" s="154"/>
      <c r="L2328" s="130"/>
      <c r="Q2328" s="159"/>
      <c r="U2328" s="132"/>
      <c r="V2328" s="132"/>
      <c r="W2328" s="132"/>
      <c r="X2328" s="132"/>
      <c r="Y2328" s="113"/>
      <c r="Z2328" s="113"/>
      <c r="AA2328" s="124"/>
    </row>
    <row r="2329" spans="1:27" s="131" customFormat="1" x14ac:dyDescent="0.25">
      <c r="A2329" s="130"/>
      <c r="B2329" s="130"/>
      <c r="C2329" s="130"/>
      <c r="D2329" s="130"/>
      <c r="G2329" s="148"/>
      <c r="J2329" s="154"/>
      <c r="K2329" s="154"/>
      <c r="L2329" s="130"/>
      <c r="Q2329" s="159"/>
      <c r="U2329" s="132"/>
      <c r="V2329" s="132"/>
      <c r="W2329" s="132"/>
      <c r="X2329" s="132"/>
      <c r="Y2329" s="113"/>
      <c r="Z2329" s="113"/>
      <c r="AA2329" s="124"/>
    </row>
    <row r="2330" spans="1:27" s="131" customFormat="1" x14ac:dyDescent="0.25">
      <c r="A2330" s="130"/>
      <c r="B2330" s="130"/>
      <c r="C2330" s="130"/>
      <c r="D2330" s="130"/>
      <c r="G2330" s="148"/>
      <c r="J2330" s="154"/>
      <c r="K2330" s="154"/>
      <c r="L2330" s="130"/>
      <c r="Q2330" s="159"/>
      <c r="U2330" s="132"/>
      <c r="V2330" s="132"/>
      <c r="W2330" s="132"/>
      <c r="X2330" s="132"/>
      <c r="Y2330" s="113"/>
      <c r="Z2330" s="113"/>
      <c r="AA2330" s="124"/>
    </row>
    <row r="2331" spans="1:27" s="131" customFormat="1" x14ac:dyDescent="0.25">
      <c r="A2331" s="130"/>
      <c r="B2331" s="130"/>
      <c r="C2331" s="130"/>
      <c r="D2331" s="130"/>
      <c r="G2331" s="148"/>
      <c r="J2331" s="154"/>
      <c r="K2331" s="154"/>
      <c r="L2331" s="130"/>
      <c r="Q2331" s="159"/>
      <c r="U2331" s="132"/>
      <c r="V2331" s="132"/>
      <c r="W2331" s="132"/>
      <c r="X2331" s="132"/>
      <c r="Y2331" s="113"/>
      <c r="Z2331" s="113"/>
      <c r="AA2331" s="124"/>
    </row>
    <row r="2332" spans="1:27" s="131" customFormat="1" x14ac:dyDescent="0.25">
      <c r="A2332" s="130"/>
      <c r="B2332" s="130"/>
      <c r="C2332" s="130"/>
      <c r="D2332" s="130"/>
      <c r="G2332" s="148"/>
      <c r="J2332" s="154"/>
      <c r="K2332" s="154"/>
      <c r="L2332" s="130"/>
      <c r="Q2332" s="159"/>
      <c r="U2332" s="132"/>
      <c r="V2332" s="132"/>
      <c r="W2332" s="132"/>
      <c r="X2332" s="132"/>
      <c r="Y2332" s="113"/>
      <c r="Z2332" s="113"/>
      <c r="AA2332" s="124"/>
    </row>
    <row r="2333" spans="1:27" s="131" customFormat="1" x14ac:dyDescent="0.25">
      <c r="A2333" s="130"/>
      <c r="B2333" s="130"/>
      <c r="C2333" s="130"/>
      <c r="D2333" s="130"/>
      <c r="G2333" s="148"/>
      <c r="J2333" s="154"/>
      <c r="K2333" s="154"/>
      <c r="L2333" s="130"/>
      <c r="Q2333" s="159"/>
      <c r="U2333" s="132"/>
      <c r="V2333" s="132"/>
      <c r="W2333" s="132"/>
      <c r="X2333" s="132"/>
      <c r="Y2333" s="113"/>
      <c r="Z2333" s="113"/>
      <c r="AA2333" s="124"/>
    </row>
    <row r="2334" spans="1:27" s="131" customFormat="1" x14ac:dyDescent="0.25">
      <c r="A2334" s="130"/>
      <c r="B2334" s="130"/>
      <c r="C2334" s="130"/>
      <c r="D2334" s="130"/>
      <c r="G2334" s="148"/>
      <c r="J2334" s="154"/>
      <c r="K2334" s="154"/>
      <c r="L2334" s="130"/>
      <c r="Q2334" s="159"/>
      <c r="U2334" s="132"/>
      <c r="V2334" s="132"/>
      <c r="W2334" s="132"/>
      <c r="X2334" s="132"/>
      <c r="Y2334" s="113"/>
      <c r="Z2334" s="113"/>
      <c r="AA2334" s="124"/>
    </row>
    <row r="2335" spans="1:27" s="131" customFormat="1" x14ac:dyDescent="0.25">
      <c r="A2335" s="130"/>
      <c r="B2335" s="130"/>
      <c r="C2335" s="130"/>
      <c r="D2335" s="130"/>
      <c r="G2335" s="148"/>
      <c r="J2335" s="154"/>
      <c r="K2335" s="154"/>
      <c r="L2335" s="130"/>
      <c r="Q2335" s="159"/>
      <c r="U2335" s="132"/>
      <c r="V2335" s="132"/>
      <c r="W2335" s="132"/>
      <c r="X2335" s="132"/>
      <c r="Y2335" s="113"/>
      <c r="Z2335" s="113"/>
      <c r="AA2335" s="124"/>
    </row>
    <row r="2336" spans="1:27" s="131" customFormat="1" x14ac:dyDescent="0.25">
      <c r="A2336" s="130"/>
      <c r="B2336" s="130"/>
      <c r="C2336" s="130"/>
      <c r="D2336" s="130"/>
      <c r="G2336" s="148"/>
      <c r="J2336" s="154"/>
      <c r="K2336" s="154"/>
      <c r="L2336" s="130"/>
      <c r="Q2336" s="159"/>
      <c r="U2336" s="132"/>
      <c r="V2336" s="132"/>
      <c r="W2336" s="132"/>
      <c r="X2336" s="132"/>
      <c r="Y2336" s="113"/>
      <c r="Z2336" s="113"/>
      <c r="AA2336" s="124"/>
    </row>
    <row r="2337" spans="1:27" s="131" customFormat="1" x14ac:dyDescent="0.25">
      <c r="A2337" s="130"/>
      <c r="B2337" s="130"/>
      <c r="C2337" s="130"/>
      <c r="D2337" s="130"/>
      <c r="G2337" s="148"/>
      <c r="J2337" s="154"/>
      <c r="K2337" s="154"/>
      <c r="L2337" s="130"/>
      <c r="Q2337" s="159"/>
      <c r="U2337" s="132"/>
      <c r="V2337" s="132"/>
      <c r="W2337" s="132"/>
      <c r="X2337" s="132"/>
      <c r="Y2337" s="113"/>
      <c r="Z2337" s="113"/>
      <c r="AA2337" s="124"/>
    </row>
    <row r="2338" spans="1:27" s="131" customFormat="1" x14ac:dyDescent="0.25">
      <c r="A2338" s="130"/>
      <c r="B2338" s="130"/>
      <c r="C2338" s="130"/>
      <c r="D2338" s="130"/>
      <c r="G2338" s="148"/>
      <c r="J2338" s="154"/>
      <c r="K2338" s="154"/>
      <c r="L2338" s="130"/>
      <c r="Q2338" s="159"/>
      <c r="U2338" s="132"/>
      <c r="V2338" s="132"/>
      <c r="W2338" s="132"/>
      <c r="X2338" s="132"/>
      <c r="Y2338" s="113"/>
      <c r="Z2338" s="113"/>
      <c r="AA2338" s="124"/>
    </row>
    <row r="2339" spans="1:27" s="131" customFormat="1" x14ac:dyDescent="0.25">
      <c r="A2339" s="130"/>
      <c r="B2339" s="130"/>
      <c r="C2339" s="130"/>
      <c r="D2339" s="130"/>
      <c r="G2339" s="148"/>
      <c r="J2339" s="154"/>
      <c r="K2339" s="154"/>
      <c r="L2339" s="130"/>
      <c r="Q2339" s="159"/>
      <c r="U2339" s="132"/>
      <c r="V2339" s="132"/>
      <c r="W2339" s="132"/>
      <c r="X2339" s="132"/>
      <c r="Y2339" s="113"/>
      <c r="Z2339" s="113"/>
      <c r="AA2339" s="124"/>
    </row>
    <row r="2340" spans="1:27" s="131" customFormat="1" x14ac:dyDescent="0.25">
      <c r="A2340" s="130"/>
      <c r="B2340" s="130"/>
      <c r="C2340" s="130"/>
      <c r="D2340" s="130"/>
      <c r="G2340" s="148"/>
      <c r="J2340" s="154"/>
      <c r="K2340" s="154"/>
      <c r="L2340" s="130"/>
      <c r="Q2340" s="159"/>
      <c r="U2340" s="132"/>
      <c r="V2340" s="132"/>
      <c r="W2340" s="132"/>
      <c r="X2340" s="132"/>
      <c r="Y2340" s="113"/>
      <c r="Z2340" s="113"/>
      <c r="AA2340" s="124"/>
    </row>
    <row r="2341" spans="1:27" s="131" customFormat="1" x14ac:dyDescent="0.25">
      <c r="A2341" s="130"/>
      <c r="B2341" s="130"/>
      <c r="C2341" s="130"/>
      <c r="D2341" s="130"/>
      <c r="G2341" s="148"/>
      <c r="J2341" s="154"/>
      <c r="K2341" s="154"/>
      <c r="L2341" s="130"/>
      <c r="Q2341" s="159"/>
      <c r="U2341" s="132"/>
      <c r="V2341" s="132"/>
      <c r="W2341" s="132"/>
      <c r="X2341" s="132"/>
      <c r="Y2341" s="113"/>
      <c r="Z2341" s="113"/>
      <c r="AA2341" s="124"/>
    </row>
    <row r="2342" spans="1:27" s="131" customFormat="1" x14ac:dyDescent="0.25">
      <c r="A2342" s="130"/>
      <c r="B2342" s="130"/>
      <c r="C2342" s="130"/>
      <c r="D2342" s="130"/>
      <c r="G2342" s="148"/>
      <c r="J2342" s="154"/>
      <c r="K2342" s="154"/>
      <c r="L2342" s="130"/>
      <c r="Q2342" s="159"/>
      <c r="U2342" s="132"/>
      <c r="V2342" s="132"/>
      <c r="W2342" s="132"/>
      <c r="X2342" s="132"/>
      <c r="Y2342" s="113"/>
      <c r="Z2342" s="113"/>
      <c r="AA2342" s="124"/>
    </row>
    <row r="2343" spans="1:27" s="131" customFormat="1" x14ac:dyDescent="0.25">
      <c r="A2343" s="130"/>
      <c r="B2343" s="130"/>
      <c r="C2343" s="130"/>
      <c r="D2343" s="130"/>
      <c r="G2343" s="148"/>
      <c r="J2343" s="154"/>
      <c r="K2343" s="154"/>
      <c r="L2343" s="130"/>
      <c r="Q2343" s="159"/>
      <c r="U2343" s="132"/>
      <c r="V2343" s="132"/>
      <c r="W2343" s="132"/>
      <c r="X2343" s="132"/>
      <c r="Y2343" s="113"/>
      <c r="Z2343" s="113"/>
      <c r="AA2343" s="124"/>
    </row>
    <row r="2344" spans="1:27" s="131" customFormat="1" x14ac:dyDescent="0.25">
      <c r="A2344" s="130"/>
      <c r="B2344" s="130"/>
      <c r="C2344" s="130"/>
      <c r="D2344" s="130"/>
      <c r="G2344" s="148"/>
      <c r="J2344" s="154"/>
      <c r="K2344" s="154"/>
      <c r="L2344" s="130"/>
      <c r="Q2344" s="159"/>
      <c r="U2344" s="132"/>
      <c r="V2344" s="132"/>
      <c r="W2344" s="132"/>
      <c r="X2344" s="132"/>
      <c r="Y2344" s="113"/>
      <c r="Z2344" s="113"/>
      <c r="AA2344" s="124"/>
    </row>
    <row r="2345" spans="1:27" s="131" customFormat="1" x14ac:dyDescent="0.25">
      <c r="A2345" s="130"/>
      <c r="B2345" s="130"/>
      <c r="C2345" s="130"/>
      <c r="D2345" s="130"/>
      <c r="G2345" s="148"/>
      <c r="J2345" s="154"/>
      <c r="K2345" s="154"/>
      <c r="L2345" s="130"/>
      <c r="Q2345" s="159"/>
      <c r="U2345" s="132"/>
      <c r="V2345" s="132"/>
      <c r="W2345" s="132"/>
      <c r="X2345" s="132"/>
      <c r="Y2345" s="113"/>
      <c r="Z2345" s="113"/>
      <c r="AA2345" s="124"/>
    </row>
    <row r="2346" spans="1:27" s="131" customFormat="1" x14ac:dyDescent="0.25">
      <c r="A2346" s="130"/>
      <c r="B2346" s="130"/>
      <c r="C2346" s="130"/>
      <c r="D2346" s="130"/>
      <c r="G2346" s="148"/>
      <c r="J2346" s="154"/>
      <c r="K2346" s="154"/>
      <c r="L2346" s="130"/>
      <c r="Q2346" s="159"/>
      <c r="U2346" s="132"/>
      <c r="V2346" s="132"/>
      <c r="W2346" s="132"/>
      <c r="X2346" s="132"/>
      <c r="Y2346" s="113"/>
      <c r="Z2346" s="113"/>
      <c r="AA2346" s="124"/>
    </row>
    <row r="2347" spans="1:27" s="131" customFormat="1" x14ac:dyDescent="0.25">
      <c r="A2347" s="130"/>
      <c r="B2347" s="130"/>
      <c r="C2347" s="130"/>
      <c r="D2347" s="130"/>
      <c r="G2347" s="148"/>
      <c r="J2347" s="154"/>
      <c r="K2347" s="154"/>
      <c r="L2347" s="130"/>
      <c r="Q2347" s="159"/>
      <c r="U2347" s="132"/>
      <c r="V2347" s="132"/>
      <c r="W2347" s="132"/>
      <c r="X2347" s="132"/>
      <c r="Y2347" s="113"/>
      <c r="Z2347" s="113"/>
      <c r="AA2347" s="124"/>
    </row>
    <row r="2348" spans="1:27" s="131" customFormat="1" x14ac:dyDescent="0.25">
      <c r="A2348" s="130"/>
      <c r="B2348" s="130"/>
      <c r="C2348" s="130"/>
      <c r="D2348" s="130"/>
      <c r="G2348" s="148"/>
      <c r="J2348" s="154"/>
      <c r="K2348" s="154"/>
      <c r="L2348" s="130"/>
      <c r="Q2348" s="159"/>
      <c r="U2348" s="132"/>
      <c r="V2348" s="132"/>
      <c r="W2348" s="132"/>
      <c r="X2348" s="132"/>
      <c r="Y2348" s="113"/>
      <c r="Z2348" s="113"/>
      <c r="AA2348" s="124"/>
    </row>
    <row r="2349" spans="1:27" s="131" customFormat="1" x14ac:dyDescent="0.25">
      <c r="A2349" s="130"/>
      <c r="B2349" s="130"/>
      <c r="C2349" s="130"/>
      <c r="D2349" s="130"/>
      <c r="G2349" s="148"/>
      <c r="J2349" s="154"/>
      <c r="K2349" s="154"/>
      <c r="L2349" s="130"/>
      <c r="Q2349" s="159"/>
      <c r="U2349" s="132"/>
      <c r="V2349" s="132"/>
      <c r="W2349" s="132"/>
      <c r="X2349" s="132"/>
      <c r="Y2349" s="113"/>
      <c r="Z2349" s="113"/>
      <c r="AA2349" s="124"/>
    </row>
    <row r="2350" spans="1:27" s="131" customFormat="1" x14ac:dyDescent="0.25">
      <c r="A2350" s="130"/>
      <c r="B2350" s="130"/>
      <c r="C2350" s="130"/>
      <c r="D2350" s="130"/>
      <c r="G2350" s="148"/>
      <c r="J2350" s="154"/>
      <c r="K2350" s="154"/>
      <c r="L2350" s="130"/>
      <c r="Q2350" s="159"/>
      <c r="U2350" s="132"/>
      <c r="V2350" s="132"/>
      <c r="W2350" s="132"/>
      <c r="X2350" s="132"/>
      <c r="Y2350" s="113"/>
      <c r="Z2350" s="113"/>
      <c r="AA2350" s="124"/>
    </row>
    <row r="2351" spans="1:27" s="131" customFormat="1" x14ac:dyDescent="0.25">
      <c r="A2351" s="130"/>
      <c r="B2351" s="130"/>
      <c r="C2351" s="130"/>
      <c r="D2351" s="130"/>
      <c r="G2351" s="148"/>
      <c r="J2351" s="154"/>
      <c r="K2351" s="154"/>
      <c r="L2351" s="130"/>
      <c r="Q2351" s="159"/>
      <c r="U2351" s="132"/>
      <c r="V2351" s="132"/>
      <c r="W2351" s="132"/>
      <c r="X2351" s="132"/>
      <c r="Y2351" s="113"/>
      <c r="Z2351" s="113"/>
      <c r="AA2351" s="124"/>
    </row>
    <row r="2352" spans="1:27" s="131" customFormat="1" x14ac:dyDescent="0.25">
      <c r="A2352" s="130"/>
      <c r="B2352" s="130"/>
      <c r="C2352" s="130"/>
      <c r="D2352" s="130"/>
      <c r="G2352" s="148"/>
      <c r="J2352" s="154"/>
      <c r="K2352" s="154"/>
      <c r="L2352" s="130"/>
      <c r="Q2352" s="159"/>
      <c r="U2352" s="132"/>
      <c r="V2352" s="132"/>
      <c r="W2352" s="132"/>
      <c r="X2352" s="132"/>
      <c r="Y2352" s="113"/>
      <c r="Z2352" s="113"/>
      <c r="AA2352" s="124"/>
    </row>
    <row r="2353" spans="1:27" s="131" customFormat="1" x14ac:dyDescent="0.25">
      <c r="A2353" s="130"/>
      <c r="B2353" s="130"/>
      <c r="C2353" s="130"/>
      <c r="D2353" s="130"/>
      <c r="G2353" s="148"/>
      <c r="J2353" s="154"/>
      <c r="K2353" s="154"/>
      <c r="L2353" s="130"/>
      <c r="Q2353" s="159"/>
      <c r="U2353" s="132"/>
      <c r="V2353" s="132"/>
      <c r="W2353" s="132"/>
      <c r="X2353" s="132"/>
      <c r="Y2353" s="113"/>
      <c r="Z2353" s="113"/>
      <c r="AA2353" s="124"/>
    </row>
    <row r="2354" spans="1:27" s="131" customFormat="1" x14ac:dyDescent="0.25">
      <c r="A2354" s="130"/>
      <c r="B2354" s="130"/>
      <c r="C2354" s="130"/>
      <c r="D2354" s="130"/>
      <c r="G2354" s="148"/>
      <c r="J2354" s="154"/>
      <c r="K2354" s="154"/>
      <c r="L2354" s="130"/>
      <c r="Q2354" s="159"/>
      <c r="U2354" s="132"/>
      <c r="V2354" s="132"/>
      <c r="W2354" s="132"/>
      <c r="X2354" s="132"/>
      <c r="Y2354" s="113"/>
      <c r="Z2354" s="113"/>
      <c r="AA2354" s="124"/>
    </row>
    <row r="2355" spans="1:27" s="131" customFormat="1" x14ac:dyDescent="0.25">
      <c r="A2355" s="130"/>
      <c r="B2355" s="130"/>
      <c r="C2355" s="130"/>
      <c r="D2355" s="130"/>
      <c r="G2355" s="148"/>
      <c r="J2355" s="154"/>
      <c r="K2355" s="154"/>
      <c r="L2355" s="130"/>
      <c r="Q2355" s="159"/>
      <c r="U2355" s="132"/>
      <c r="V2355" s="132"/>
      <c r="W2355" s="132"/>
      <c r="X2355" s="132"/>
      <c r="Y2355" s="113"/>
      <c r="Z2355" s="113"/>
      <c r="AA2355" s="124"/>
    </row>
    <row r="2356" spans="1:27" s="131" customFormat="1" x14ac:dyDescent="0.25">
      <c r="A2356" s="130"/>
      <c r="B2356" s="130"/>
      <c r="C2356" s="130"/>
      <c r="D2356" s="130"/>
      <c r="G2356" s="148"/>
      <c r="J2356" s="154"/>
      <c r="K2356" s="154"/>
      <c r="L2356" s="130"/>
      <c r="Q2356" s="159"/>
      <c r="U2356" s="132"/>
      <c r="V2356" s="132"/>
      <c r="W2356" s="132"/>
      <c r="X2356" s="132"/>
      <c r="Y2356" s="113"/>
      <c r="Z2356" s="113"/>
      <c r="AA2356" s="124"/>
    </row>
    <row r="2357" spans="1:27" s="131" customFormat="1" x14ac:dyDescent="0.25">
      <c r="A2357" s="130"/>
      <c r="B2357" s="130"/>
      <c r="C2357" s="130"/>
      <c r="D2357" s="130"/>
      <c r="G2357" s="148"/>
      <c r="J2357" s="154"/>
      <c r="K2357" s="154"/>
      <c r="L2357" s="130"/>
      <c r="Q2357" s="159"/>
      <c r="U2357" s="132"/>
      <c r="V2357" s="132"/>
      <c r="W2357" s="132"/>
      <c r="X2357" s="132"/>
      <c r="Y2357" s="113"/>
      <c r="Z2357" s="113"/>
      <c r="AA2357" s="124"/>
    </row>
    <row r="2358" spans="1:27" s="131" customFormat="1" x14ac:dyDescent="0.25">
      <c r="A2358" s="130"/>
      <c r="B2358" s="130"/>
      <c r="C2358" s="130"/>
      <c r="D2358" s="130"/>
      <c r="G2358" s="148"/>
      <c r="J2358" s="154"/>
      <c r="K2358" s="154"/>
      <c r="L2358" s="130"/>
      <c r="Q2358" s="159"/>
      <c r="U2358" s="132"/>
      <c r="V2358" s="132"/>
      <c r="W2358" s="132"/>
      <c r="X2358" s="132"/>
      <c r="Y2358" s="113"/>
      <c r="Z2358" s="113"/>
      <c r="AA2358" s="124"/>
    </row>
    <row r="2359" spans="1:27" s="131" customFormat="1" x14ac:dyDescent="0.25">
      <c r="A2359" s="130"/>
      <c r="B2359" s="130"/>
      <c r="C2359" s="130"/>
      <c r="D2359" s="130"/>
      <c r="G2359" s="148"/>
      <c r="J2359" s="154"/>
      <c r="K2359" s="154"/>
      <c r="L2359" s="130"/>
      <c r="Q2359" s="159"/>
      <c r="U2359" s="132"/>
      <c r="V2359" s="132"/>
      <c r="W2359" s="132"/>
      <c r="X2359" s="132"/>
      <c r="Y2359" s="113"/>
      <c r="Z2359" s="113"/>
      <c r="AA2359" s="124"/>
    </row>
    <row r="2360" spans="1:27" s="131" customFormat="1" x14ac:dyDescent="0.25">
      <c r="A2360" s="130"/>
      <c r="B2360" s="130"/>
      <c r="C2360" s="130"/>
      <c r="D2360" s="130"/>
      <c r="G2360" s="148"/>
      <c r="J2360" s="154"/>
      <c r="K2360" s="154"/>
      <c r="L2360" s="130"/>
      <c r="Q2360" s="159"/>
      <c r="U2360" s="132"/>
      <c r="V2360" s="132"/>
      <c r="W2360" s="132"/>
      <c r="X2360" s="132"/>
      <c r="Y2360" s="113"/>
      <c r="Z2360" s="113"/>
      <c r="AA2360" s="124"/>
    </row>
    <row r="2361" spans="1:27" s="131" customFormat="1" x14ac:dyDescent="0.25">
      <c r="A2361" s="130"/>
      <c r="B2361" s="130"/>
      <c r="C2361" s="130"/>
      <c r="D2361" s="130"/>
      <c r="G2361" s="148"/>
      <c r="J2361" s="154"/>
      <c r="K2361" s="154"/>
      <c r="L2361" s="130"/>
      <c r="Q2361" s="159"/>
      <c r="U2361" s="132"/>
      <c r="V2361" s="132"/>
      <c r="W2361" s="132"/>
      <c r="X2361" s="132"/>
      <c r="Y2361" s="113"/>
      <c r="Z2361" s="113"/>
      <c r="AA2361" s="124"/>
    </row>
    <row r="2362" spans="1:27" s="131" customFormat="1" x14ac:dyDescent="0.25">
      <c r="A2362" s="130"/>
      <c r="B2362" s="130"/>
      <c r="C2362" s="130"/>
      <c r="D2362" s="130"/>
      <c r="G2362" s="148"/>
      <c r="J2362" s="154"/>
      <c r="K2362" s="154"/>
      <c r="L2362" s="130"/>
      <c r="Q2362" s="159"/>
      <c r="U2362" s="132"/>
      <c r="V2362" s="132"/>
      <c r="W2362" s="132"/>
      <c r="X2362" s="132"/>
      <c r="Y2362" s="113"/>
      <c r="Z2362" s="113"/>
      <c r="AA2362" s="124"/>
    </row>
    <row r="2363" spans="1:27" s="131" customFormat="1" x14ac:dyDescent="0.25">
      <c r="A2363" s="130"/>
      <c r="B2363" s="130"/>
      <c r="C2363" s="130"/>
      <c r="D2363" s="130"/>
      <c r="G2363" s="148"/>
      <c r="J2363" s="154"/>
      <c r="K2363" s="154"/>
      <c r="L2363" s="130"/>
      <c r="Q2363" s="159"/>
      <c r="U2363" s="132"/>
      <c r="V2363" s="132"/>
      <c r="W2363" s="132"/>
      <c r="X2363" s="132"/>
      <c r="Y2363" s="113"/>
      <c r="Z2363" s="113"/>
      <c r="AA2363" s="124"/>
    </row>
    <row r="2364" spans="1:27" s="131" customFormat="1" x14ac:dyDescent="0.25">
      <c r="A2364" s="130"/>
      <c r="B2364" s="130"/>
      <c r="C2364" s="130"/>
      <c r="D2364" s="130"/>
      <c r="G2364" s="148"/>
      <c r="J2364" s="154"/>
      <c r="K2364" s="154"/>
      <c r="L2364" s="130"/>
      <c r="Q2364" s="159"/>
      <c r="U2364" s="132"/>
      <c r="V2364" s="132"/>
      <c r="W2364" s="132"/>
      <c r="X2364" s="132"/>
      <c r="Y2364" s="113"/>
      <c r="Z2364" s="113"/>
      <c r="AA2364" s="124"/>
    </row>
    <row r="2365" spans="1:27" s="131" customFormat="1" x14ac:dyDescent="0.25">
      <c r="A2365" s="130"/>
      <c r="B2365" s="130"/>
      <c r="C2365" s="130"/>
      <c r="D2365" s="130"/>
      <c r="G2365" s="148"/>
      <c r="J2365" s="154"/>
      <c r="K2365" s="154"/>
      <c r="L2365" s="130"/>
      <c r="Q2365" s="159"/>
      <c r="U2365" s="132"/>
      <c r="V2365" s="132"/>
      <c r="W2365" s="132"/>
      <c r="X2365" s="132"/>
      <c r="Y2365" s="113"/>
      <c r="Z2365" s="113"/>
      <c r="AA2365" s="124"/>
    </row>
    <row r="2366" spans="1:27" s="131" customFormat="1" x14ac:dyDescent="0.25">
      <c r="A2366" s="130"/>
      <c r="B2366" s="130"/>
      <c r="C2366" s="130"/>
      <c r="D2366" s="130"/>
      <c r="G2366" s="148"/>
      <c r="J2366" s="154"/>
      <c r="K2366" s="154"/>
      <c r="L2366" s="130"/>
      <c r="Q2366" s="159"/>
      <c r="U2366" s="132"/>
      <c r="V2366" s="132"/>
      <c r="W2366" s="132"/>
      <c r="X2366" s="132"/>
      <c r="Y2366" s="113"/>
      <c r="Z2366" s="113"/>
      <c r="AA2366" s="124"/>
    </row>
    <row r="2367" spans="1:27" s="131" customFormat="1" x14ac:dyDescent="0.25">
      <c r="A2367" s="130"/>
      <c r="B2367" s="130"/>
      <c r="C2367" s="130"/>
      <c r="D2367" s="130"/>
      <c r="G2367" s="148"/>
      <c r="J2367" s="154"/>
      <c r="K2367" s="154"/>
      <c r="L2367" s="130"/>
      <c r="Q2367" s="159"/>
      <c r="U2367" s="132"/>
      <c r="V2367" s="132"/>
      <c r="W2367" s="132"/>
      <c r="X2367" s="132"/>
      <c r="Y2367" s="113"/>
      <c r="Z2367" s="113"/>
      <c r="AA2367" s="124"/>
    </row>
    <row r="2368" spans="1:27" s="131" customFormat="1" x14ac:dyDescent="0.25">
      <c r="A2368" s="130"/>
      <c r="B2368" s="130"/>
      <c r="C2368" s="130"/>
      <c r="D2368" s="130"/>
      <c r="G2368" s="148"/>
      <c r="J2368" s="154"/>
      <c r="K2368" s="154"/>
      <c r="L2368" s="130"/>
      <c r="Q2368" s="159"/>
      <c r="U2368" s="132"/>
      <c r="V2368" s="132"/>
      <c r="W2368" s="132"/>
      <c r="X2368" s="132"/>
      <c r="Y2368" s="113"/>
      <c r="Z2368" s="113"/>
      <c r="AA2368" s="124"/>
    </row>
    <row r="2369" spans="1:27" s="131" customFormat="1" x14ac:dyDescent="0.25">
      <c r="A2369" s="130"/>
      <c r="B2369" s="130"/>
      <c r="C2369" s="130"/>
      <c r="D2369" s="130"/>
      <c r="G2369" s="148"/>
      <c r="J2369" s="154"/>
      <c r="K2369" s="154"/>
      <c r="L2369" s="130"/>
      <c r="Q2369" s="159"/>
      <c r="U2369" s="132"/>
      <c r="V2369" s="132"/>
      <c r="W2369" s="132"/>
      <c r="X2369" s="132"/>
      <c r="Y2369" s="113"/>
      <c r="Z2369" s="113"/>
      <c r="AA2369" s="124"/>
    </row>
    <row r="2370" spans="1:27" s="131" customFormat="1" x14ac:dyDescent="0.25">
      <c r="A2370" s="130"/>
      <c r="B2370" s="130"/>
      <c r="C2370" s="130"/>
      <c r="D2370" s="130"/>
      <c r="G2370" s="148"/>
      <c r="J2370" s="154"/>
      <c r="K2370" s="154"/>
      <c r="L2370" s="130"/>
      <c r="Q2370" s="159"/>
      <c r="U2370" s="132"/>
      <c r="V2370" s="132"/>
      <c r="W2370" s="132"/>
      <c r="X2370" s="132"/>
      <c r="Y2370" s="113"/>
      <c r="Z2370" s="113"/>
      <c r="AA2370" s="124"/>
    </row>
    <row r="2371" spans="1:27" s="131" customFormat="1" x14ac:dyDescent="0.25">
      <c r="A2371" s="130"/>
      <c r="B2371" s="130"/>
      <c r="C2371" s="130"/>
      <c r="D2371" s="130"/>
      <c r="G2371" s="148"/>
      <c r="J2371" s="154"/>
      <c r="K2371" s="154"/>
      <c r="L2371" s="130"/>
      <c r="Q2371" s="159"/>
      <c r="U2371" s="132"/>
      <c r="V2371" s="132"/>
      <c r="W2371" s="132"/>
      <c r="X2371" s="132"/>
      <c r="Y2371" s="113"/>
      <c r="Z2371" s="113"/>
      <c r="AA2371" s="124"/>
    </row>
    <row r="2372" spans="1:27" s="131" customFormat="1" x14ac:dyDescent="0.25">
      <c r="A2372" s="130"/>
      <c r="B2372" s="130"/>
      <c r="C2372" s="130"/>
      <c r="D2372" s="130"/>
      <c r="G2372" s="148"/>
      <c r="J2372" s="154"/>
      <c r="K2372" s="154"/>
      <c r="L2372" s="130"/>
      <c r="Q2372" s="159"/>
      <c r="U2372" s="132"/>
      <c r="V2372" s="132"/>
      <c r="W2372" s="132"/>
      <c r="X2372" s="132"/>
      <c r="Y2372" s="113"/>
      <c r="Z2372" s="113"/>
      <c r="AA2372" s="124"/>
    </row>
    <row r="2373" spans="1:27" s="131" customFormat="1" x14ac:dyDescent="0.25">
      <c r="A2373" s="130"/>
      <c r="B2373" s="130"/>
      <c r="C2373" s="130"/>
      <c r="D2373" s="130"/>
      <c r="G2373" s="148"/>
      <c r="J2373" s="154"/>
      <c r="K2373" s="154"/>
      <c r="L2373" s="130"/>
      <c r="Q2373" s="159"/>
      <c r="U2373" s="132"/>
      <c r="V2373" s="132"/>
      <c r="W2373" s="132"/>
      <c r="X2373" s="132"/>
      <c r="Y2373" s="113"/>
      <c r="Z2373" s="113"/>
      <c r="AA2373" s="124"/>
    </row>
    <row r="2374" spans="1:27" s="131" customFormat="1" x14ac:dyDescent="0.25">
      <c r="A2374" s="130"/>
      <c r="B2374" s="130"/>
      <c r="C2374" s="130"/>
      <c r="D2374" s="130"/>
      <c r="G2374" s="148"/>
      <c r="J2374" s="154"/>
      <c r="K2374" s="154"/>
      <c r="L2374" s="130"/>
      <c r="Q2374" s="159"/>
      <c r="U2374" s="132"/>
      <c r="V2374" s="132"/>
      <c r="W2374" s="132"/>
      <c r="X2374" s="132"/>
      <c r="Y2374" s="113"/>
      <c r="Z2374" s="113"/>
      <c r="AA2374" s="124"/>
    </row>
    <row r="2375" spans="1:27" s="131" customFormat="1" x14ac:dyDescent="0.25">
      <c r="A2375" s="130"/>
      <c r="B2375" s="130"/>
      <c r="C2375" s="130"/>
      <c r="D2375" s="130"/>
      <c r="G2375" s="148"/>
      <c r="J2375" s="154"/>
      <c r="K2375" s="154"/>
      <c r="L2375" s="130"/>
      <c r="Q2375" s="159"/>
      <c r="U2375" s="132"/>
      <c r="V2375" s="132"/>
      <c r="W2375" s="132"/>
      <c r="X2375" s="132"/>
      <c r="Y2375" s="113"/>
      <c r="Z2375" s="113"/>
      <c r="AA2375" s="124"/>
    </row>
    <row r="2376" spans="1:27" s="131" customFormat="1" x14ac:dyDescent="0.25">
      <c r="A2376" s="130"/>
      <c r="B2376" s="130"/>
      <c r="C2376" s="130"/>
      <c r="D2376" s="130"/>
      <c r="G2376" s="148"/>
      <c r="J2376" s="154"/>
      <c r="K2376" s="154"/>
      <c r="L2376" s="130"/>
      <c r="Q2376" s="159"/>
      <c r="U2376" s="132"/>
      <c r="V2376" s="132"/>
      <c r="W2376" s="132"/>
      <c r="X2376" s="132"/>
      <c r="Y2376" s="113"/>
      <c r="Z2376" s="113"/>
      <c r="AA2376" s="124"/>
    </row>
    <row r="2377" spans="1:27" s="131" customFormat="1" x14ac:dyDescent="0.25">
      <c r="A2377" s="130"/>
      <c r="B2377" s="130"/>
      <c r="C2377" s="130"/>
      <c r="D2377" s="130"/>
      <c r="G2377" s="148"/>
      <c r="J2377" s="154"/>
      <c r="K2377" s="154"/>
      <c r="L2377" s="130"/>
      <c r="Q2377" s="159"/>
      <c r="U2377" s="132"/>
      <c r="V2377" s="132"/>
      <c r="W2377" s="132"/>
      <c r="X2377" s="132"/>
      <c r="Y2377" s="113"/>
      <c r="Z2377" s="113"/>
      <c r="AA2377" s="124"/>
    </row>
    <row r="2378" spans="1:27" s="131" customFormat="1" x14ac:dyDescent="0.25">
      <c r="A2378" s="130"/>
      <c r="B2378" s="130"/>
      <c r="C2378" s="130"/>
      <c r="D2378" s="130"/>
      <c r="G2378" s="148"/>
      <c r="J2378" s="154"/>
      <c r="K2378" s="154"/>
      <c r="L2378" s="130"/>
      <c r="Q2378" s="159"/>
      <c r="U2378" s="132"/>
      <c r="V2378" s="132"/>
      <c r="W2378" s="132"/>
      <c r="X2378" s="132"/>
      <c r="Y2378" s="113"/>
      <c r="Z2378" s="113"/>
      <c r="AA2378" s="124"/>
    </row>
    <row r="2379" spans="1:27" s="131" customFormat="1" x14ac:dyDescent="0.25">
      <c r="A2379" s="130"/>
      <c r="B2379" s="130"/>
      <c r="C2379" s="130"/>
      <c r="D2379" s="130"/>
      <c r="G2379" s="148"/>
      <c r="J2379" s="154"/>
      <c r="K2379" s="154"/>
      <c r="L2379" s="130"/>
      <c r="Q2379" s="159"/>
      <c r="U2379" s="132"/>
      <c r="V2379" s="132"/>
      <c r="W2379" s="132"/>
      <c r="X2379" s="132"/>
      <c r="Y2379" s="113"/>
      <c r="Z2379" s="113"/>
      <c r="AA2379" s="124"/>
    </row>
    <row r="2380" spans="1:27" s="131" customFormat="1" x14ac:dyDescent="0.25">
      <c r="A2380" s="130"/>
      <c r="B2380" s="130"/>
      <c r="C2380" s="130"/>
      <c r="D2380" s="130"/>
      <c r="G2380" s="148"/>
      <c r="J2380" s="154"/>
      <c r="K2380" s="154"/>
      <c r="L2380" s="130"/>
      <c r="Q2380" s="159"/>
      <c r="U2380" s="132"/>
      <c r="V2380" s="132"/>
      <c r="W2380" s="132"/>
      <c r="X2380" s="132"/>
      <c r="Y2380" s="113"/>
      <c r="Z2380" s="113"/>
      <c r="AA2380" s="124"/>
    </row>
    <row r="2381" spans="1:27" s="131" customFormat="1" x14ac:dyDescent="0.25">
      <c r="A2381" s="130"/>
      <c r="B2381" s="130"/>
      <c r="C2381" s="130"/>
      <c r="D2381" s="130"/>
      <c r="G2381" s="148"/>
      <c r="J2381" s="154"/>
      <c r="K2381" s="154"/>
      <c r="L2381" s="130"/>
      <c r="Q2381" s="159"/>
      <c r="U2381" s="132"/>
      <c r="V2381" s="132"/>
      <c r="W2381" s="132"/>
      <c r="X2381" s="132"/>
      <c r="Y2381" s="113"/>
      <c r="Z2381" s="113"/>
      <c r="AA2381" s="124"/>
    </row>
    <row r="2382" spans="1:27" s="131" customFormat="1" x14ac:dyDescent="0.25">
      <c r="A2382" s="130"/>
      <c r="B2382" s="130"/>
      <c r="C2382" s="130"/>
      <c r="D2382" s="130"/>
      <c r="G2382" s="148"/>
      <c r="J2382" s="154"/>
      <c r="K2382" s="154"/>
      <c r="L2382" s="130"/>
      <c r="Q2382" s="159"/>
      <c r="U2382" s="132"/>
      <c r="V2382" s="132"/>
      <c r="W2382" s="132"/>
      <c r="X2382" s="132"/>
      <c r="Y2382" s="113"/>
      <c r="Z2382" s="113"/>
      <c r="AA2382" s="124"/>
    </row>
    <row r="2383" spans="1:27" s="131" customFormat="1" x14ac:dyDescent="0.25">
      <c r="A2383" s="130"/>
      <c r="B2383" s="130"/>
      <c r="C2383" s="130"/>
      <c r="D2383" s="130"/>
      <c r="G2383" s="148"/>
      <c r="J2383" s="154"/>
      <c r="K2383" s="154"/>
      <c r="L2383" s="130"/>
      <c r="Q2383" s="159"/>
      <c r="U2383" s="132"/>
      <c r="V2383" s="132"/>
      <c r="W2383" s="132"/>
      <c r="X2383" s="132"/>
      <c r="Y2383" s="113"/>
      <c r="Z2383" s="113"/>
      <c r="AA2383" s="124"/>
    </row>
    <row r="2384" spans="1:27" s="131" customFormat="1" x14ac:dyDescent="0.25">
      <c r="A2384" s="130"/>
      <c r="B2384" s="130"/>
      <c r="C2384" s="130"/>
      <c r="D2384" s="130"/>
      <c r="G2384" s="148"/>
      <c r="J2384" s="154"/>
      <c r="K2384" s="154"/>
      <c r="L2384" s="130"/>
      <c r="Q2384" s="159"/>
      <c r="U2384" s="132"/>
      <c r="V2384" s="132"/>
      <c r="W2384" s="132"/>
      <c r="X2384" s="132"/>
      <c r="Y2384" s="113"/>
      <c r="Z2384" s="113"/>
      <c r="AA2384" s="124"/>
    </row>
    <row r="2385" spans="1:27" s="131" customFormat="1" x14ac:dyDescent="0.25">
      <c r="A2385" s="130"/>
      <c r="B2385" s="130"/>
      <c r="C2385" s="130"/>
      <c r="D2385" s="130"/>
      <c r="G2385" s="148"/>
      <c r="J2385" s="154"/>
      <c r="K2385" s="154"/>
      <c r="L2385" s="130"/>
      <c r="Q2385" s="159"/>
      <c r="U2385" s="132"/>
      <c r="V2385" s="132"/>
      <c r="W2385" s="132"/>
      <c r="X2385" s="132"/>
      <c r="Y2385" s="113"/>
      <c r="Z2385" s="113"/>
      <c r="AA2385" s="124"/>
    </row>
    <row r="2386" spans="1:27" s="131" customFormat="1" x14ac:dyDescent="0.25">
      <c r="A2386" s="130"/>
      <c r="B2386" s="130"/>
      <c r="C2386" s="130"/>
      <c r="D2386" s="130"/>
      <c r="G2386" s="148"/>
      <c r="J2386" s="154"/>
      <c r="K2386" s="154"/>
      <c r="L2386" s="130"/>
      <c r="Q2386" s="159"/>
      <c r="U2386" s="132"/>
      <c r="V2386" s="132"/>
      <c r="W2386" s="132"/>
      <c r="X2386" s="132"/>
      <c r="Y2386" s="113"/>
      <c r="Z2386" s="113"/>
      <c r="AA2386" s="124"/>
    </row>
    <row r="2387" spans="1:27" s="131" customFormat="1" x14ac:dyDescent="0.25">
      <c r="A2387" s="130"/>
      <c r="B2387" s="130"/>
      <c r="C2387" s="130"/>
      <c r="D2387" s="130"/>
      <c r="G2387" s="148"/>
      <c r="J2387" s="154"/>
      <c r="K2387" s="154"/>
      <c r="L2387" s="130"/>
      <c r="Q2387" s="159"/>
      <c r="U2387" s="132"/>
      <c r="V2387" s="132"/>
      <c r="W2387" s="132"/>
      <c r="X2387" s="132"/>
      <c r="Y2387" s="113"/>
      <c r="Z2387" s="113"/>
      <c r="AA2387" s="124"/>
    </row>
    <row r="2388" spans="1:27" s="131" customFormat="1" x14ac:dyDescent="0.25">
      <c r="A2388" s="130"/>
      <c r="B2388" s="130"/>
      <c r="C2388" s="130"/>
      <c r="D2388" s="130"/>
      <c r="G2388" s="148"/>
      <c r="J2388" s="154"/>
      <c r="K2388" s="154"/>
      <c r="L2388" s="130"/>
      <c r="Q2388" s="159"/>
      <c r="U2388" s="132"/>
      <c r="V2388" s="132"/>
      <c r="W2388" s="132"/>
      <c r="X2388" s="132"/>
      <c r="Y2388" s="113"/>
      <c r="Z2388" s="113"/>
      <c r="AA2388" s="124"/>
    </row>
    <row r="2389" spans="1:27" s="131" customFormat="1" x14ac:dyDescent="0.25">
      <c r="A2389" s="130"/>
      <c r="B2389" s="130"/>
      <c r="C2389" s="130"/>
      <c r="D2389" s="130"/>
      <c r="G2389" s="148"/>
      <c r="J2389" s="154"/>
      <c r="K2389" s="154"/>
      <c r="L2389" s="130"/>
      <c r="Q2389" s="159"/>
      <c r="U2389" s="132"/>
      <c r="V2389" s="132"/>
      <c r="W2389" s="132"/>
      <c r="X2389" s="132"/>
      <c r="Y2389" s="113"/>
      <c r="Z2389" s="113"/>
      <c r="AA2389" s="124"/>
    </row>
    <row r="2390" spans="1:27" s="131" customFormat="1" x14ac:dyDescent="0.25">
      <c r="A2390" s="130"/>
      <c r="B2390" s="130"/>
      <c r="C2390" s="130"/>
      <c r="D2390" s="130"/>
      <c r="G2390" s="148"/>
      <c r="J2390" s="154"/>
      <c r="K2390" s="154"/>
      <c r="L2390" s="130"/>
      <c r="Q2390" s="159"/>
      <c r="U2390" s="132"/>
      <c r="V2390" s="132"/>
      <c r="W2390" s="132"/>
      <c r="X2390" s="132"/>
      <c r="Y2390" s="113"/>
      <c r="Z2390" s="113"/>
      <c r="AA2390" s="124"/>
    </row>
    <row r="2391" spans="1:27" s="131" customFormat="1" x14ac:dyDescent="0.25">
      <c r="A2391" s="130"/>
      <c r="B2391" s="130"/>
      <c r="C2391" s="130"/>
      <c r="D2391" s="130"/>
      <c r="G2391" s="148"/>
      <c r="J2391" s="154"/>
      <c r="K2391" s="154"/>
      <c r="L2391" s="130"/>
      <c r="Q2391" s="159"/>
      <c r="U2391" s="132"/>
      <c r="V2391" s="132"/>
      <c r="W2391" s="132"/>
      <c r="X2391" s="132"/>
      <c r="Y2391" s="113"/>
      <c r="Z2391" s="113"/>
      <c r="AA2391" s="124"/>
    </row>
    <row r="2392" spans="1:27" s="131" customFormat="1" x14ac:dyDescent="0.25">
      <c r="A2392" s="130"/>
      <c r="B2392" s="130"/>
      <c r="C2392" s="130"/>
      <c r="D2392" s="130"/>
      <c r="G2392" s="148"/>
      <c r="J2392" s="154"/>
      <c r="K2392" s="154"/>
      <c r="L2392" s="130"/>
      <c r="Q2392" s="159"/>
      <c r="U2392" s="132"/>
      <c r="V2392" s="132"/>
      <c r="W2392" s="132"/>
      <c r="X2392" s="132"/>
      <c r="Y2392" s="113"/>
      <c r="Z2392" s="113"/>
      <c r="AA2392" s="124"/>
    </row>
    <row r="2393" spans="1:27" s="131" customFormat="1" x14ac:dyDescent="0.25">
      <c r="A2393" s="130"/>
      <c r="B2393" s="130"/>
      <c r="C2393" s="130"/>
      <c r="D2393" s="130"/>
      <c r="G2393" s="148"/>
      <c r="J2393" s="154"/>
      <c r="K2393" s="154"/>
      <c r="L2393" s="130"/>
      <c r="Q2393" s="159"/>
      <c r="U2393" s="132"/>
      <c r="V2393" s="132"/>
      <c r="W2393" s="132"/>
      <c r="X2393" s="132"/>
      <c r="Y2393" s="113"/>
      <c r="Z2393" s="113"/>
      <c r="AA2393" s="124"/>
    </row>
    <row r="2394" spans="1:27" s="131" customFormat="1" x14ac:dyDescent="0.25">
      <c r="A2394" s="130"/>
      <c r="B2394" s="130"/>
      <c r="C2394" s="130"/>
      <c r="D2394" s="130"/>
      <c r="G2394" s="148"/>
      <c r="J2394" s="154"/>
      <c r="K2394" s="154"/>
      <c r="L2394" s="130"/>
      <c r="Q2394" s="159"/>
      <c r="U2394" s="132"/>
      <c r="V2394" s="132"/>
      <c r="W2394" s="132"/>
      <c r="X2394" s="132"/>
      <c r="Y2394" s="113"/>
      <c r="Z2394" s="113"/>
      <c r="AA2394" s="124"/>
    </row>
    <row r="2395" spans="1:27" s="131" customFormat="1" x14ac:dyDescent="0.25">
      <c r="A2395" s="130"/>
      <c r="B2395" s="130"/>
      <c r="C2395" s="130"/>
      <c r="D2395" s="130"/>
      <c r="G2395" s="148"/>
      <c r="J2395" s="154"/>
      <c r="K2395" s="154"/>
      <c r="L2395" s="130"/>
      <c r="Q2395" s="159"/>
      <c r="U2395" s="132"/>
      <c r="V2395" s="132"/>
      <c r="W2395" s="132"/>
      <c r="X2395" s="132"/>
      <c r="Y2395" s="113"/>
      <c r="Z2395" s="113"/>
      <c r="AA2395" s="124"/>
    </row>
    <row r="2396" spans="1:27" s="131" customFormat="1" x14ac:dyDescent="0.25">
      <c r="A2396" s="130"/>
      <c r="B2396" s="130"/>
      <c r="C2396" s="130"/>
      <c r="D2396" s="130"/>
      <c r="G2396" s="148"/>
      <c r="J2396" s="154"/>
      <c r="K2396" s="154"/>
      <c r="L2396" s="130"/>
      <c r="Q2396" s="159"/>
      <c r="U2396" s="132"/>
      <c r="V2396" s="132"/>
      <c r="W2396" s="132"/>
      <c r="X2396" s="132"/>
      <c r="Y2396" s="113"/>
      <c r="Z2396" s="113"/>
      <c r="AA2396" s="124"/>
    </row>
    <row r="2397" spans="1:27" s="131" customFormat="1" x14ac:dyDescent="0.25">
      <c r="A2397" s="130"/>
      <c r="B2397" s="130"/>
      <c r="C2397" s="130"/>
      <c r="D2397" s="130"/>
      <c r="G2397" s="148"/>
      <c r="J2397" s="154"/>
      <c r="K2397" s="154"/>
      <c r="L2397" s="130"/>
      <c r="Q2397" s="159"/>
      <c r="U2397" s="132"/>
      <c r="V2397" s="132"/>
      <c r="W2397" s="132"/>
      <c r="X2397" s="132"/>
      <c r="Y2397" s="113"/>
      <c r="Z2397" s="113"/>
      <c r="AA2397" s="124"/>
    </row>
    <row r="2398" spans="1:27" s="131" customFormat="1" x14ac:dyDescent="0.25">
      <c r="A2398" s="130"/>
      <c r="B2398" s="130"/>
      <c r="C2398" s="130"/>
      <c r="D2398" s="130"/>
      <c r="G2398" s="148"/>
      <c r="J2398" s="154"/>
      <c r="K2398" s="154"/>
      <c r="L2398" s="130"/>
      <c r="Q2398" s="159"/>
      <c r="U2398" s="132"/>
      <c r="V2398" s="132"/>
      <c r="W2398" s="132"/>
      <c r="X2398" s="132"/>
      <c r="Y2398" s="113"/>
      <c r="Z2398" s="113"/>
      <c r="AA2398" s="124"/>
    </row>
    <row r="2399" spans="1:27" s="131" customFormat="1" x14ac:dyDescent="0.25">
      <c r="A2399" s="130"/>
      <c r="B2399" s="130"/>
      <c r="C2399" s="130"/>
      <c r="D2399" s="130"/>
      <c r="G2399" s="148"/>
      <c r="J2399" s="154"/>
      <c r="K2399" s="154"/>
      <c r="L2399" s="130"/>
      <c r="Q2399" s="159"/>
      <c r="U2399" s="132"/>
      <c r="V2399" s="132"/>
      <c r="W2399" s="132"/>
      <c r="X2399" s="132"/>
      <c r="Y2399" s="113"/>
      <c r="Z2399" s="113"/>
      <c r="AA2399" s="124"/>
    </row>
    <row r="2400" spans="1:27" s="131" customFormat="1" x14ac:dyDescent="0.25">
      <c r="A2400" s="130"/>
      <c r="B2400" s="130"/>
      <c r="C2400" s="130"/>
      <c r="D2400" s="130"/>
      <c r="G2400" s="148"/>
      <c r="J2400" s="154"/>
      <c r="K2400" s="154"/>
      <c r="L2400" s="130"/>
      <c r="Q2400" s="159"/>
      <c r="U2400" s="132"/>
      <c r="V2400" s="132"/>
      <c r="W2400" s="132"/>
      <c r="X2400" s="132"/>
      <c r="Y2400" s="113"/>
      <c r="Z2400" s="113"/>
      <c r="AA2400" s="124"/>
    </row>
    <row r="2401" spans="1:27" s="131" customFormat="1" x14ac:dyDescent="0.25">
      <c r="A2401" s="130"/>
      <c r="B2401" s="130"/>
      <c r="C2401" s="130"/>
      <c r="D2401" s="130"/>
      <c r="G2401" s="148"/>
      <c r="J2401" s="154"/>
      <c r="K2401" s="154"/>
      <c r="L2401" s="130"/>
      <c r="Q2401" s="159"/>
      <c r="U2401" s="132"/>
      <c r="V2401" s="132"/>
      <c r="W2401" s="132"/>
      <c r="X2401" s="132"/>
      <c r="Y2401" s="113"/>
      <c r="Z2401" s="113"/>
      <c r="AA2401" s="124"/>
    </row>
    <row r="2402" spans="1:27" s="131" customFormat="1" x14ac:dyDescent="0.25">
      <c r="A2402" s="130"/>
      <c r="B2402" s="130"/>
      <c r="C2402" s="130"/>
      <c r="D2402" s="130"/>
      <c r="G2402" s="148"/>
      <c r="J2402" s="154"/>
      <c r="K2402" s="154"/>
      <c r="L2402" s="130"/>
      <c r="Q2402" s="159"/>
      <c r="U2402" s="132"/>
      <c r="V2402" s="132"/>
      <c r="W2402" s="132"/>
      <c r="X2402" s="132"/>
      <c r="Y2402" s="113"/>
      <c r="Z2402" s="113"/>
      <c r="AA2402" s="124"/>
    </row>
    <row r="2403" spans="1:27" s="131" customFormat="1" x14ac:dyDescent="0.25">
      <c r="A2403" s="130"/>
      <c r="B2403" s="130"/>
      <c r="C2403" s="130"/>
      <c r="D2403" s="130"/>
      <c r="G2403" s="148"/>
      <c r="J2403" s="154"/>
      <c r="K2403" s="154"/>
      <c r="L2403" s="130"/>
      <c r="Q2403" s="159"/>
      <c r="U2403" s="132"/>
      <c r="V2403" s="132"/>
      <c r="W2403" s="132"/>
      <c r="X2403" s="132"/>
      <c r="Y2403" s="113"/>
      <c r="Z2403" s="113"/>
      <c r="AA2403" s="124"/>
    </row>
    <row r="2404" spans="1:27" s="131" customFormat="1" x14ac:dyDescent="0.25">
      <c r="A2404" s="130"/>
      <c r="B2404" s="130"/>
      <c r="C2404" s="130"/>
      <c r="D2404" s="130"/>
      <c r="G2404" s="148"/>
      <c r="J2404" s="154"/>
      <c r="K2404" s="154"/>
      <c r="L2404" s="130"/>
      <c r="Q2404" s="159"/>
      <c r="U2404" s="132"/>
      <c r="V2404" s="132"/>
      <c r="W2404" s="132"/>
      <c r="X2404" s="132"/>
      <c r="Y2404" s="113"/>
      <c r="Z2404" s="113"/>
      <c r="AA2404" s="124"/>
    </row>
    <row r="2405" spans="1:27" s="131" customFormat="1" x14ac:dyDescent="0.25">
      <c r="A2405" s="130"/>
      <c r="B2405" s="130"/>
      <c r="C2405" s="130"/>
      <c r="D2405" s="130"/>
      <c r="G2405" s="148"/>
      <c r="J2405" s="154"/>
      <c r="K2405" s="154"/>
      <c r="L2405" s="130"/>
      <c r="Q2405" s="159"/>
      <c r="U2405" s="132"/>
      <c r="V2405" s="132"/>
      <c r="W2405" s="132"/>
      <c r="X2405" s="132"/>
      <c r="Y2405" s="113"/>
      <c r="Z2405" s="113"/>
      <c r="AA2405" s="124"/>
    </row>
    <row r="2406" spans="1:27" s="131" customFormat="1" x14ac:dyDescent="0.25">
      <c r="A2406" s="130"/>
      <c r="B2406" s="130"/>
      <c r="C2406" s="130"/>
      <c r="D2406" s="130"/>
      <c r="G2406" s="148"/>
      <c r="J2406" s="154"/>
      <c r="K2406" s="154"/>
      <c r="L2406" s="130"/>
      <c r="Q2406" s="159"/>
      <c r="U2406" s="132"/>
      <c r="V2406" s="132"/>
      <c r="W2406" s="132"/>
      <c r="X2406" s="132"/>
      <c r="Y2406" s="113"/>
      <c r="Z2406" s="113"/>
      <c r="AA2406" s="124"/>
    </row>
    <row r="2407" spans="1:27" s="131" customFormat="1" x14ac:dyDescent="0.25">
      <c r="A2407" s="130"/>
      <c r="B2407" s="130"/>
      <c r="C2407" s="130"/>
      <c r="D2407" s="130"/>
      <c r="G2407" s="148"/>
      <c r="J2407" s="154"/>
      <c r="K2407" s="154"/>
      <c r="L2407" s="130"/>
      <c r="Q2407" s="159"/>
      <c r="U2407" s="132"/>
      <c r="V2407" s="132"/>
      <c r="W2407" s="132"/>
      <c r="X2407" s="132"/>
      <c r="Y2407" s="113"/>
      <c r="Z2407" s="113"/>
      <c r="AA2407" s="124"/>
    </row>
    <row r="2408" spans="1:27" s="131" customFormat="1" x14ac:dyDescent="0.25">
      <c r="A2408" s="130"/>
      <c r="B2408" s="130"/>
      <c r="C2408" s="130"/>
      <c r="D2408" s="130"/>
      <c r="G2408" s="148"/>
      <c r="J2408" s="154"/>
      <c r="K2408" s="154"/>
      <c r="L2408" s="130"/>
      <c r="Q2408" s="159"/>
      <c r="U2408" s="132"/>
      <c r="V2408" s="132"/>
      <c r="W2408" s="132"/>
      <c r="X2408" s="132"/>
      <c r="Y2408" s="113"/>
      <c r="Z2408" s="113"/>
      <c r="AA2408" s="124"/>
    </row>
    <row r="2409" spans="1:27" s="131" customFormat="1" x14ac:dyDescent="0.25">
      <c r="A2409" s="130"/>
      <c r="B2409" s="130"/>
      <c r="C2409" s="130"/>
      <c r="D2409" s="130"/>
      <c r="G2409" s="148"/>
      <c r="J2409" s="154"/>
      <c r="K2409" s="154"/>
      <c r="L2409" s="130"/>
      <c r="Q2409" s="159"/>
      <c r="U2409" s="132"/>
      <c r="V2409" s="132"/>
      <c r="W2409" s="132"/>
      <c r="X2409" s="132"/>
      <c r="Y2409" s="113"/>
      <c r="Z2409" s="113"/>
      <c r="AA2409" s="124"/>
    </row>
    <row r="2410" spans="1:27" s="131" customFormat="1" x14ac:dyDescent="0.25">
      <c r="A2410" s="130"/>
      <c r="B2410" s="130"/>
      <c r="C2410" s="130"/>
      <c r="D2410" s="130"/>
      <c r="G2410" s="148"/>
      <c r="J2410" s="154"/>
      <c r="K2410" s="154"/>
      <c r="L2410" s="130"/>
      <c r="Q2410" s="159"/>
      <c r="U2410" s="132"/>
      <c r="V2410" s="132"/>
      <c r="W2410" s="132"/>
      <c r="X2410" s="132"/>
      <c r="Y2410" s="113"/>
      <c r="Z2410" s="113"/>
      <c r="AA2410" s="124"/>
    </row>
    <row r="2411" spans="1:27" s="131" customFormat="1" x14ac:dyDescent="0.25">
      <c r="A2411" s="130"/>
      <c r="B2411" s="130"/>
      <c r="C2411" s="130"/>
      <c r="D2411" s="130"/>
      <c r="G2411" s="148"/>
      <c r="J2411" s="154"/>
      <c r="K2411" s="154"/>
      <c r="L2411" s="130"/>
      <c r="Q2411" s="159"/>
      <c r="U2411" s="132"/>
      <c r="V2411" s="132"/>
      <c r="W2411" s="132"/>
      <c r="X2411" s="132"/>
      <c r="Y2411" s="113"/>
      <c r="Z2411" s="113"/>
      <c r="AA2411" s="124"/>
    </row>
    <row r="2412" spans="1:27" s="131" customFormat="1" x14ac:dyDescent="0.25">
      <c r="A2412" s="130"/>
      <c r="B2412" s="130"/>
      <c r="C2412" s="130"/>
      <c r="D2412" s="130"/>
      <c r="G2412" s="148"/>
      <c r="J2412" s="154"/>
      <c r="K2412" s="154"/>
      <c r="L2412" s="130"/>
      <c r="Q2412" s="159"/>
      <c r="U2412" s="132"/>
      <c r="V2412" s="132"/>
      <c r="W2412" s="132"/>
      <c r="X2412" s="132"/>
      <c r="Y2412" s="113"/>
      <c r="Z2412" s="113"/>
      <c r="AA2412" s="124"/>
    </row>
    <row r="2413" spans="1:27" s="131" customFormat="1" x14ac:dyDescent="0.25">
      <c r="A2413" s="130"/>
      <c r="B2413" s="130"/>
      <c r="C2413" s="130"/>
      <c r="D2413" s="130"/>
      <c r="G2413" s="148"/>
      <c r="J2413" s="154"/>
      <c r="K2413" s="154"/>
      <c r="L2413" s="130"/>
      <c r="Q2413" s="159"/>
      <c r="U2413" s="132"/>
      <c r="V2413" s="132"/>
      <c r="W2413" s="132"/>
      <c r="X2413" s="132"/>
      <c r="Y2413" s="113"/>
      <c r="Z2413" s="113"/>
      <c r="AA2413" s="124"/>
    </row>
    <row r="2414" spans="1:27" s="131" customFormat="1" x14ac:dyDescent="0.25">
      <c r="A2414" s="130"/>
      <c r="B2414" s="130"/>
      <c r="C2414" s="130"/>
      <c r="D2414" s="130"/>
      <c r="G2414" s="148"/>
      <c r="J2414" s="154"/>
      <c r="K2414" s="154"/>
      <c r="L2414" s="130"/>
      <c r="Q2414" s="159"/>
      <c r="U2414" s="132"/>
      <c r="V2414" s="132"/>
      <c r="W2414" s="132"/>
      <c r="X2414" s="132"/>
      <c r="Y2414" s="113"/>
      <c r="Z2414" s="113"/>
      <c r="AA2414" s="124"/>
    </row>
    <row r="2415" spans="1:27" s="131" customFormat="1" x14ac:dyDescent="0.25">
      <c r="A2415" s="130"/>
      <c r="B2415" s="130"/>
      <c r="C2415" s="130"/>
      <c r="D2415" s="130"/>
      <c r="G2415" s="148"/>
      <c r="J2415" s="154"/>
      <c r="K2415" s="154"/>
      <c r="L2415" s="130"/>
      <c r="Q2415" s="159"/>
      <c r="U2415" s="132"/>
      <c r="V2415" s="132"/>
      <c r="W2415" s="132"/>
      <c r="X2415" s="132"/>
      <c r="Y2415" s="113"/>
      <c r="Z2415" s="113"/>
      <c r="AA2415" s="124"/>
    </row>
    <row r="2416" spans="1:27" s="131" customFormat="1" x14ac:dyDescent="0.25">
      <c r="A2416" s="130"/>
      <c r="B2416" s="130"/>
      <c r="C2416" s="130"/>
      <c r="D2416" s="130"/>
      <c r="G2416" s="148"/>
      <c r="J2416" s="154"/>
      <c r="K2416" s="154"/>
      <c r="L2416" s="130"/>
      <c r="Q2416" s="159"/>
      <c r="U2416" s="132"/>
      <c r="V2416" s="132"/>
      <c r="W2416" s="132"/>
      <c r="X2416" s="132"/>
      <c r="Y2416" s="113"/>
      <c r="Z2416" s="113"/>
      <c r="AA2416" s="124"/>
    </row>
    <row r="2417" spans="1:27" s="131" customFormat="1" x14ac:dyDescent="0.25">
      <c r="A2417" s="130"/>
      <c r="B2417" s="130"/>
      <c r="C2417" s="130"/>
      <c r="D2417" s="130"/>
      <c r="G2417" s="148"/>
      <c r="J2417" s="154"/>
      <c r="K2417" s="154"/>
      <c r="L2417" s="130"/>
      <c r="Q2417" s="159"/>
      <c r="U2417" s="132"/>
      <c r="V2417" s="132"/>
      <c r="W2417" s="132"/>
      <c r="X2417" s="132"/>
      <c r="Y2417" s="113"/>
      <c r="Z2417" s="113"/>
      <c r="AA2417" s="124"/>
    </row>
    <row r="2418" spans="1:27" s="131" customFormat="1" x14ac:dyDescent="0.25">
      <c r="A2418" s="130"/>
      <c r="B2418" s="130"/>
      <c r="C2418" s="130"/>
      <c r="D2418" s="130"/>
      <c r="G2418" s="148"/>
      <c r="J2418" s="154"/>
      <c r="K2418" s="154"/>
      <c r="L2418" s="130"/>
      <c r="Q2418" s="159"/>
      <c r="U2418" s="132"/>
      <c r="V2418" s="132"/>
      <c r="W2418" s="132"/>
      <c r="X2418" s="132"/>
      <c r="Y2418" s="113"/>
      <c r="Z2418" s="113"/>
      <c r="AA2418" s="124"/>
    </row>
    <row r="2419" spans="1:27" s="131" customFormat="1" x14ac:dyDescent="0.25">
      <c r="A2419" s="130"/>
      <c r="B2419" s="130"/>
      <c r="C2419" s="130"/>
      <c r="D2419" s="130"/>
      <c r="G2419" s="148"/>
      <c r="J2419" s="154"/>
      <c r="K2419" s="154"/>
      <c r="L2419" s="130"/>
      <c r="Q2419" s="159"/>
      <c r="U2419" s="132"/>
      <c r="V2419" s="132"/>
      <c r="W2419" s="132"/>
      <c r="X2419" s="132"/>
      <c r="Y2419" s="113"/>
      <c r="Z2419" s="113"/>
      <c r="AA2419" s="124"/>
    </row>
    <row r="2420" spans="1:27" s="131" customFormat="1" x14ac:dyDescent="0.25">
      <c r="A2420" s="130"/>
      <c r="B2420" s="130"/>
      <c r="C2420" s="130"/>
      <c r="D2420" s="130"/>
      <c r="G2420" s="148"/>
      <c r="J2420" s="154"/>
      <c r="K2420" s="154"/>
      <c r="L2420" s="130"/>
      <c r="Q2420" s="159"/>
      <c r="U2420" s="132"/>
      <c r="V2420" s="132"/>
      <c r="W2420" s="132"/>
      <c r="X2420" s="132"/>
      <c r="Y2420" s="113"/>
      <c r="Z2420" s="113"/>
      <c r="AA2420" s="124"/>
    </row>
    <row r="2421" spans="1:27" s="131" customFormat="1" x14ac:dyDescent="0.25">
      <c r="A2421" s="130"/>
      <c r="B2421" s="130"/>
      <c r="C2421" s="130"/>
      <c r="D2421" s="130"/>
      <c r="G2421" s="148"/>
      <c r="J2421" s="154"/>
      <c r="K2421" s="154"/>
      <c r="L2421" s="130"/>
      <c r="Q2421" s="159"/>
      <c r="U2421" s="132"/>
      <c r="V2421" s="132"/>
      <c r="W2421" s="132"/>
      <c r="X2421" s="132"/>
      <c r="Y2421" s="113"/>
      <c r="Z2421" s="113"/>
      <c r="AA2421" s="124"/>
    </row>
    <row r="2422" spans="1:27" s="131" customFormat="1" x14ac:dyDescent="0.25">
      <c r="A2422" s="130"/>
      <c r="B2422" s="130"/>
      <c r="C2422" s="130"/>
      <c r="D2422" s="130"/>
      <c r="G2422" s="148"/>
      <c r="J2422" s="154"/>
      <c r="K2422" s="154"/>
      <c r="L2422" s="130"/>
      <c r="Q2422" s="159"/>
      <c r="U2422" s="132"/>
      <c r="V2422" s="132"/>
      <c r="W2422" s="132"/>
      <c r="X2422" s="132"/>
      <c r="Y2422" s="113"/>
      <c r="Z2422" s="113"/>
      <c r="AA2422" s="124"/>
    </row>
    <row r="2423" spans="1:27" s="131" customFormat="1" x14ac:dyDescent="0.25">
      <c r="A2423" s="130"/>
      <c r="B2423" s="130"/>
      <c r="C2423" s="130"/>
      <c r="D2423" s="130"/>
      <c r="G2423" s="148"/>
      <c r="J2423" s="154"/>
      <c r="K2423" s="154"/>
      <c r="L2423" s="130"/>
      <c r="Q2423" s="159"/>
      <c r="U2423" s="132"/>
      <c r="V2423" s="132"/>
      <c r="W2423" s="132"/>
      <c r="X2423" s="132"/>
      <c r="Y2423" s="113"/>
      <c r="Z2423" s="113"/>
      <c r="AA2423" s="124"/>
    </row>
    <row r="2424" spans="1:27" s="131" customFormat="1" x14ac:dyDescent="0.25">
      <c r="A2424" s="130"/>
      <c r="B2424" s="130"/>
      <c r="C2424" s="130"/>
      <c r="D2424" s="130"/>
      <c r="G2424" s="148"/>
      <c r="J2424" s="154"/>
      <c r="K2424" s="154"/>
      <c r="L2424" s="130"/>
      <c r="Q2424" s="159"/>
      <c r="U2424" s="132"/>
      <c r="V2424" s="132"/>
      <c r="W2424" s="132"/>
      <c r="X2424" s="132"/>
      <c r="Y2424" s="113"/>
      <c r="Z2424" s="113"/>
      <c r="AA2424" s="124"/>
    </row>
    <row r="2425" spans="1:27" s="131" customFormat="1" x14ac:dyDescent="0.25">
      <c r="A2425" s="130"/>
      <c r="B2425" s="130"/>
      <c r="C2425" s="130"/>
      <c r="D2425" s="130"/>
      <c r="G2425" s="148"/>
      <c r="J2425" s="154"/>
      <c r="K2425" s="154"/>
      <c r="L2425" s="130"/>
      <c r="Q2425" s="159"/>
      <c r="U2425" s="132"/>
      <c r="V2425" s="132"/>
      <c r="W2425" s="132"/>
      <c r="X2425" s="132"/>
      <c r="Y2425" s="113"/>
      <c r="Z2425" s="113"/>
      <c r="AA2425" s="124"/>
    </row>
    <row r="2426" spans="1:27" s="131" customFormat="1" x14ac:dyDescent="0.25">
      <c r="A2426" s="130"/>
      <c r="B2426" s="130"/>
      <c r="C2426" s="130"/>
      <c r="D2426" s="130"/>
      <c r="G2426" s="148"/>
      <c r="J2426" s="154"/>
      <c r="K2426" s="154"/>
      <c r="L2426" s="130"/>
      <c r="Q2426" s="159"/>
      <c r="U2426" s="132"/>
      <c r="V2426" s="132"/>
      <c r="W2426" s="132"/>
      <c r="X2426" s="132"/>
      <c r="Y2426" s="113"/>
      <c r="Z2426" s="113"/>
      <c r="AA2426" s="124"/>
    </row>
    <row r="2427" spans="1:27" s="131" customFormat="1" x14ac:dyDescent="0.25">
      <c r="A2427" s="130"/>
      <c r="B2427" s="130"/>
      <c r="C2427" s="130"/>
      <c r="D2427" s="130"/>
      <c r="G2427" s="148"/>
      <c r="J2427" s="154"/>
      <c r="K2427" s="154"/>
      <c r="L2427" s="130"/>
      <c r="Q2427" s="159"/>
      <c r="U2427" s="132"/>
      <c r="V2427" s="132"/>
      <c r="W2427" s="132"/>
      <c r="X2427" s="132"/>
      <c r="Y2427" s="113"/>
      <c r="Z2427" s="113"/>
      <c r="AA2427" s="124"/>
    </row>
    <row r="2428" spans="1:27" s="131" customFormat="1" x14ac:dyDescent="0.25">
      <c r="A2428" s="130"/>
      <c r="B2428" s="130"/>
      <c r="C2428" s="130"/>
      <c r="D2428" s="130"/>
      <c r="G2428" s="148"/>
      <c r="J2428" s="154"/>
      <c r="K2428" s="154"/>
      <c r="L2428" s="130"/>
      <c r="Q2428" s="159"/>
      <c r="U2428" s="132"/>
      <c r="V2428" s="132"/>
      <c r="W2428" s="132"/>
      <c r="X2428" s="132"/>
      <c r="Y2428" s="113"/>
      <c r="Z2428" s="113"/>
      <c r="AA2428" s="124"/>
    </row>
    <row r="2429" spans="1:27" s="131" customFormat="1" x14ac:dyDescent="0.25">
      <c r="A2429" s="130"/>
      <c r="B2429" s="130"/>
      <c r="C2429" s="130"/>
      <c r="D2429" s="130"/>
      <c r="G2429" s="148"/>
      <c r="J2429" s="154"/>
      <c r="K2429" s="154"/>
      <c r="L2429" s="130"/>
      <c r="Q2429" s="159"/>
      <c r="U2429" s="132"/>
      <c r="V2429" s="132"/>
      <c r="W2429" s="132"/>
      <c r="X2429" s="132"/>
      <c r="Y2429" s="113"/>
      <c r="Z2429" s="113"/>
      <c r="AA2429" s="124"/>
    </row>
    <row r="2430" spans="1:27" s="131" customFormat="1" x14ac:dyDescent="0.25">
      <c r="A2430" s="130"/>
      <c r="B2430" s="130"/>
      <c r="C2430" s="130"/>
      <c r="D2430" s="130"/>
      <c r="G2430" s="148"/>
      <c r="J2430" s="154"/>
      <c r="K2430" s="154"/>
      <c r="L2430" s="130"/>
      <c r="Q2430" s="159"/>
      <c r="U2430" s="132"/>
      <c r="V2430" s="132"/>
      <c r="W2430" s="132"/>
      <c r="X2430" s="132"/>
      <c r="Y2430" s="113"/>
      <c r="Z2430" s="113"/>
      <c r="AA2430" s="124"/>
    </row>
    <row r="2431" spans="1:27" s="131" customFormat="1" x14ac:dyDescent="0.25">
      <c r="A2431" s="130"/>
      <c r="B2431" s="130"/>
      <c r="C2431" s="130"/>
      <c r="D2431" s="130"/>
      <c r="G2431" s="148"/>
      <c r="J2431" s="154"/>
      <c r="K2431" s="154"/>
      <c r="L2431" s="130"/>
      <c r="Q2431" s="159"/>
      <c r="U2431" s="132"/>
      <c r="V2431" s="132"/>
      <c r="W2431" s="132"/>
      <c r="X2431" s="132"/>
      <c r="Y2431" s="113"/>
      <c r="Z2431" s="113"/>
      <c r="AA2431" s="124"/>
    </row>
    <row r="2432" spans="1:27" s="131" customFormat="1" x14ac:dyDescent="0.25">
      <c r="A2432" s="130"/>
      <c r="B2432" s="130"/>
      <c r="C2432" s="130"/>
      <c r="D2432" s="130"/>
      <c r="G2432" s="148"/>
      <c r="J2432" s="154"/>
      <c r="K2432" s="154"/>
      <c r="L2432" s="130"/>
      <c r="Q2432" s="159"/>
      <c r="U2432" s="132"/>
      <c r="V2432" s="132"/>
      <c r="W2432" s="132"/>
      <c r="X2432" s="132"/>
      <c r="Y2432" s="113"/>
      <c r="Z2432" s="113"/>
      <c r="AA2432" s="124"/>
    </row>
    <row r="2433" spans="1:27" s="131" customFormat="1" x14ac:dyDescent="0.25">
      <c r="A2433" s="130"/>
      <c r="B2433" s="130"/>
      <c r="C2433" s="130"/>
      <c r="D2433" s="130"/>
      <c r="G2433" s="148"/>
      <c r="J2433" s="154"/>
      <c r="K2433" s="154"/>
      <c r="L2433" s="130"/>
      <c r="Q2433" s="159"/>
      <c r="U2433" s="132"/>
      <c r="V2433" s="132"/>
      <c r="W2433" s="132"/>
      <c r="X2433" s="132"/>
      <c r="Y2433" s="113"/>
      <c r="Z2433" s="113"/>
      <c r="AA2433" s="124"/>
    </row>
    <row r="2434" spans="1:27" s="131" customFormat="1" x14ac:dyDescent="0.25">
      <c r="A2434" s="130"/>
      <c r="B2434" s="130"/>
      <c r="C2434" s="130"/>
      <c r="D2434" s="130"/>
      <c r="G2434" s="148"/>
      <c r="J2434" s="154"/>
      <c r="K2434" s="154"/>
      <c r="L2434" s="130"/>
      <c r="Q2434" s="159"/>
      <c r="U2434" s="132"/>
      <c r="V2434" s="132"/>
      <c r="W2434" s="132"/>
      <c r="X2434" s="132"/>
      <c r="Y2434" s="113"/>
      <c r="Z2434" s="113"/>
      <c r="AA2434" s="124"/>
    </row>
    <row r="2435" spans="1:27" s="131" customFormat="1" x14ac:dyDescent="0.25">
      <c r="A2435" s="130"/>
      <c r="B2435" s="130"/>
      <c r="C2435" s="130"/>
      <c r="D2435" s="130"/>
      <c r="G2435" s="148"/>
      <c r="J2435" s="154"/>
      <c r="K2435" s="154"/>
      <c r="L2435" s="130"/>
      <c r="Q2435" s="159"/>
      <c r="U2435" s="132"/>
      <c r="V2435" s="132"/>
      <c r="W2435" s="132"/>
      <c r="X2435" s="132"/>
      <c r="Y2435" s="113"/>
      <c r="Z2435" s="113"/>
      <c r="AA2435" s="124"/>
    </row>
    <row r="2436" spans="1:27" s="131" customFormat="1" x14ac:dyDescent="0.25">
      <c r="A2436" s="130"/>
      <c r="B2436" s="130"/>
      <c r="C2436" s="130"/>
      <c r="D2436" s="130"/>
      <c r="G2436" s="148"/>
      <c r="J2436" s="154"/>
      <c r="K2436" s="154"/>
      <c r="L2436" s="130"/>
      <c r="Q2436" s="159"/>
      <c r="U2436" s="132"/>
      <c r="V2436" s="132"/>
      <c r="W2436" s="132"/>
      <c r="X2436" s="132"/>
      <c r="Y2436" s="113"/>
      <c r="Z2436" s="113"/>
      <c r="AA2436" s="124"/>
    </row>
    <row r="2437" spans="1:27" s="131" customFormat="1" x14ac:dyDescent="0.25">
      <c r="A2437" s="130"/>
      <c r="B2437" s="130"/>
      <c r="C2437" s="130"/>
      <c r="D2437" s="130"/>
      <c r="G2437" s="148"/>
      <c r="J2437" s="154"/>
      <c r="K2437" s="154"/>
      <c r="L2437" s="130"/>
      <c r="Q2437" s="159"/>
      <c r="U2437" s="132"/>
      <c r="V2437" s="132"/>
      <c r="W2437" s="132"/>
      <c r="X2437" s="132"/>
      <c r="Y2437" s="113"/>
      <c r="Z2437" s="113"/>
      <c r="AA2437" s="124"/>
    </row>
    <row r="2438" spans="1:27" s="131" customFormat="1" x14ac:dyDescent="0.25">
      <c r="A2438" s="130"/>
      <c r="B2438" s="130"/>
      <c r="C2438" s="130"/>
      <c r="D2438" s="130"/>
      <c r="G2438" s="148"/>
      <c r="J2438" s="154"/>
      <c r="K2438" s="154"/>
      <c r="L2438" s="130"/>
      <c r="Q2438" s="159"/>
      <c r="U2438" s="132"/>
      <c r="V2438" s="132"/>
      <c r="W2438" s="132"/>
      <c r="X2438" s="132"/>
      <c r="Y2438" s="113"/>
      <c r="Z2438" s="113"/>
      <c r="AA2438" s="124"/>
    </row>
    <row r="2439" spans="1:27" s="131" customFormat="1" x14ac:dyDescent="0.25">
      <c r="A2439" s="130"/>
      <c r="B2439" s="130"/>
      <c r="C2439" s="130"/>
      <c r="D2439" s="130"/>
      <c r="G2439" s="148"/>
      <c r="J2439" s="154"/>
      <c r="K2439" s="154"/>
      <c r="L2439" s="130"/>
      <c r="Q2439" s="159"/>
      <c r="U2439" s="132"/>
      <c r="V2439" s="132"/>
      <c r="W2439" s="132"/>
      <c r="X2439" s="132"/>
      <c r="Y2439" s="113"/>
      <c r="Z2439" s="113"/>
      <c r="AA2439" s="124"/>
    </row>
    <row r="2440" spans="1:27" s="131" customFormat="1" x14ac:dyDescent="0.25">
      <c r="A2440" s="130"/>
      <c r="B2440" s="130"/>
      <c r="C2440" s="130"/>
      <c r="D2440" s="130"/>
      <c r="G2440" s="148"/>
      <c r="J2440" s="154"/>
      <c r="K2440" s="154"/>
      <c r="L2440" s="130"/>
      <c r="Q2440" s="159"/>
      <c r="U2440" s="132"/>
      <c r="V2440" s="132"/>
      <c r="W2440" s="132"/>
      <c r="X2440" s="132"/>
      <c r="Y2440" s="113"/>
      <c r="Z2440" s="113"/>
      <c r="AA2440" s="124"/>
    </row>
    <row r="2441" spans="1:27" s="131" customFormat="1" x14ac:dyDescent="0.25">
      <c r="A2441" s="130"/>
      <c r="B2441" s="130"/>
      <c r="C2441" s="130"/>
      <c r="D2441" s="130"/>
      <c r="G2441" s="148"/>
      <c r="J2441" s="154"/>
      <c r="K2441" s="154"/>
      <c r="L2441" s="130"/>
      <c r="Q2441" s="159"/>
      <c r="U2441" s="132"/>
      <c r="V2441" s="132"/>
      <c r="W2441" s="132"/>
      <c r="X2441" s="132"/>
      <c r="Y2441" s="113"/>
      <c r="Z2441" s="113"/>
      <c r="AA2441" s="124"/>
    </row>
    <row r="2442" spans="1:27" s="131" customFormat="1" x14ac:dyDescent="0.25">
      <c r="A2442" s="130"/>
      <c r="B2442" s="130"/>
      <c r="C2442" s="130"/>
      <c r="D2442" s="130"/>
      <c r="G2442" s="148"/>
      <c r="J2442" s="154"/>
      <c r="K2442" s="154"/>
      <c r="L2442" s="130"/>
      <c r="Q2442" s="159"/>
      <c r="U2442" s="132"/>
      <c r="V2442" s="132"/>
      <c r="W2442" s="132"/>
      <c r="X2442" s="132"/>
      <c r="Y2442" s="113"/>
      <c r="Z2442" s="113"/>
      <c r="AA2442" s="124"/>
    </row>
    <row r="2443" spans="1:27" s="131" customFormat="1" x14ac:dyDescent="0.25">
      <c r="A2443" s="130"/>
      <c r="B2443" s="130"/>
      <c r="C2443" s="130"/>
      <c r="D2443" s="130"/>
      <c r="G2443" s="148"/>
      <c r="J2443" s="154"/>
      <c r="K2443" s="154"/>
      <c r="L2443" s="130"/>
      <c r="Q2443" s="159"/>
      <c r="U2443" s="132"/>
      <c r="V2443" s="132"/>
      <c r="W2443" s="132"/>
      <c r="X2443" s="132"/>
      <c r="Y2443" s="113"/>
      <c r="Z2443" s="113"/>
      <c r="AA2443" s="124"/>
    </row>
    <row r="2444" spans="1:27" s="131" customFormat="1" x14ac:dyDescent="0.25">
      <c r="A2444" s="130"/>
      <c r="B2444" s="130"/>
      <c r="C2444" s="130"/>
      <c r="D2444" s="130"/>
      <c r="G2444" s="148"/>
      <c r="J2444" s="154"/>
      <c r="K2444" s="154"/>
      <c r="L2444" s="130"/>
      <c r="Q2444" s="159"/>
      <c r="U2444" s="132"/>
      <c r="V2444" s="132"/>
      <c r="W2444" s="132"/>
      <c r="X2444" s="132"/>
      <c r="Y2444" s="113"/>
      <c r="Z2444" s="113"/>
      <c r="AA2444" s="124"/>
    </row>
    <row r="2445" spans="1:27" s="131" customFormat="1" x14ac:dyDescent="0.25">
      <c r="A2445" s="130"/>
      <c r="B2445" s="130"/>
      <c r="C2445" s="130"/>
      <c r="D2445" s="130"/>
      <c r="G2445" s="148"/>
      <c r="J2445" s="154"/>
      <c r="K2445" s="154"/>
      <c r="L2445" s="130"/>
      <c r="Q2445" s="159"/>
      <c r="U2445" s="132"/>
      <c r="V2445" s="132"/>
      <c r="W2445" s="132"/>
      <c r="X2445" s="132"/>
      <c r="Y2445" s="113"/>
      <c r="Z2445" s="113"/>
      <c r="AA2445" s="124"/>
    </row>
    <row r="2446" spans="1:27" s="131" customFormat="1" x14ac:dyDescent="0.25">
      <c r="A2446" s="130"/>
      <c r="B2446" s="130"/>
      <c r="C2446" s="130"/>
      <c r="D2446" s="130"/>
      <c r="G2446" s="148"/>
      <c r="J2446" s="154"/>
      <c r="K2446" s="154"/>
      <c r="L2446" s="130"/>
      <c r="Q2446" s="159"/>
      <c r="U2446" s="132"/>
      <c r="V2446" s="132"/>
      <c r="W2446" s="132"/>
      <c r="X2446" s="132"/>
      <c r="Y2446" s="113"/>
      <c r="Z2446" s="113"/>
      <c r="AA2446" s="124"/>
    </row>
    <row r="2447" spans="1:27" s="131" customFormat="1" x14ac:dyDescent="0.25">
      <c r="A2447" s="130"/>
      <c r="B2447" s="130"/>
      <c r="C2447" s="130"/>
      <c r="D2447" s="130"/>
      <c r="G2447" s="148"/>
      <c r="J2447" s="154"/>
      <c r="K2447" s="154"/>
      <c r="L2447" s="130"/>
      <c r="Q2447" s="159"/>
      <c r="U2447" s="132"/>
      <c r="V2447" s="132"/>
      <c r="W2447" s="132"/>
      <c r="X2447" s="132"/>
      <c r="Y2447" s="113"/>
      <c r="Z2447" s="113"/>
      <c r="AA2447" s="124"/>
    </row>
    <row r="2448" spans="1:27" s="131" customFormat="1" x14ac:dyDescent="0.25">
      <c r="A2448" s="130"/>
      <c r="B2448" s="130"/>
      <c r="C2448" s="130"/>
      <c r="D2448" s="130"/>
      <c r="G2448" s="148"/>
      <c r="J2448" s="154"/>
      <c r="K2448" s="154"/>
      <c r="L2448" s="130"/>
      <c r="Q2448" s="159"/>
      <c r="U2448" s="132"/>
      <c r="V2448" s="132"/>
      <c r="W2448" s="132"/>
      <c r="X2448" s="132"/>
      <c r="Y2448" s="113"/>
      <c r="Z2448" s="113"/>
      <c r="AA2448" s="124"/>
    </row>
    <row r="2449" spans="1:81" s="131" customFormat="1" x14ac:dyDescent="0.25">
      <c r="A2449" s="130"/>
      <c r="B2449" s="130"/>
      <c r="C2449" s="130"/>
      <c r="D2449" s="130"/>
      <c r="G2449" s="148"/>
      <c r="J2449" s="154"/>
      <c r="K2449" s="154"/>
      <c r="L2449" s="130"/>
      <c r="Q2449" s="159"/>
      <c r="U2449" s="132"/>
      <c r="V2449" s="132"/>
      <c r="W2449" s="132"/>
      <c r="X2449" s="132"/>
      <c r="Y2449" s="113"/>
      <c r="Z2449" s="113"/>
      <c r="AA2449" s="124"/>
    </row>
    <row r="2450" spans="1:81" s="131" customFormat="1" x14ac:dyDescent="0.25">
      <c r="A2450" s="130"/>
      <c r="B2450" s="130"/>
      <c r="C2450" s="130"/>
      <c r="D2450" s="130"/>
      <c r="G2450" s="148"/>
      <c r="J2450" s="154"/>
      <c r="K2450" s="154"/>
      <c r="L2450" s="130"/>
      <c r="Q2450" s="159"/>
      <c r="U2450" s="132"/>
      <c r="V2450" s="132"/>
      <c r="W2450" s="132"/>
      <c r="X2450" s="132"/>
      <c r="Y2450" s="113"/>
      <c r="Z2450" s="113"/>
      <c r="AA2450" s="124"/>
    </row>
    <row r="2451" spans="1:81" s="131" customFormat="1" x14ac:dyDescent="0.25">
      <c r="A2451" s="130"/>
      <c r="B2451" s="130"/>
      <c r="C2451" s="130"/>
      <c r="D2451" s="130"/>
      <c r="G2451" s="148"/>
      <c r="J2451" s="154"/>
      <c r="K2451" s="154"/>
      <c r="L2451" s="130"/>
      <c r="Q2451" s="159"/>
      <c r="U2451" s="132"/>
      <c r="V2451" s="132"/>
      <c r="W2451" s="132"/>
      <c r="X2451" s="132"/>
      <c r="Y2451" s="113"/>
      <c r="Z2451" s="113"/>
      <c r="AA2451" s="124"/>
    </row>
    <row r="2452" spans="1:81" s="131" customFormat="1" x14ac:dyDescent="0.25">
      <c r="A2452" s="130"/>
      <c r="B2452" s="130"/>
      <c r="C2452" s="130"/>
      <c r="D2452" s="130"/>
      <c r="G2452" s="148"/>
      <c r="J2452" s="154"/>
      <c r="K2452" s="154"/>
      <c r="L2452" s="130"/>
      <c r="Q2452" s="159"/>
      <c r="U2452" s="132"/>
      <c r="V2452" s="132"/>
      <c r="W2452" s="132"/>
      <c r="X2452" s="132"/>
      <c r="Y2452" s="113"/>
      <c r="Z2452" s="113"/>
      <c r="AA2452" s="124"/>
    </row>
    <row r="2453" spans="1:81" s="131" customFormat="1" x14ac:dyDescent="0.25">
      <c r="A2453" s="130"/>
      <c r="B2453" s="130"/>
      <c r="C2453" s="130"/>
      <c r="D2453" s="130"/>
      <c r="G2453" s="148"/>
      <c r="J2453" s="154"/>
      <c r="K2453" s="154"/>
      <c r="L2453" s="130"/>
      <c r="Q2453" s="159"/>
      <c r="U2453" s="132"/>
      <c r="V2453" s="132"/>
      <c r="W2453" s="132"/>
      <c r="X2453" s="132"/>
      <c r="Y2453" s="113"/>
      <c r="Z2453" s="113"/>
      <c r="AA2453" s="124"/>
    </row>
    <row r="2454" spans="1:81" s="131" customFormat="1" x14ac:dyDescent="0.25">
      <c r="A2454" s="130"/>
      <c r="B2454" s="130"/>
      <c r="C2454" s="130"/>
      <c r="D2454" s="130"/>
      <c r="G2454" s="148"/>
      <c r="J2454" s="154"/>
      <c r="K2454" s="154"/>
      <c r="L2454" s="130"/>
      <c r="Q2454" s="159"/>
      <c r="U2454" s="132"/>
      <c r="V2454" s="132"/>
      <c r="W2454" s="132"/>
      <c r="X2454" s="132"/>
      <c r="Y2454" s="113"/>
      <c r="Z2454" s="113"/>
      <c r="AA2454" s="124"/>
    </row>
    <row r="2455" spans="1:81" s="131" customFormat="1" x14ac:dyDescent="0.25">
      <c r="A2455" s="130"/>
      <c r="B2455" s="130"/>
      <c r="C2455" s="130"/>
      <c r="D2455" s="130"/>
      <c r="G2455" s="148"/>
      <c r="J2455" s="154"/>
      <c r="K2455" s="154"/>
      <c r="L2455" s="130"/>
      <c r="Q2455" s="159"/>
      <c r="U2455" s="132"/>
      <c r="V2455" s="132"/>
      <c r="W2455" s="132"/>
      <c r="X2455" s="132"/>
      <c r="Y2455" s="113"/>
      <c r="Z2455" s="113"/>
      <c r="AA2455" s="124"/>
    </row>
    <row r="2456" spans="1:81" s="131" customFormat="1" x14ac:dyDescent="0.25">
      <c r="A2456" s="130"/>
      <c r="B2456" s="130"/>
      <c r="C2456" s="130"/>
      <c r="D2456" s="130"/>
      <c r="G2456" s="148"/>
      <c r="J2456" s="154"/>
      <c r="K2456" s="154"/>
      <c r="L2456" s="130"/>
      <c r="Q2456" s="159"/>
      <c r="U2456" s="132"/>
      <c r="V2456" s="132"/>
      <c r="W2456" s="132"/>
      <c r="X2456" s="132"/>
      <c r="Y2456" s="113"/>
      <c r="Z2456" s="113"/>
      <c r="AA2456" s="124"/>
    </row>
    <row r="2457" spans="1:81" s="131" customFormat="1" x14ac:dyDescent="0.25">
      <c r="A2457" s="130"/>
      <c r="B2457" s="130"/>
      <c r="C2457" s="130"/>
      <c r="D2457" s="130"/>
      <c r="G2457" s="148"/>
      <c r="J2457" s="154"/>
      <c r="K2457" s="154"/>
      <c r="L2457" s="130"/>
      <c r="Q2457" s="159"/>
      <c r="U2457" s="132"/>
      <c r="V2457" s="132"/>
      <c r="W2457" s="132"/>
      <c r="X2457" s="132"/>
      <c r="Y2457" s="113"/>
      <c r="Z2457" s="113"/>
      <c r="AA2457" s="124"/>
    </row>
    <row r="2458" spans="1:81" s="131" customFormat="1" x14ac:dyDescent="0.25">
      <c r="A2458" s="130"/>
      <c r="B2458" s="130"/>
      <c r="C2458" s="130"/>
      <c r="D2458" s="130"/>
      <c r="G2458" s="148"/>
      <c r="J2458" s="154"/>
      <c r="K2458" s="154"/>
      <c r="L2458" s="130"/>
      <c r="Q2458" s="159"/>
      <c r="U2458" s="132"/>
      <c r="V2458" s="132"/>
      <c r="W2458" s="132"/>
      <c r="X2458" s="132"/>
      <c r="Y2458" s="113"/>
      <c r="Z2458" s="113"/>
      <c r="AA2458" s="124"/>
    </row>
    <row r="2459" spans="1:81" s="131" customFormat="1" x14ac:dyDescent="0.25">
      <c r="A2459" s="130"/>
      <c r="B2459" s="130"/>
      <c r="C2459" s="130"/>
      <c r="D2459" s="130"/>
      <c r="G2459" s="148"/>
      <c r="J2459" s="154"/>
      <c r="K2459" s="154"/>
      <c r="L2459" s="130"/>
      <c r="Q2459" s="159"/>
      <c r="U2459" s="132"/>
      <c r="V2459" s="132"/>
      <c r="W2459" s="132"/>
      <c r="X2459" s="132"/>
      <c r="Y2459" s="113"/>
      <c r="Z2459" s="113"/>
      <c r="AA2459" s="124"/>
    </row>
    <row r="2460" spans="1:81" s="131" customFormat="1" x14ac:dyDescent="0.25">
      <c r="A2460" s="130"/>
      <c r="B2460" s="130"/>
      <c r="C2460" s="130"/>
      <c r="D2460" s="130"/>
      <c r="G2460" s="148"/>
      <c r="J2460" s="154"/>
      <c r="K2460" s="154"/>
      <c r="L2460" s="130"/>
      <c r="Q2460" s="159"/>
      <c r="U2460" s="132"/>
      <c r="V2460" s="132"/>
      <c r="W2460" s="132"/>
      <c r="X2460" s="132"/>
      <c r="Y2460" s="113"/>
      <c r="Z2460" s="113"/>
      <c r="AA2460" s="124"/>
    </row>
    <row r="2461" spans="1:81" s="131" customFormat="1" x14ac:dyDescent="0.25">
      <c r="A2461" s="130"/>
      <c r="B2461" s="130"/>
      <c r="C2461" s="130"/>
      <c r="D2461" s="130"/>
      <c r="G2461" s="148"/>
      <c r="J2461" s="154"/>
      <c r="K2461" s="154"/>
      <c r="L2461" s="130"/>
      <c r="Q2461" s="159"/>
      <c r="U2461" s="132"/>
      <c r="V2461" s="132"/>
      <c r="W2461" s="132"/>
      <c r="X2461" s="132"/>
      <c r="Y2461" s="113"/>
      <c r="Z2461" s="113"/>
      <c r="AA2461" s="124"/>
    </row>
    <row r="2462" spans="1:81" s="131" customFormat="1" x14ac:dyDescent="0.25">
      <c r="A2462" s="130"/>
      <c r="B2462" s="130"/>
      <c r="C2462" s="130"/>
      <c r="D2462" s="130"/>
      <c r="G2462" s="148"/>
      <c r="J2462" s="154"/>
      <c r="K2462" s="154"/>
      <c r="L2462" s="130"/>
      <c r="Q2462" s="159"/>
      <c r="U2462" s="132"/>
      <c r="V2462" s="132"/>
      <c r="W2462" s="132"/>
      <c r="X2462" s="132"/>
      <c r="Y2462" s="113"/>
      <c r="Z2462" s="113"/>
      <c r="AA2462" s="124"/>
    </row>
    <row r="2463" spans="1:81" s="131" customFormat="1" x14ac:dyDescent="0.2">
      <c r="A2463" s="130"/>
      <c r="B2463" s="130"/>
      <c r="C2463" s="130"/>
      <c r="D2463" s="130"/>
      <c r="G2463" s="148"/>
      <c r="J2463" s="154"/>
      <c r="K2463" s="154"/>
      <c r="L2463" s="130"/>
      <c r="Q2463" s="159"/>
      <c r="U2463" s="132"/>
      <c r="V2463" s="132"/>
      <c r="W2463" s="132"/>
      <c r="X2463" s="132"/>
      <c r="Y2463" s="113"/>
      <c r="Z2463" s="113"/>
      <c r="AA2463" s="124"/>
      <c r="BU2463" s="142"/>
      <c r="BV2463" s="142"/>
      <c r="BW2463" s="142"/>
      <c r="BX2463" s="142"/>
      <c r="BY2463" s="142"/>
      <c r="BZ2463" s="142"/>
      <c r="CA2463" s="142"/>
      <c r="CB2463" s="142"/>
    </row>
    <row r="2464" spans="1:81" x14ac:dyDescent="0.2">
      <c r="CC2464" s="131"/>
    </row>
  </sheetData>
  <dataValidations xWindow="640" yWindow="167" count="16">
    <dataValidation allowBlank="1" showInputMessage="1" showErrorMessage="1" prompt="Enter the IRN that corresponds to your name." sqref="T1 T3:T1048576"/>
    <dataValidation allowBlank="1" showInputMessage="1" showErrorMessage="1" prompt="Enter the numeric accession number if one is available on the slide or accompanying labels." sqref="P1 P3:P1048576"/>
    <dataValidation allowBlank="1" showInputMessage="1" showErrorMessage="1" prompt="Enter ALL label data that has not been entered into one of the other fields here. Separate the logical data elements using a &quot;;&quot;. Pay special attention to names of people, ship names, expedition names, station #s, collecting dates and detailed localities." sqref="S1 S3:S1048576"/>
    <dataValidation allowBlank="1" showInputMessage="1" showErrorMessage="1" prompt="CALCULATED FIELD_x000a__x000a_DO NOT ENTER ANYTHING IN THIS FIELD, EVER, EVER, EVER!!!!" sqref="Z1:AA1 Z3:AA1048576"/>
    <dataValidation allowBlank="1" showInputMessage="1" showErrorMessage="1" prompt="NUMERICAL DATA ONLY_x000a_If you know the exact number of specimens in the lot enter the number of specimens as an integer - ex: 12_x000a_    _x000a_If you can't determine an exact count enter:_x000a_     1 " sqref="L1 L3:L1048576"/>
    <dataValidation allowBlank="1" showInputMessage="1" showErrorMessage="1" prompt="If label states &quot;Gulf of Mexico&quot; then enter GM._x000a__x000a_If GM is entered in this column then &quot;North Atlantic Ocean&quot; MUST be entered in the &quot;OCEAN&quot; column" sqref="V1 V3:V1048576"/>
    <dataValidation type="list" allowBlank="1" showInputMessage="1" showErrorMessage="1" error="Enter either SPM or LOT" prompt="Enter either SPM or LOT - no other terms are accepted._x000a__x000a_If you know the exact number of specimens on the slide enter the number of specimens as:_x000a_     # SPM   ex: 15 SPM_x000a_If you can't determine an exact count enter:_x000a_     1 LOT" sqref="M1 M2464:M1048576">
      <formula1>#REF!</formula1>
    </dataValidation>
    <dataValidation type="list" allowBlank="1" showInputMessage="1" showErrorMessage="1" prompt="If an ocean name appears on the specimen label MANUALLY ENTER the appropriate name from the OCEAN NAME LIST. DO NOT SELECT NAME FROM PICKLIST._x000a_If an ocean name does not appear on the label then leave this field blank." sqref="U1 U2464:U1048576">
      <formula1>#REF!</formula1>
    </dataValidation>
    <dataValidation type="list" allowBlank="1" showInputMessage="1" showErrorMessage="1" error="Enter full name of US state - select from picklist" prompt="If COUNTRY = UNITED STATES then MANUALLY ENTER the full name of the state. DO NOT SELECT THE NAME FROM THE PICKLIST." sqref="X2464:X1048576 X1">
      <formula1>$CD$2:$CD$20</formula1>
    </dataValidation>
    <dataValidation type="list" errorStyle="warning" allowBlank="1" showInputMessage="1" showErrorMessage="1" error="You have entered a country name that does not match the list of country names in EMu. Check with the Data Manager before proceeding." prompt="MANUALLY ENTER the country name as it appears on the picklist. If the country name on the label is outdated MANUALLY ENTER the current country name from the picklist and enter the outdated name in the comments field. _x000a_QUESTIONS? - ASK THE DATA MANAGER" sqref="W2464:W1048576 W1">
      <formula1>$CC$2:$CC$184</formula1>
    </dataValidation>
    <dataValidation allowBlank="1" showErrorMessage="1" sqref="AB1:BT1048576"/>
    <dataValidation allowBlank="1" showInputMessage="1" showErrorMessage="1" prompt="CALCULATED FIELD_x000a__x000a_DO NOT ENTER ANYTHING IN THIS FIELD - EVER, EVER, EVER!!!!" sqref="Y1:Y1048576"/>
    <dataValidation type="list" allowBlank="1" showInputMessage="1" showErrorMessage="1" error="Enter either SPM or LOT" prompt="Enter either SPM or LOT - no other terms are accepted._x000a__x000a_If you know the exact number of specimens on the slide enter the number of specimens as:_x000a_     # SPM   ex: 15 SPM_x000a_If you can't determine an exact count enter:_x000a_     1 LOT" sqref="M3:M2463">
      <formula1>$BX$2:$BX$3</formula1>
    </dataValidation>
    <dataValidation type="list" allowBlank="1" showInputMessage="1" showErrorMessage="1" prompt="If an ocean name appears on the specimen label MANUALLY ENTER the appropriate name from the OCEAN NAME LIST. DO NOT SELECT NAME FROM PICKLIST._x000a_If an ocean name does not appear on the label then leave this field blank." sqref="U3:U2463">
      <formula1>$BV$2:$BV$13</formula1>
    </dataValidation>
    <dataValidation type="list" allowBlank="1" showInputMessage="1" showErrorMessage="1" error="Enter full name of US state - select from picklist" prompt="If COUNTRY = UNITED STATES then MANUALLY ENTER the full name of the state. DO NOT SELECT THE NAME FROM THE PICKLIST." sqref="X3:X2463">
      <formula1>$CD$2:$CD$51</formula1>
    </dataValidation>
    <dataValidation type="list" errorStyle="warning" allowBlank="1" showInputMessage="1" showErrorMessage="1" error="You have entered a country name that does not match the list of country names in EMu. Check with the Data Manager before proceeding." prompt="MANUALLY ENTER the country name as it appears on the picklist. If the country name on the label is outdated MANUALLY ENTER the current country name from the picklist and enter the outdated name in the comments field. _x000a_QUESTIONS? - ASK THE DATA MANAGER" sqref="W3:W2463">
      <formula1>$CC$2:$CC$216</formula1>
    </dataValidation>
  </dataValidations>
  <printOptions gridLines="1"/>
  <pageMargins left="0.17" right="0.17" top="0.75" bottom="0.75" header="0.3" footer="0.3"/>
  <pageSetup scale="37"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0" workbookViewId="0">
      <selection activeCell="E8" sqref="E8"/>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055"/>
  <sheetViews>
    <sheetView topLeftCell="B2477" workbookViewId="0">
      <pane ySplit="525" topLeftCell="A1296" activePane="bottomLeft"/>
      <selection activeCell="F1" sqref="F1:F1048576"/>
      <selection pane="bottomLeft" activeCell="I1322" sqref="I1322"/>
    </sheetView>
  </sheetViews>
  <sheetFormatPr defaultRowHeight="11.25" x14ac:dyDescent="0.2"/>
  <cols>
    <col min="1" max="1" width="15.42578125" style="126" bestFit="1" customWidth="1"/>
    <col min="2" max="3" width="18.28515625" style="126" bestFit="1" customWidth="1"/>
    <col min="4" max="4" width="19.5703125" style="126" bestFit="1" customWidth="1"/>
    <col min="5" max="5" width="20.28515625" style="126" bestFit="1" customWidth="1"/>
    <col min="6" max="6" width="20.85546875" style="126" bestFit="1" customWidth="1"/>
    <col min="7" max="7" width="14.7109375" style="126" bestFit="1" customWidth="1"/>
    <col min="8" max="8" width="29.5703125" style="126" customWidth="1"/>
    <col min="9" max="9" width="75.42578125" style="126" bestFit="1" customWidth="1"/>
    <col min="10" max="10" width="7.85546875" style="126" bestFit="1" customWidth="1"/>
    <col min="11" max="16384" width="9.140625" style="126"/>
  </cols>
  <sheetData>
    <row r="1" spans="1:10" x14ac:dyDescent="0.2">
      <c r="A1" s="126" t="s">
        <v>402</v>
      </c>
      <c r="B1" s="126" t="s">
        <v>403</v>
      </c>
      <c r="C1" s="126" t="s">
        <v>405</v>
      </c>
      <c r="D1" s="126" t="s">
        <v>3695</v>
      </c>
      <c r="E1" s="126" t="s">
        <v>3696</v>
      </c>
      <c r="F1" s="126" t="s">
        <v>3697</v>
      </c>
      <c r="G1" s="126" t="s">
        <v>3698</v>
      </c>
      <c r="H1" s="126" t="s">
        <v>10050</v>
      </c>
      <c r="I1" s="126" t="s">
        <v>3699</v>
      </c>
      <c r="J1" s="126" t="s">
        <v>1053</v>
      </c>
    </row>
    <row r="2" spans="1:10" ht="11.25" customHeight="1" x14ac:dyDescent="0.2">
      <c r="E2" s="126" t="s">
        <v>3769</v>
      </c>
      <c r="F2" s="126" t="s">
        <v>3770</v>
      </c>
      <c r="H2" s="126" t="s">
        <v>10080</v>
      </c>
      <c r="I2" s="126" t="s">
        <v>3771</v>
      </c>
      <c r="J2" s="126">
        <v>19571</v>
      </c>
    </row>
    <row r="3" spans="1:10" ht="11.25" customHeight="1" x14ac:dyDescent="0.2">
      <c r="E3" s="126" t="s">
        <v>9070</v>
      </c>
      <c r="F3" s="126" t="s">
        <v>9071</v>
      </c>
      <c r="H3" s="126" t="s">
        <v>12566</v>
      </c>
      <c r="I3" s="126" t="s">
        <v>9072</v>
      </c>
      <c r="J3" s="126">
        <v>42226</v>
      </c>
    </row>
    <row r="4" spans="1:10" ht="11.25" customHeight="1" x14ac:dyDescent="0.2">
      <c r="E4" s="126" t="s">
        <v>9070</v>
      </c>
      <c r="F4" s="126" t="s">
        <v>3764</v>
      </c>
      <c r="H4" s="126" t="s">
        <v>12567</v>
      </c>
      <c r="I4" s="126" t="s">
        <v>9073</v>
      </c>
      <c r="J4" s="126">
        <v>42227</v>
      </c>
    </row>
    <row r="5" spans="1:10" ht="11.25" customHeight="1" x14ac:dyDescent="0.2">
      <c r="E5" s="126" t="s">
        <v>9070</v>
      </c>
      <c r="F5" s="126" t="s">
        <v>9017</v>
      </c>
      <c r="H5" s="126" t="s">
        <v>12568</v>
      </c>
      <c r="I5" s="126" t="s">
        <v>9074</v>
      </c>
      <c r="J5" s="126">
        <v>42230</v>
      </c>
    </row>
    <row r="6" spans="1:10" ht="11.25" customHeight="1" x14ac:dyDescent="0.2">
      <c r="E6" s="126" t="s">
        <v>9070</v>
      </c>
      <c r="F6" s="126" t="s">
        <v>9017</v>
      </c>
      <c r="H6" s="126" t="s">
        <v>12568</v>
      </c>
      <c r="I6" s="126" t="s">
        <v>9074</v>
      </c>
      <c r="J6" s="126">
        <v>10135292</v>
      </c>
    </row>
    <row r="7" spans="1:10" ht="11.25" customHeight="1" x14ac:dyDescent="0.2">
      <c r="E7" s="126" t="s">
        <v>9075</v>
      </c>
      <c r="F7" s="126" t="s">
        <v>4013</v>
      </c>
      <c r="H7" s="126" t="s">
        <v>12569</v>
      </c>
      <c r="I7" s="126" t="s">
        <v>9076</v>
      </c>
      <c r="J7" s="126">
        <v>42236</v>
      </c>
    </row>
    <row r="8" spans="1:10" ht="11.25" customHeight="1" x14ac:dyDescent="0.2">
      <c r="E8" s="126" t="s">
        <v>9075</v>
      </c>
      <c r="F8" s="126" t="s">
        <v>9077</v>
      </c>
      <c r="H8" s="126" t="s">
        <v>12570</v>
      </c>
      <c r="I8" s="126" t="s">
        <v>9078</v>
      </c>
      <c r="J8" s="126">
        <v>42243</v>
      </c>
    </row>
    <row r="9" spans="1:10" ht="11.25" customHeight="1" x14ac:dyDescent="0.2">
      <c r="E9" s="126" t="s">
        <v>9075</v>
      </c>
      <c r="F9" s="126" t="s">
        <v>9079</v>
      </c>
      <c r="H9" s="126" t="s">
        <v>12571</v>
      </c>
      <c r="I9" s="126" t="s">
        <v>9080</v>
      </c>
      <c r="J9" s="126">
        <v>42245</v>
      </c>
    </row>
    <row r="10" spans="1:10" ht="11.25" customHeight="1" x14ac:dyDescent="0.2">
      <c r="E10" s="126" t="s">
        <v>9075</v>
      </c>
      <c r="F10" s="126" t="s">
        <v>3764</v>
      </c>
      <c r="H10" s="126" t="s">
        <v>12572</v>
      </c>
      <c r="I10" s="126" t="s">
        <v>9081</v>
      </c>
      <c r="J10" s="126">
        <v>42250</v>
      </c>
    </row>
    <row r="11" spans="1:10" ht="11.25" customHeight="1" x14ac:dyDescent="0.2">
      <c r="E11" s="126" t="s">
        <v>3709</v>
      </c>
      <c r="F11" s="126" t="s">
        <v>3710</v>
      </c>
      <c r="H11" s="126" t="s">
        <v>10053</v>
      </c>
      <c r="I11" s="126" t="s">
        <v>3711</v>
      </c>
      <c r="J11" s="126">
        <v>84170</v>
      </c>
    </row>
    <row r="12" spans="1:10" ht="11.25" customHeight="1" x14ac:dyDescent="0.2">
      <c r="E12" s="126" t="s">
        <v>3709</v>
      </c>
      <c r="F12" s="126" t="s">
        <v>3712</v>
      </c>
      <c r="H12" s="126" t="s">
        <v>10054</v>
      </c>
      <c r="I12" s="126" t="s">
        <v>3713</v>
      </c>
      <c r="J12" s="126">
        <v>84171</v>
      </c>
    </row>
    <row r="13" spans="1:10" ht="11.25" customHeight="1" x14ac:dyDescent="0.2">
      <c r="E13" s="126" t="s">
        <v>3709</v>
      </c>
      <c r="F13" s="126" t="s">
        <v>3714</v>
      </c>
      <c r="H13" s="126" t="s">
        <v>10055</v>
      </c>
      <c r="I13" s="126" t="s">
        <v>3715</v>
      </c>
      <c r="J13" s="126">
        <v>84172</v>
      </c>
    </row>
    <row r="14" spans="1:10" ht="11.25" customHeight="1" x14ac:dyDescent="0.2">
      <c r="E14" s="126" t="s">
        <v>3709</v>
      </c>
      <c r="F14" s="126" t="s">
        <v>3716</v>
      </c>
      <c r="H14" s="126" t="s">
        <v>10056</v>
      </c>
      <c r="I14" s="126" t="s">
        <v>3717</v>
      </c>
      <c r="J14" s="126">
        <v>84173</v>
      </c>
    </row>
    <row r="15" spans="1:10" ht="11.25" customHeight="1" x14ac:dyDescent="0.2">
      <c r="E15" s="126" t="s">
        <v>7297</v>
      </c>
      <c r="F15" s="126" t="s">
        <v>7298</v>
      </c>
      <c r="H15" s="126" t="s">
        <v>11734</v>
      </c>
      <c r="I15" s="126" t="s">
        <v>7299</v>
      </c>
      <c r="J15" s="126">
        <v>69053</v>
      </c>
    </row>
    <row r="16" spans="1:10" ht="11.25" customHeight="1" x14ac:dyDescent="0.2">
      <c r="E16" s="126" t="s">
        <v>7297</v>
      </c>
      <c r="F16" s="126" t="s">
        <v>4941</v>
      </c>
      <c r="H16" s="126" t="s">
        <v>11735</v>
      </c>
      <c r="I16" s="126" t="s">
        <v>7300</v>
      </c>
      <c r="J16" s="126">
        <v>69054</v>
      </c>
    </row>
    <row r="17" spans="5:10" ht="11.25" customHeight="1" x14ac:dyDescent="0.2">
      <c r="E17" s="126" t="s">
        <v>7297</v>
      </c>
      <c r="F17" s="126" t="s">
        <v>7301</v>
      </c>
      <c r="H17" s="126" t="s">
        <v>11736</v>
      </c>
      <c r="I17" s="126" t="s">
        <v>7302</v>
      </c>
      <c r="J17" s="126">
        <v>50360</v>
      </c>
    </row>
    <row r="18" spans="5:10" ht="11.25" customHeight="1" x14ac:dyDescent="0.2">
      <c r="E18" s="126" t="s">
        <v>7297</v>
      </c>
      <c r="F18" s="126" t="s">
        <v>3764</v>
      </c>
      <c r="H18" s="126" t="s">
        <v>11737</v>
      </c>
      <c r="I18" s="126" t="s">
        <v>7303</v>
      </c>
      <c r="J18" s="126">
        <v>50364</v>
      </c>
    </row>
    <row r="19" spans="5:10" ht="11.25" customHeight="1" x14ac:dyDescent="0.2">
      <c r="E19" s="126" t="s">
        <v>7297</v>
      </c>
      <c r="F19" s="126" t="s">
        <v>7304</v>
      </c>
      <c r="H19" s="126" t="s">
        <v>11738</v>
      </c>
      <c r="I19" s="126" t="s">
        <v>7305</v>
      </c>
      <c r="J19" s="126">
        <v>96040</v>
      </c>
    </row>
    <row r="20" spans="5:10" ht="11.25" customHeight="1" x14ac:dyDescent="0.2">
      <c r="E20" s="126" t="s">
        <v>5761</v>
      </c>
      <c r="F20" s="126" t="s">
        <v>4042</v>
      </c>
      <c r="H20" s="126" t="s">
        <v>11033</v>
      </c>
      <c r="I20" s="126" t="s">
        <v>5762</v>
      </c>
      <c r="J20" s="126">
        <v>58224</v>
      </c>
    </row>
    <row r="21" spans="5:10" ht="11.25" customHeight="1" x14ac:dyDescent="0.2">
      <c r="E21" s="126" t="s">
        <v>5768</v>
      </c>
      <c r="F21" s="126" t="s">
        <v>5753</v>
      </c>
      <c r="H21" s="126" t="s">
        <v>11037</v>
      </c>
      <c r="I21" s="126" t="s">
        <v>5769</v>
      </c>
      <c r="J21" s="126">
        <v>62404</v>
      </c>
    </row>
    <row r="22" spans="5:10" ht="11.25" customHeight="1" x14ac:dyDescent="0.2">
      <c r="E22" s="126" t="s">
        <v>5768</v>
      </c>
      <c r="F22" s="126" t="s">
        <v>3804</v>
      </c>
      <c r="H22" s="126" t="s">
        <v>11038</v>
      </c>
      <c r="I22" s="126" t="s">
        <v>5770</v>
      </c>
      <c r="J22" s="126">
        <v>62405</v>
      </c>
    </row>
    <row r="23" spans="5:10" ht="11.25" customHeight="1" x14ac:dyDescent="0.2">
      <c r="E23" s="126" t="s">
        <v>5768</v>
      </c>
      <c r="F23" s="126" t="s">
        <v>4909</v>
      </c>
      <c r="H23" s="126" t="s">
        <v>11039</v>
      </c>
      <c r="I23" s="126" t="s">
        <v>5771</v>
      </c>
      <c r="J23" s="126">
        <v>62407</v>
      </c>
    </row>
    <row r="24" spans="5:10" ht="11.25" customHeight="1" x14ac:dyDescent="0.2">
      <c r="E24" s="126" t="s">
        <v>5768</v>
      </c>
      <c r="F24" s="126" t="s">
        <v>5772</v>
      </c>
      <c r="H24" s="126" t="s">
        <v>11040</v>
      </c>
      <c r="I24" s="126" t="s">
        <v>5773</v>
      </c>
      <c r="J24" s="126">
        <v>62413</v>
      </c>
    </row>
    <row r="25" spans="5:10" ht="11.25" customHeight="1" x14ac:dyDescent="0.2">
      <c r="E25" s="126" t="s">
        <v>5768</v>
      </c>
      <c r="F25" s="126" t="s">
        <v>5577</v>
      </c>
      <c r="H25" s="126" t="s">
        <v>11041</v>
      </c>
      <c r="I25" s="126" t="s">
        <v>5774</v>
      </c>
      <c r="J25" s="126">
        <v>62419</v>
      </c>
    </row>
    <row r="26" spans="5:10" ht="11.25" customHeight="1" x14ac:dyDescent="0.2">
      <c r="E26" s="126" t="s">
        <v>5768</v>
      </c>
      <c r="F26" s="126" t="s">
        <v>5775</v>
      </c>
      <c r="H26" s="126" t="s">
        <v>11042</v>
      </c>
      <c r="I26" s="126" t="s">
        <v>5776</v>
      </c>
      <c r="J26" s="126">
        <v>62423</v>
      </c>
    </row>
    <row r="27" spans="5:10" ht="11.25" customHeight="1" x14ac:dyDescent="0.2">
      <c r="E27" s="126" t="s">
        <v>5518</v>
      </c>
      <c r="F27" s="126" t="s">
        <v>5519</v>
      </c>
      <c r="H27" s="126" t="s">
        <v>10916</v>
      </c>
      <c r="I27" s="126" t="s">
        <v>5520</v>
      </c>
      <c r="J27" s="126">
        <v>28602</v>
      </c>
    </row>
    <row r="28" spans="5:10" ht="11.25" customHeight="1" x14ac:dyDescent="0.2">
      <c r="E28" s="126" t="s">
        <v>7213</v>
      </c>
      <c r="F28" s="126" t="s">
        <v>7214</v>
      </c>
      <c r="H28" s="126" t="s">
        <v>11690</v>
      </c>
      <c r="I28" s="126" t="s">
        <v>7215</v>
      </c>
      <c r="J28" s="126">
        <v>19732</v>
      </c>
    </row>
    <row r="29" spans="5:10" ht="11.25" customHeight="1" x14ac:dyDescent="0.2">
      <c r="E29" s="126" t="s">
        <v>7213</v>
      </c>
      <c r="F29" s="126" t="s">
        <v>3764</v>
      </c>
      <c r="H29" s="126" t="s">
        <v>11691</v>
      </c>
      <c r="I29" s="126" t="s">
        <v>7216</v>
      </c>
      <c r="J29" s="126">
        <v>19739</v>
      </c>
    </row>
    <row r="30" spans="5:10" ht="11.25" customHeight="1" x14ac:dyDescent="0.2">
      <c r="E30" s="126" t="s">
        <v>5121</v>
      </c>
      <c r="F30" s="126" t="s">
        <v>3756</v>
      </c>
      <c r="H30" s="126" t="s">
        <v>10733</v>
      </c>
      <c r="I30" s="126" t="s">
        <v>5122</v>
      </c>
      <c r="J30" s="126">
        <v>7357</v>
      </c>
    </row>
    <row r="31" spans="5:10" ht="11.25" customHeight="1" x14ac:dyDescent="0.2">
      <c r="E31" s="126" t="s">
        <v>5121</v>
      </c>
      <c r="F31" s="126" t="s">
        <v>5123</v>
      </c>
      <c r="H31" s="126" t="s">
        <v>10734</v>
      </c>
      <c r="I31" s="126" t="s">
        <v>5124</v>
      </c>
      <c r="J31" s="126">
        <v>7358</v>
      </c>
    </row>
    <row r="32" spans="5:10" ht="11.25" customHeight="1" x14ac:dyDescent="0.2">
      <c r="E32" s="126" t="s">
        <v>5121</v>
      </c>
      <c r="F32" s="126" t="s">
        <v>5125</v>
      </c>
      <c r="H32" s="126" t="s">
        <v>10735</v>
      </c>
      <c r="I32" s="126" t="s">
        <v>5126</v>
      </c>
      <c r="J32" s="126">
        <v>7360</v>
      </c>
    </row>
    <row r="33" spans="5:10" ht="11.25" customHeight="1" x14ac:dyDescent="0.2">
      <c r="E33" s="126" t="s">
        <v>5121</v>
      </c>
      <c r="F33" s="126" t="s">
        <v>3764</v>
      </c>
      <c r="H33" s="126" t="s">
        <v>10736</v>
      </c>
      <c r="I33" s="126" t="s">
        <v>5127</v>
      </c>
      <c r="J33" s="126">
        <v>7361</v>
      </c>
    </row>
    <row r="34" spans="5:10" ht="11.25" customHeight="1" x14ac:dyDescent="0.2">
      <c r="E34" s="126" t="s">
        <v>9702</v>
      </c>
      <c r="F34" s="126" t="s">
        <v>9703</v>
      </c>
      <c r="H34" s="126" t="s">
        <v>12860</v>
      </c>
      <c r="I34" s="126" t="s">
        <v>9704</v>
      </c>
      <c r="J34" s="126">
        <v>33444</v>
      </c>
    </row>
    <row r="35" spans="5:10" ht="11.25" customHeight="1" x14ac:dyDescent="0.2">
      <c r="E35" s="126" t="s">
        <v>7130</v>
      </c>
      <c r="F35" s="126" t="s">
        <v>6312</v>
      </c>
      <c r="H35" s="126" t="s">
        <v>11652</v>
      </c>
      <c r="I35" s="126" t="s">
        <v>7131</v>
      </c>
      <c r="J35" s="126">
        <v>96125</v>
      </c>
    </row>
    <row r="36" spans="5:10" ht="11.25" customHeight="1" x14ac:dyDescent="0.2">
      <c r="E36" s="126" t="s">
        <v>7130</v>
      </c>
      <c r="F36" s="126" t="s">
        <v>7132</v>
      </c>
      <c r="H36" s="126" t="s">
        <v>11653</v>
      </c>
      <c r="I36" s="126" t="s">
        <v>7133</v>
      </c>
      <c r="J36" s="126">
        <v>96126</v>
      </c>
    </row>
    <row r="37" spans="5:10" ht="11.25" customHeight="1" x14ac:dyDescent="0.2">
      <c r="E37" s="126" t="s">
        <v>9718</v>
      </c>
      <c r="F37" s="126" t="s">
        <v>9719</v>
      </c>
      <c r="H37" s="126" t="s">
        <v>12867</v>
      </c>
      <c r="I37" s="126" t="s">
        <v>9720</v>
      </c>
      <c r="J37" s="126">
        <v>39894</v>
      </c>
    </row>
    <row r="38" spans="5:10" ht="11.25" customHeight="1" x14ac:dyDescent="0.2">
      <c r="E38" s="126" t="s">
        <v>7403</v>
      </c>
      <c r="F38" s="126" t="s">
        <v>7404</v>
      </c>
      <c r="H38" s="126" t="s">
        <v>11791</v>
      </c>
      <c r="I38" s="126" t="s">
        <v>7405</v>
      </c>
      <c r="J38" s="126">
        <v>96300</v>
      </c>
    </row>
    <row r="39" spans="5:10" ht="11.25" customHeight="1" x14ac:dyDescent="0.2">
      <c r="E39" s="126" t="s">
        <v>7403</v>
      </c>
      <c r="F39" s="126" t="s">
        <v>7406</v>
      </c>
      <c r="H39" s="126" t="s">
        <v>11792</v>
      </c>
      <c r="I39" s="126" t="s">
        <v>7407</v>
      </c>
      <c r="J39" s="126">
        <v>96289</v>
      </c>
    </row>
    <row r="40" spans="5:10" ht="11.25" customHeight="1" x14ac:dyDescent="0.2">
      <c r="E40" s="126" t="s">
        <v>7765</v>
      </c>
      <c r="F40" s="126" t="s">
        <v>7766</v>
      </c>
      <c r="H40" s="126" t="s">
        <v>11977</v>
      </c>
      <c r="I40" s="126" t="s">
        <v>7767</v>
      </c>
      <c r="J40" s="126">
        <v>7404</v>
      </c>
    </row>
    <row r="41" spans="5:10" ht="11.25" customHeight="1" x14ac:dyDescent="0.2">
      <c r="E41" s="126" t="s">
        <v>6050</v>
      </c>
      <c r="F41" s="126" t="s">
        <v>6051</v>
      </c>
      <c r="H41" s="126" t="s">
        <v>11163</v>
      </c>
      <c r="I41" s="126" t="s">
        <v>6052</v>
      </c>
      <c r="J41" s="126">
        <v>65114</v>
      </c>
    </row>
    <row r="42" spans="5:10" ht="11.25" customHeight="1" x14ac:dyDescent="0.2">
      <c r="E42" s="126" t="s">
        <v>8791</v>
      </c>
      <c r="F42" s="126" t="s">
        <v>8792</v>
      </c>
      <c r="H42" s="126" t="s">
        <v>12438</v>
      </c>
      <c r="I42" s="126" t="s">
        <v>8793</v>
      </c>
      <c r="J42" s="126">
        <v>98925</v>
      </c>
    </row>
    <row r="43" spans="5:10" ht="11.25" customHeight="1" x14ac:dyDescent="0.2">
      <c r="E43" s="126" t="s">
        <v>8791</v>
      </c>
      <c r="F43" s="126" t="s">
        <v>8794</v>
      </c>
      <c r="H43" s="126" t="s">
        <v>12439</v>
      </c>
      <c r="I43" s="126" t="s">
        <v>8795</v>
      </c>
      <c r="J43" s="126">
        <v>98924</v>
      </c>
    </row>
    <row r="44" spans="5:10" ht="11.25" customHeight="1" x14ac:dyDescent="0.2">
      <c r="E44" s="126" t="s">
        <v>8791</v>
      </c>
      <c r="F44" s="126" t="s">
        <v>3764</v>
      </c>
      <c r="H44" s="126" t="s">
        <v>12440</v>
      </c>
      <c r="I44" s="126" t="s">
        <v>8796</v>
      </c>
      <c r="J44" s="126">
        <v>10048134</v>
      </c>
    </row>
    <row r="45" spans="5:10" ht="11.25" customHeight="1" x14ac:dyDescent="0.2">
      <c r="E45" s="126" t="s">
        <v>8417</v>
      </c>
      <c r="F45" s="126" t="s">
        <v>8418</v>
      </c>
      <c r="H45" s="126" t="s">
        <v>12267</v>
      </c>
      <c r="I45" s="126" t="s">
        <v>8419</v>
      </c>
      <c r="J45" s="126">
        <v>20677</v>
      </c>
    </row>
    <row r="46" spans="5:10" ht="11.25" customHeight="1" x14ac:dyDescent="0.2">
      <c r="E46" s="126" t="s">
        <v>5720</v>
      </c>
      <c r="F46" s="126" t="s">
        <v>5721</v>
      </c>
      <c r="H46" s="126" t="s">
        <v>11015</v>
      </c>
      <c r="I46" s="126" t="s">
        <v>5722</v>
      </c>
      <c r="J46" s="126">
        <v>53420</v>
      </c>
    </row>
    <row r="47" spans="5:10" ht="11.25" customHeight="1" x14ac:dyDescent="0.2">
      <c r="E47" s="126" t="s">
        <v>6812</v>
      </c>
      <c r="F47" s="126" t="s">
        <v>6813</v>
      </c>
      <c r="H47" s="126" t="s">
        <v>11509</v>
      </c>
      <c r="I47" s="126" t="s">
        <v>6814</v>
      </c>
      <c r="J47" s="126">
        <v>7441</v>
      </c>
    </row>
    <row r="48" spans="5:10" ht="11.25" customHeight="1" x14ac:dyDescent="0.2">
      <c r="E48" s="126" t="s">
        <v>9235</v>
      </c>
      <c r="F48" s="126" t="s">
        <v>3764</v>
      </c>
      <c r="H48" s="126" t="s">
        <v>12648</v>
      </c>
      <c r="I48" s="126" t="s">
        <v>9236</v>
      </c>
      <c r="J48" s="126">
        <v>19937</v>
      </c>
    </row>
    <row r="49" spans="5:10" ht="11.25" customHeight="1" x14ac:dyDescent="0.2">
      <c r="E49" s="126" t="s">
        <v>9334</v>
      </c>
      <c r="F49" s="126" t="s">
        <v>3764</v>
      </c>
      <c r="H49" s="126" t="s">
        <v>12691</v>
      </c>
      <c r="I49" s="126" t="s">
        <v>9335</v>
      </c>
      <c r="J49" s="126">
        <v>37890</v>
      </c>
    </row>
    <row r="50" spans="5:10" ht="11.25" customHeight="1" x14ac:dyDescent="0.2">
      <c r="E50" s="126" t="s">
        <v>7035</v>
      </c>
      <c r="F50" s="126" t="s">
        <v>5129</v>
      </c>
      <c r="H50" s="126" t="s">
        <v>11607</v>
      </c>
      <c r="I50" s="126" t="s">
        <v>7036</v>
      </c>
      <c r="J50" s="126">
        <v>7483</v>
      </c>
    </row>
    <row r="51" spans="5:10" ht="11.25" customHeight="1" x14ac:dyDescent="0.2">
      <c r="E51" s="126" t="s">
        <v>7007</v>
      </c>
      <c r="F51" s="126" t="s">
        <v>7008</v>
      </c>
      <c r="H51" s="126" t="s">
        <v>11595</v>
      </c>
      <c r="I51" s="126" t="s">
        <v>7009</v>
      </c>
      <c r="J51" s="126">
        <v>7523</v>
      </c>
    </row>
    <row r="52" spans="5:10" ht="11.25" customHeight="1" x14ac:dyDescent="0.2">
      <c r="E52" s="126" t="s">
        <v>7007</v>
      </c>
      <c r="F52" s="126" t="s">
        <v>3764</v>
      </c>
      <c r="H52" s="126" t="s">
        <v>11596</v>
      </c>
      <c r="I52" s="126" t="s">
        <v>7010</v>
      </c>
      <c r="J52" s="126">
        <v>7524</v>
      </c>
    </row>
    <row r="53" spans="5:10" ht="11.25" customHeight="1" x14ac:dyDescent="0.2">
      <c r="E53" s="126" t="s">
        <v>4484</v>
      </c>
      <c r="F53" s="126" t="s">
        <v>3764</v>
      </c>
      <c r="H53" s="126" t="s">
        <v>10426</v>
      </c>
      <c r="I53" s="126" t="s">
        <v>4485</v>
      </c>
      <c r="J53" s="126">
        <v>65191</v>
      </c>
    </row>
    <row r="54" spans="5:10" ht="11.25" customHeight="1" x14ac:dyDescent="0.2">
      <c r="E54" s="126" t="s">
        <v>5973</v>
      </c>
      <c r="F54" s="126" t="s">
        <v>5974</v>
      </c>
      <c r="H54" s="126" t="s">
        <v>11130</v>
      </c>
      <c r="I54" s="126" t="s">
        <v>5975</v>
      </c>
      <c r="J54" s="126">
        <v>20564</v>
      </c>
    </row>
    <row r="55" spans="5:10" ht="11.25" customHeight="1" x14ac:dyDescent="0.2">
      <c r="E55" s="126" t="s">
        <v>5973</v>
      </c>
      <c r="F55" s="126" t="s">
        <v>5976</v>
      </c>
      <c r="H55" s="126" t="s">
        <v>11131</v>
      </c>
      <c r="I55" s="126" t="s">
        <v>5977</v>
      </c>
      <c r="J55" s="126">
        <v>20539</v>
      </c>
    </row>
    <row r="56" spans="5:10" ht="11.25" customHeight="1" x14ac:dyDescent="0.2">
      <c r="E56" s="126" t="s">
        <v>5128</v>
      </c>
      <c r="F56" s="126" t="s">
        <v>5129</v>
      </c>
      <c r="H56" s="126" t="s">
        <v>10737</v>
      </c>
      <c r="I56" s="126" t="s">
        <v>5130</v>
      </c>
      <c r="J56" s="126">
        <v>7559</v>
      </c>
    </row>
    <row r="57" spans="5:10" ht="11.25" customHeight="1" x14ac:dyDescent="0.2">
      <c r="E57" s="126" t="s">
        <v>8420</v>
      </c>
      <c r="F57" s="126" t="s">
        <v>5646</v>
      </c>
      <c r="H57" s="126" t="s">
        <v>12268</v>
      </c>
      <c r="I57" s="126" t="s">
        <v>8421</v>
      </c>
      <c r="J57" s="126">
        <v>20681</v>
      </c>
    </row>
    <row r="58" spans="5:10" ht="11.25" customHeight="1" x14ac:dyDescent="0.2">
      <c r="E58" s="126" t="s">
        <v>6874</v>
      </c>
      <c r="F58" s="126" t="s">
        <v>6875</v>
      </c>
      <c r="H58" s="126" t="s">
        <v>11538</v>
      </c>
      <c r="I58" s="126" t="s">
        <v>6876</v>
      </c>
      <c r="J58" s="126">
        <v>7568</v>
      </c>
    </row>
    <row r="59" spans="5:10" ht="11.25" customHeight="1" x14ac:dyDescent="0.2">
      <c r="E59" s="126" t="s">
        <v>6269</v>
      </c>
      <c r="F59" s="126" t="s">
        <v>4350</v>
      </c>
      <c r="H59" s="126" t="s">
        <v>11265</v>
      </c>
      <c r="I59" s="126" t="s">
        <v>6270</v>
      </c>
      <c r="J59" s="126">
        <v>20686</v>
      </c>
    </row>
    <row r="60" spans="5:10" ht="11.25" customHeight="1" x14ac:dyDescent="0.2">
      <c r="E60" s="126" t="s">
        <v>6269</v>
      </c>
      <c r="F60" s="126" t="s">
        <v>6271</v>
      </c>
      <c r="H60" s="126" t="s">
        <v>11266</v>
      </c>
      <c r="I60" s="126" t="s">
        <v>6272</v>
      </c>
      <c r="J60" s="126">
        <v>20688</v>
      </c>
    </row>
    <row r="61" spans="5:10" ht="11.25" customHeight="1" x14ac:dyDescent="0.2">
      <c r="E61" s="126" t="s">
        <v>7545</v>
      </c>
      <c r="F61" s="126" t="s">
        <v>7546</v>
      </c>
      <c r="H61" s="126" t="s">
        <v>11869</v>
      </c>
      <c r="I61" s="126" t="s">
        <v>7547</v>
      </c>
      <c r="J61" s="126">
        <v>20871</v>
      </c>
    </row>
    <row r="62" spans="5:10" ht="11.25" customHeight="1" x14ac:dyDescent="0.2">
      <c r="E62" s="126" t="s">
        <v>7545</v>
      </c>
      <c r="F62" s="126" t="s">
        <v>7548</v>
      </c>
      <c r="H62" s="126" t="s">
        <v>11870</v>
      </c>
      <c r="I62" s="126" t="s">
        <v>7549</v>
      </c>
      <c r="J62" s="126">
        <v>20882</v>
      </c>
    </row>
    <row r="63" spans="5:10" ht="11.25" customHeight="1" x14ac:dyDescent="0.2">
      <c r="E63" s="126" t="s">
        <v>5792</v>
      </c>
      <c r="F63" s="126" t="s">
        <v>5793</v>
      </c>
      <c r="H63" s="126" t="s">
        <v>11049</v>
      </c>
      <c r="I63" s="126" t="s">
        <v>5794</v>
      </c>
      <c r="J63" s="126">
        <v>63956</v>
      </c>
    </row>
    <row r="64" spans="5:10" ht="11.25" customHeight="1" x14ac:dyDescent="0.2">
      <c r="E64" s="126" t="s">
        <v>5792</v>
      </c>
      <c r="F64" s="126" t="s">
        <v>5795</v>
      </c>
      <c r="H64" s="126" t="s">
        <v>11050</v>
      </c>
      <c r="I64" s="126" t="s">
        <v>5796</v>
      </c>
      <c r="J64" s="126">
        <v>63958</v>
      </c>
    </row>
    <row r="65" spans="5:10" ht="11.25" customHeight="1" x14ac:dyDescent="0.2">
      <c r="E65" s="126" t="s">
        <v>6177</v>
      </c>
      <c r="F65" s="126" t="s">
        <v>6178</v>
      </c>
      <c r="H65" s="126" t="s">
        <v>11224</v>
      </c>
      <c r="I65" s="126" t="s">
        <v>6179</v>
      </c>
      <c r="J65" s="126">
        <v>7572</v>
      </c>
    </row>
    <row r="66" spans="5:10" ht="11.25" customHeight="1" x14ac:dyDescent="0.2">
      <c r="E66" s="126" t="s">
        <v>6177</v>
      </c>
      <c r="F66" s="126" t="s">
        <v>3764</v>
      </c>
      <c r="H66" s="126" t="s">
        <v>11225</v>
      </c>
      <c r="I66" s="126" t="s">
        <v>6180</v>
      </c>
      <c r="J66" s="126">
        <v>7573</v>
      </c>
    </row>
    <row r="67" spans="5:10" ht="11.25" customHeight="1" x14ac:dyDescent="0.2">
      <c r="E67" s="126" t="s">
        <v>9835</v>
      </c>
      <c r="F67" s="126" t="s">
        <v>9836</v>
      </c>
      <c r="H67" s="126" t="s">
        <v>12918</v>
      </c>
      <c r="I67" s="126" t="s">
        <v>9837</v>
      </c>
      <c r="J67" s="126">
        <v>21017</v>
      </c>
    </row>
    <row r="68" spans="5:10" ht="11.25" customHeight="1" x14ac:dyDescent="0.2">
      <c r="E68" s="126" t="s">
        <v>9835</v>
      </c>
      <c r="F68" s="126" t="s">
        <v>9838</v>
      </c>
      <c r="H68" s="126" t="s">
        <v>12919</v>
      </c>
      <c r="I68" s="126" t="s">
        <v>9839</v>
      </c>
      <c r="J68" s="126">
        <v>21022</v>
      </c>
    </row>
    <row r="69" spans="5:10" ht="11.25" customHeight="1" x14ac:dyDescent="0.2">
      <c r="E69" s="126" t="s">
        <v>9835</v>
      </c>
      <c r="F69" s="126" t="s">
        <v>9840</v>
      </c>
      <c r="H69" s="126" t="s">
        <v>12920</v>
      </c>
      <c r="I69" s="126" t="s">
        <v>9841</v>
      </c>
      <c r="J69" s="126">
        <v>21023</v>
      </c>
    </row>
    <row r="70" spans="5:10" ht="11.25" customHeight="1" x14ac:dyDescent="0.2">
      <c r="E70" s="126" t="s">
        <v>9835</v>
      </c>
      <c r="F70" s="126" t="s">
        <v>3764</v>
      </c>
      <c r="H70" s="126" t="s">
        <v>12921</v>
      </c>
      <c r="I70" s="126" t="s">
        <v>9842</v>
      </c>
      <c r="J70" s="126">
        <v>21024</v>
      </c>
    </row>
    <row r="71" spans="5:10" ht="11.25" customHeight="1" x14ac:dyDescent="0.2">
      <c r="E71" s="126" t="s">
        <v>4296</v>
      </c>
      <c r="F71" s="126" t="s">
        <v>4297</v>
      </c>
      <c r="H71" s="126" t="s">
        <v>10333</v>
      </c>
      <c r="I71" s="126" t="s">
        <v>4298</v>
      </c>
      <c r="J71" s="126">
        <v>58343</v>
      </c>
    </row>
    <row r="72" spans="5:10" ht="11.25" customHeight="1" x14ac:dyDescent="0.2">
      <c r="E72" s="126" t="s">
        <v>4296</v>
      </c>
      <c r="F72" s="126" t="s">
        <v>3764</v>
      </c>
      <c r="H72" s="126" t="s">
        <v>10334</v>
      </c>
      <c r="I72" s="126" t="s">
        <v>4299</v>
      </c>
      <c r="J72" s="126">
        <v>58361</v>
      </c>
    </row>
    <row r="73" spans="5:10" ht="11.25" customHeight="1" x14ac:dyDescent="0.2">
      <c r="E73" s="126" t="s">
        <v>4296</v>
      </c>
      <c r="F73" s="126" t="s">
        <v>4210</v>
      </c>
      <c r="H73" s="126" t="s">
        <v>10335</v>
      </c>
      <c r="I73" s="126" t="s">
        <v>4300</v>
      </c>
      <c r="J73" s="126">
        <v>58366</v>
      </c>
    </row>
    <row r="74" spans="5:10" ht="11.25" customHeight="1" x14ac:dyDescent="0.2">
      <c r="E74" s="126" t="s">
        <v>7892</v>
      </c>
      <c r="F74" s="126" t="s">
        <v>7893</v>
      </c>
      <c r="H74" s="126" t="s">
        <v>12034</v>
      </c>
      <c r="I74" s="126" t="s">
        <v>7894</v>
      </c>
      <c r="J74" s="126">
        <v>7606</v>
      </c>
    </row>
    <row r="75" spans="5:10" ht="11.25" customHeight="1" x14ac:dyDescent="0.2">
      <c r="E75" s="126" t="s">
        <v>7758</v>
      </c>
      <c r="F75" s="126" t="s">
        <v>7449</v>
      </c>
      <c r="H75" s="126" t="s">
        <v>11975</v>
      </c>
      <c r="I75" s="126" t="s">
        <v>7759</v>
      </c>
      <c r="J75" s="126">
        <v>103069</v>
      </c>
    </row>
    <row r="76" spans="5:10" ht="11.25" customHeight="1" x14ac:dyDescent="0.2">
      <c r="E76" s="126" t="s">
        <v>6877</v>
      </c>
      <c r="F76" s="126" t="s">
        <v>6878</v>
      </c>
      <c r="H76" s="126" t="s">
        <v>11539</v>
      </c>
      <c r="I76" s="126" t="s">
        <v>6879</v>
      </c>
      <c r="J76" s="126">
        <v>7677</v>
      </c>
    </row>
    <row r="77" spans="5:10" ht="11.25" customHeight="1" x14ac:dyDescent="0.2">
      <c r="E77" s="126" t="s">
        <v>6877</v>
      </c>
      <c r="F77" s="126" t="s">
        <v>6880</v>
      </c>
      <c r="H77" s="126" t="s">
        <v>11540</v>
      </c>
      <c r="I77" s="126" t="s">
        <v>6881</v>
      </c>
      <c r="J77" s="126">
        <v>7678</v>
      </c>
    </row>
    <row r="78" spans="5:10" ht="11.25" customHeight="1" x14ac:dyDescent="0.2">
      <c r="E78" s="126" t="s">
        <v>5566</v>
      </c>
      <c r="F78" s="126" t="s">
        <v>5567</v>
      </c>
      <c r="H78" s="126" t="s">
        <v>10936</v>
      </c>
      <c r="I78" s="126" t="s">
        <v>5568</v>
      </c>
      <c r="J78" s="126">
        <v>40655</v>
      </c>
    </row>
    <row r="79" spans="5:10" ht="11.25" customHeight="1" x14ac:dyDescent="0.2">
      <c r="E79" s="126" t="s">
        <v>5423</v>
      </c>
      <c r="F79" s="126" t="s">
        <v>5424</v>
      </c>
      <c r="H79" s="126" t="s">
        <v>10871</v>
      </c>
      <c r="I79" s="126" t="s">
        <v>5425</v>
      </c>
      <c r="J79" s="126">
        <v>21286</v>
      </c>
    </row>
    <row r="80" spans="5:10" ht="11.25" customHeight="1" x14ac:dyDescent="0.2">
      <c r="E80" s="126" t="s">
        <v>5423</v>
      </c>
      <c r="F80" s="126" t="s">
        <v>5426</v>
      </c>
      <c r="H80" s="126" t="s">
        <v>10872</v>
      </c>
      <c r="I80" s="126" t="s">
        <v>5427</v>
      </c>
      <c r="J80" s="126">
        <v>10230414</v>
      </c>
    </row>
    <row r="81" spans="5:10" ht="11.25" customHeight="1" x14ac:dyDescent="0.2">
      <c r="E81" s="126" t="s">
        <v>6335</v>
      </c>
      <c r="F81" s="126" t="s">
        <v>6336</v>
      </c>
      <c r="H81" s="126" t="s">
        <v>11295</v>
      </c>
      <c r="I81" s="126" t="s">
        <v>6337</v>
      </c>
      <c r="J81" s="126">
        <v>48264</v>
      </c>
    </row>
    <row r="82" spans="5:10" ht="11.25" customHeight="1" x14ac:dyDescent="0.2">
      <c r="E82" s="126" t="s">
        <v>9581</v>
      </c>
      <c r="F82" s="126" t="s">
        <v>9582</v>
      </c>
      <c r="H82" s="126" t="s">
        <v>12804</v>
      </c>
      <c r="I82" s="126" t="s">
        <v>9583</v>
      </c>
      <c r="J82" s="126">
        <v>74562</v>
      </c>
    </row>
    <row r="83" spans="5:10" ht="11.25" customHeight="1" x14ac:dyDescent="0.2">
      <c r="E83" s="126" t="s">
        <v>9581</v>
      </c>
      <c r="F83" s="126" t="s">
        <v>9584</v>
      </c>
      <c r="H83" s="126" t="s">
        <v>12805</v>
      </c>
      <c r="I83" s="126" t="s">
        <v>9585</v>
      </c>
      <c r="J83" s="126">
        <v>74582</v>
      </c>
    </row>
    <row r="84" spans="5:10" ht="11.25" customHeight="1" x14ac:dyDescent="0.2">
      <c r="E84" s="126" t="s">
        <v>9581</v>
      </c>
      <c r="F84" s="126" t="s">
        <v>9586</v>
      </c>
      <c r="H84" s="126" t="s">
        <v>12806</v>
      </c>
      <c r="I84" s="126" t="s">
        <v>9587</v>
      </c>
      <c r="J84" s="126">
        <v>74598</v>
      </c>
    </row>
    <row r="85" spans="5:10" ht="11.25" customHeight="1" x14ac:dyDescent="0.2">
      <c r="E85" s="126" t="s">
        <v>9581</v>
      </c>
      <c r="F85" s="126" t="s">
        <v>4331</v>
      </c>
      <c r="H85" s="126" t="s">
        <v>12807</v>
      </c>
      <c r="I85" s="126" t="s">
        <v>9588</v>
      </c>
      <c r="J85" s="126">
        <v>74605</v>
      </c>
    </row>
    <row r="86" spans="5:10" ht="11.25" customHeight="1" x14ac:dyDescent="0.2">
      <c r="E86" s="126" t="s">
        <v>9581</v>
      </c>
      <c r="F86" s="126" t="s">
        <v>9589</v>
      </c>
      <c r="H86" s="126" t="s">
        <v>12808</v>
      </c>
      <c r="I86" s="126" t="s">
        <v>9590</v>
      </c>
      <c r="J86" s="126">
        <v>74618</v>
      </c>
    </row>
    <row r="87" spans="5:10" ht="11.25" customHeight="1" x14ac:dyDescent="0.2">
      <c r="E87" s="126" t="s">
        <v>3782</v>
      </c>
      <c r="F87" s="126" t="s">
        <v>3783</v>
      </c>
      <c r="H87" s="126" t="s">
        <v>10086</v>
      </c>
      <c r="I87" s="126" t="s">
        <v>3784</v>
      </c>
      <c r="J87" s="126">
        <v>21663</v>
      </c>
    </row>
    <row r="88" spans="5:10" ht="11.25" customHeight="1" x14ac:dyDescent="0.2">
      <c r="E88" s="126" t="s">
        <v>3782</v>
      </c>
      <c r="F88" s="126" t="s">
        <v>3785</v>
      </c>
      <c r="H88" s="126" t="s">
        <v>10087</v>
      </c>
      <c r="I88" s="126" t="s">
        <v>3786</v>
      </c>
      <c r="J88" s="126">
        <v>21664</v>
      </c>
    </row>
    <row r="89" spans="5:10" ht="11.25" customHeight="1" x14ac:dyDescent="0.2">
      <c r="E89" s="126" t="s">
        <v>9604</v>
      </c>
      <c r="F89" s="126" t="s">
        <v>3791</v>
      </c>
      <c r="H89" s="126" t="s">
        <v>12814</v>
      </c>
      <c r="I89" s="126" t="s">
        <v>9605</v>
      </c>
      <c r="J89" s="126">
        <v>82976</v>
      </c>
    </row>
    <row r="90" spans="5:10" ht="11.25" customHeight="1" x14ac:dyDescent="0.2">
      <c r="E90" s="126" t="s">
        <v>5428</v>
      </c>
      <c r="F90" s="126" t="s">
        <v>5429</v>
      </c>
      <c r="H90" s="126" t="s">
        <v>10873</v>
      </c>
      <c r="I90" s="126" t="s">
        <v>5430</v>
      </c>
      <c r="J90" s="126">
        <v>27420</v>
      </c>
    </row>
    <row r="91" spans="5:10" ht="11.25" customHeight="1" x14ac:dyDescent="0.2">
      <c r="E91" s="126" t="s">
        <v>5428</v>
      </c>
      <c r="F91" s="126" t="s">
        <v>5431</v>
      </c>
      <c r="H91" s="126" t="s">
        <v>10874</v>
      </c>
      <c r="I91" s="126" t="s">
        <v>5432</v>
      </c>
      <c r="J91" s="126">
        <v>27421</v>
      </c>
    </row>
    <row r="92" spans="5:10" ht="11.25" customHeight="1" x14ac:dyDescent="0.2">
      <c r="E92" s="126" t="s">
        <v>5428</v>
      </c>
      <c r="F92" s="126" t="s">
        <v>5433</v>
      </c>
      <c r="H92" s="126" t="s">
        <v>10875</v>
      </c>
      <c r="I92" s="126" t="s">
        <v>5434</v>
      </c>
      <c r="J92" s="126">
        <v>96164</v>
      </c>
    </row>
    <row r="93" spans="5:10" ht="11.25" customHeight="1" x14ac:dyDescent="0.2">
      <c r="E93" s="126" t="s">
        <v>5428</v>
      </c>
      <c r="F93" s="126" t="s">
        <v>5435</v>
      </c>
      <c r="H93" s="126" t="s">
        <v>10876</v>
      </c>
      <c r="I93" s="126" t="s">
        <v>5436</v>
      </c>
      <c r="J93" s="126">
        <v>27423</v>
      </c>
    </row>
    <row r="94" spans="5:10" ht="11.25" customHeight="1" x14ac:dyDescent="0.2">
      <c r="E94" s="126" t="s">
        <v>5428</v>
      </c>
      <c r="F94" s="126" t="s">
        <v>3764</v>
      </c>
      <c r="H94" s="126" t="s">
        <v>10877</v>
      </c>
      <c r="I94" s="126" t="s">
        <v>5437</v>
      </c>
      <c r="J94" s="126">
        <v>99619</v>
      </c>
    </row>
    <row r="95" spans="5:10" ht="11.25" customHeight="1" x14ac:dyDescent="0.2">
      <c r="E95" s="126" t="s">
        <v>5428</v>
      </c>
      <c r="F95" s="126" t="s">
        <v>5438</v>
      </c>
      <c r="H95" s="126" t="s">
        <v>10878</v>
      </c>
      <c r="I95" s="126" t="s">
        <v>5439</v>
      </c>
      <c r="J95" s="126">
        <v>27424</v>
      </c>
    </row>
    <row r="96" spans="5:10" ht="11.25" customHeight="1" x14ac:dyDescent="0.2">
      <c r="E96" s="126" t="s">
        <v>5428</v>
      </c>
      <c r="F96" s="126" t="s">
        <v>5440</v>
      </c>
      <c r="H96" s="126" t="s">
        <v>10879</v>
      </c>
      <c r="I96" s="126" t="s">
        <v>5441</v>
      </c>
      <c r="J96" s="126">
        <v>92949</v>
      </c>
    </row>
    <row r="97" spans="5:10" ht="11.25" customHeight="1" x14ac:dyDescent="0.2">
      <c r="E97" s="126" t="s">
        <v>3797</v>
      </c>
      <c r="F97" s="126" t="s">
        <v>3798</v>
      </c>
      <c r="H97" s="126" t="s">
        <v>10093</v>
      </c>
      <c r="I97" s="126" t="s">
        <v>3799</v>
      </c>
      <c r="J97" s="126">
        <v>21772</v>
      </c>
    </row>
    <row r="98" spans="5:10" ht="11.25" customHeight="1" x14ac:dyDescent="0.2">
      <c r="E98" s="126" t="s">
        <v>6357</v>
      </c>
      <c r="F98" s="126" t="s">
        <v>6358</v>
      </c>
      <c r="H98" s="126" t="s">
        <v>11304</v>
      </c>
      <c r="I98" s="126" t="s">
        <v>6359</v>
      </c>
      <c r="J98" s="126">
        <v>67238</v>
      </c>
    </row>
    <row r="99" spans="5:10" ht="11.25" customHeight="1" x14ac:dyDescent="0.2">
      <c r="E99" s="126" t="s">
        <v>6357</v>
      </c>
      <c r="F99" s="126" t="s">
        <v>6360</v>
      </c>
      <c r="H99" s="126" t="s">
        <v>11305</v>
      </c>
      <c r="I99" s="126" t="s">
        <v>6361</v>
      </c>
      <c r="J99" s="126">
        <v>67239</v>
      </c>
    </row>
    <row r="100" spans="5:10" ht="11.25" customHeight="1" x14ac:dyDescent="0.2">
      <c r="E100" s="126" t="s">
        <v>6401</v>
      </c>
      <c r="F100" s="126" t="s">
        <v>6402</v>
      </c>
      <c r="H100" s="126" t="s">
        <v>11325</v>
      </c>
      <c r="I100" s="126" t="s">
        <v>6403</v>
      </c>
      <c r="J100" s="126">
        <v>75653</v>
      </c>
    </row>
    <row r="101" spans="5:10" ht="11.25" customHeight="1" x14ac:dyDescent="0.2">
      <c r="E101" s="126" t="s">
        <v>6401</v>
      </c>
      <c r="F101" s="126" t="s">
        <v>3764</v>
      </c>
      <c r="H101" s="126" t="s">
        <v>11326</v>
      </c>
      <c r="I101" s="126" t="s">
        <v>6404</v>
      </c>
      <c r="J101" s="126">
        <v>5123</v>
      </c>
    </row>
    <row r="102" spans="5:10" ht="11.25" customHeight="1" x14ac:dyDescent="0.2">
      <c r="E102" s="126" t="s">
        <v>6773</v>
      </c>
      <c r="F102" s="126" t="s">
        <v>6774</v>
      </c>
      <c r="H102" s="126" t="s">
        <v>11492</v>
      </c>
      <c r="I102" s="126" t="s">
        <v>6775</v>
      </c>
      <c r="J102" s="126">
        <v>7773</v>
      </c>
    </row>
    <row r="103" spans="5:10" ht="11.25" customHeight="1" x14ac:dyDescent="0.2">
      <c r="E103" s="126" t="s">
        <v>6697</v>
      </c>
      <c r="F103" s="126" t="s">
        <v>5202</v>
      </c>
      <c r="H103" s="126" t="s">
        <v>11457</v>
      </c>
      <c r="I103" s="126" t="s">
        <v>6698</v>
      </c>
      <c r="J103" s="126">
        <v>37980</v>
      </c>
    </row>
    <row r="104" spans="5:10" ht="11.25" customHeight="1" x14ac:dyDescent="0.2">
      <c r="E104" s="126" t="s">
        <v>3800</v>
      </c>
      <c r="F104" s="126" t="s">
        <v>3801</v>
      </c>
      <c r="H104" s="126" t="s">
        <v>10094</v>
      </c>
      <c r="I104" s="126" t="s">
        <v>3802</v>
      </c>
      <c r="J104" s="126">
        <v>102801</v>
      </c>
    </row>
    <row r="105" spans="5:10" ht="11.25" customHeight="1" x14ac:dyDescent="0.2">
      <c r="E105" s="126" t="s">
        <v>6815</v>
      </c>
      <c r="F105" s="126" t="s">
        <v>4607</v>
      </c>
      <c r="H105" s="126" t="s">
        <v>11510</v>
      </c>
      <c r="I105" s="126" t="s">
        <v>6816</v>
      </c>
      <c r="J105" s="126">
        <v>7810</v>
      </c>
    </row>
    <row r="106" spans="5:10" ht="11.25" customHeight="1" x14ac:dyDescent="0.2">
      <c r="E106" s="126" t="s">
        <v>5131</v>
      </c>
      <c r="F106" s="126" t="s">
        <v>5132</v>
      </c>
      <c r="H106" s="126" t="s">
        <v>10738</v>
      </c>
      <c r="I106" s="126" t="s">
        <v>5133</v>
      </c>
      <c r="J106" s="126">
        <v>7847</v>
      </c>
    </row>
    <row r="107" spans="5:10" ht="11.25" customHeight="1" x14ac:dyDescent="0.2">
      <c r="E107" s="126" t="s">
        <v>5131</v>
      </c>
      <c r="F107" s="126" t="s">
        <v>5134</v>
      </c>
      <c r="H107" s="126" t="s">
        <v>10739</v>
      </c>
      <c r="I107" s="126" t="s">
        <v>5135</v>
      </c>
      <c r="J107" s="126">
        <v>7872</v>
      </c>
    </row>
    <row r="108" spans="5:10" ht="11.25" customHeight="1" x14ac:dyDescent="0.2">
      <c r="E108" s="126" t="s">
        <v>5131</v>
      </c>
      <c r="F108" s="126" t="s">
        <v>5136</v>
      </c>
      <c r="H108" s="126" t="s">
        <v>10740</v>
      </c>
      <c r="I108" s="126" t="s">
        <v>5137</v>
      </c>
      <c r="J108" s="126">
        <v>96734</v>
      </c>
    </row>
    <row r="109" spans="5:10" ht="11.25" customHeight="1" x14ac:dyDescent="0.2">
      <c r="E109" s="126" t="s">
        <v>5131</v>
      </c>
      <c r="F109" s="126" t="s">
        <v>4224</v>
      </c>
      <c r="H109" s="126" t="s">
        <v>10741</v>
      </c>
      <c r="I109" s="126" t="s">
        <v>5138</v>
      </c>
      <c r="J109" s="126">
        <v>7878</v>
      </c>
    </row>
    <row r="110" spans="5:10" ht="11.25" customHeight="1" x14ac:dyDescent="0.2">
      <c r="E110" s="126" t="s">
        <v>5131</v>
      </c>
      <c r="F110" s="126" t="s">
        <v>3764</v>
      </c>
      <c r="H110" s="126" t="s">
        <v>10742</v>
      </c>
      <c r="I110" s="126" t="s">
        <v>5139</v>
      </c>
      <c r="J110" s="126">
        <v>7887</v>
      </c>
    </row>
    <row r="111" spans="5:10" ht="11.25" customHeight="1" x14ac:dyDescent="0.2">
      <c r="E111" s="126" t="s">
        <v>3803</v>
      </c>
      <c r="F111" s="126" t="s">
        <v>3804</v>
      </c>
      <c r="H111" s="126" t="s">
        <v>10095</v>
      </c>
      <c r="I111" s="126" t="s">
        <v>3805</v>
      </c>
      <c r="J111" s="126">
        <v>21774</v>
      </c>
    </row>
    <row r="112" spans="5:10" ht="11.25" customHeight="1" x14ac:dyDescent="0.2">
      <c r="E112" s="126" t="s">
        <v>3803</v>
      </c>
      <c r="F112" s="126" t="s">
        <v>3806</v>
      </c>
      <c r="H112" s="126" t="s">
        <v>10096</v>
      </c>
      <c r="I112" s="126" t="s">
        <v>3807</v>
      </c>
      <c r="J112" s="126">
        <v>21776</v>
      </c>
    </row>
    <row r="113" spans="5:10" ht="11.25" customHeight="1" x14ac:dyDescent="0.2">
      <c r="E113" s="126" t="s">
        <v>3803</v>
      </c>
      <c r="F113" s="126" t="s">
        <v>3764</v>
      </c>
      <c r="H113" s="126" t="s">
        <v>10097</v>
      </c>
      <c r="I113" s="126" t="s">
        <v>3808</v>
      </c>
      <c r="J113" s="126">
        <v>21784</v>
      </c>
    </row>
    <row r="114" spans="5:10" ht="11.25" customHeight="1" x14ac:dyDescent="0.2">
      <c r="E114" s="126" t="s">
        <v>7037</v>
      </c>
      <c r="F114" s="126" t="s">
        <v>3764</v>
      </c>
      <c r="H114" s="126" t="s">
        <v>11608</v>
      </c>
      <c r="I114" s="126" t="s">
        <v>7038</v>
      </c>
      <c r="J114" s="126">
        <v>7897</v>
      </c>
    </row>
    <row r="115" spans="5:10" ht="11.25" customHeight="1" x14ac:dyDescent="0.2">
      <c r="E115" s="126" t="s">
        <v>6882</v>
      </c>
      <c r="F115" s="126" t="s">
        <v>6883</v>
      </c>
      <c r="H115" s="126" t="s">
        <v>11541</v>
      </c>
      <c r="I115" s="126" t="s">
        <v>6884</v>
      </c>
      <c r="J115" s="126">
        <v>7898</v>
      </c>
    </row>
    <row r="116" spans="5:10" ht="11.25" customHeight="1" x14ac:dyDescent="0.2">
      <c r="E116" s="126" t="s">
        <v>6882</v>
      </c>
      <c r="F116" s="126" t="s">
        <v>6885</v>
      </c>
      <c r="H116" s="126" t="s">
        <v>11542</v>
      </c>
      <c r="I116" s="126" t="s">
        <v>6886</v>
      </c>
      <c r="J116" s="126">
        <v>7900</v>
      </c>
    </row>
    <row r="117" spans="5:10" ht="11.25" customHeight="1" x14ac:dyDescent="0.2">
      <c r="E117" s="126" t="s">
        <v>6882</v>
      </c>
      <c r="F117" s="126" t="s">
        <v>3764</v>
      </c>
      <c r="H117" s="126" t="s">
        <v>11543</v>
      </c>
      <c r="I117" s="126" t="s">
        <v>6887</v>
      </c>
      <c r="J117" s="126">
        <v>7902</v>
      </c>
    </row>
    <row r="118" spans="5:10" ht="11.25" customHeight="1" x14ac:dyDescent="0.2">
      <c r="E118" s="126" t="s">
        <v>6882</v>
      </c>
      <c r="F118" s="126" t="s">
        <v>6888</v>
      </c>
      <c r="H118" s="126" t="s">
        <v>11544</v>
      </c>
      <c r="I118" s="126" t="s">
        <v>6889</v>
      </c>
      <c r="J118" s="126">
        <v>7903</v>
      </c>
    </row>
    <row r="119" spans="5:10" ht="11.25" customHeight="1" x14ac:dyDescent="0.2">
      <c r="E119" s="126" t="s">
        <v>7876</v>
      </c>
      <c r="F119" s="126" t="s">
        <v>7877</v>
      </c>
      <c r="H119" s="126" t="s">
        <v>12028</v>
      </c>
      <c r="I119" s="126" t="s">
        <v>7878</v>
      </c>
      <c r="J119" s="126">
        <v>10198505</v>
      </c>
    </row>
    <row r="120" spans="5:10" ht="11.25" customHeight="1" x14ac:dyDescent="0.2">
      <c r="E120" s="126" t="s">
        <v>3809</v>
      </c>
      <c r="F120" s="126" t="s">
        <v>3810</v>
      </c>
      <c r="H120" s="126" t="s">
        <v>10098</v>
      </c>
      <c r="I120" s="126" t="s">
        <v>3811</v>
      </c>
      <c r="J120" s="126">
        <v>21789</v>
      </c>
    </row>
    <row r="121" spans="5:10" ht="11.25" customHeight="1" x14ac:dyDescent="0.2">
      <c r="E121" s="126" t="s">
        <v>3809</v>
      </c>
      <c r="F121" s="126" t="s">
        <v>3764</v>
      </c>
      <c r="H121" s="126" t="s">
        <v>10099</v>
      </c>
      <c r="I121" s="126" t="s">
        <v>3812</v>
      </c>
      <c r="J121" s="126">
        <v>21796</v>
      </c>
    </row>
    <row r="122" spans="5:10" ht="11.25" customHeight="1" x14ac:dyDescent="0.2">
      <c r="E122" s="126" t="s">
        <v>3809</v>
      </c>
      <c r="F122" s="126" t="s">
        <v>3813</v>
      </c>
      <c r="H122" s="126" t="s">
        <v>10100</v>
      </c>
      <c r="I122" s="126" t="s">
        <v>3814</v>
      </c>
      <c r="J122" s="126">
        <v>92852</v>
      </c>
    </row>
    <row r="123" spans="5:10" ht="11.25" customHeight="1" x14ac:dyDescent="0.2">
      <c r="E123" s="126" t="s">
        <v>8478</v>
      </c>
      <c r="F123" s="126" t="s">
        <v>6209</v>
      </c>
      <c r="H123" s="126" t="s">
        <v>12293</v>
      </c>
      <c r="I123" s="126" t="s">
        <v>8479</v>
      </c>
      <c r="J123" s="126">
        <v>79983</v>
      </c>
    </row>
    <row r="124" spans="5:10" ht="11.25" customHeight="1" x14ac:dyDescent="0.2">
      <c r="E124" s="126" t="s">
        <v>8553</v>
      </c>
      <c r="F124" s="126" t="s">
        <v>4678</v>
      </c>
      <c r="H124" s="126" t="s">
        <v>12328</v>
      </c>
      <c r="I124" s="126" t="s">
        <v>8554</v>
      </c>
      <c r="J124" s="126">
        <v>21900</v>
      </c>
    </row>
    <row r="125" spans="5:10" ht="11.25" customHeight="1" x14ac:dyDescent="0.2">
      <c r="E125" s="126" t="s">
        <v>5140</v>
      </c>
      <c r="F125" s="126" t="s">
        <v>5141</v>
      </c>
      <c r="H125" s="126" t="s">
        <v>10743</v>
      </c>
      <c r="I125" s="126" t="s">
        <v>5142</v>
      </c>
      <c r="J125" s="126">
        <v>7907</v>
      </c>
    </row>
    <row r="126" spans="5:10" ht="11.25" customHeight="1" x14ac:dyDescent="0.2">
      <c r="E126" s="126" t="s">
        <v>8617</v>
      </c>
      <c r="F126" s="126" t="s">
        <v>8618</v>
      </c>
      <c r="H126" s="126" t="s">
        <v>12360</v>
      </c>
      <c r="I126" s="126" t="s">
        <v>8619</v>
      </c>
      <c r="J126" s="126">
        <v>62196</v>
      </c>
    </row>
    <row r="127" spans="5:10" ht="11.25" customHeight="1" x14ac:dyDescent="0.2">
      <c r="E127" s="126" t="s">
        <v>8556</v>
      </c>
      <c r="F127" s="126" t="s">
        <v>8557</v>
      </c>
      <c r="H127" s="126" t="s">
        <v>12329</v>
      </c>
      <c r="I127" s="126" t="s">
        <v>8558</v>
      </c>
      <c r="J127" s="126">
        <v>22092</v>
      </c>
    </row>
    <row r="128" spans="5:10" ht="11.25" customHeight="1" x14ac:dyDescent="0.2">
      <c r="E128" s="126" t="s">
        <v>8559</v>
      </c>
      <c r="F128" s="126" t="s">
        <v>4904</v>
      </c>
      <c r="H128" s="126" t="s">
        <v>12330</v>
      </c>
      <c r="I128" s="126" t="s">
        <v>8560</v>
      </c>
      <c r="J128" s="126">
        <v>22149</v>
      </c>
    </row>
    <row r="129" spans="5:10" ht="11.25" customHeight="1" x14ac:dyDescent="0.2">
      <c r="E129" s="126" t="s">
        <v>9548</v>
      </c>
      <c r="F129" s="126" t="s">
        <v>9438</v>
      </c>
      <c r="H129" s="126" t="s">
        <v>12790</v>
      </c>
      <c r="I129" s="126" t="s">
        <v>9549</v>
      </c>
      <c r="J129" s="126">
        <v>72381</v>
      </c>
    </row>
    <row r="130" spans="5:10" ht="11.25" customHeight="1" x14ac:dyDescent="0.2">
      <c r="E130" s="126" t="s">
        <v>3815</v>
      </c>
      <c r="F130" s="126" t="s">
        <v>3816</v>
      </c>
      <c r="H130" s="126" t="s">
        <v>10101</v>
      </c>
      <c r="I130" s="126" t="s">
        <v>3817</v>
      </c>
      <c r="J130" s="126">
        <v>21798</v>
      </c>
    </row>
    <row r="131" spans="5:10" ht="11.25" customHeight="1" x14ac:dyDescent="0.2">
      <c r="E131" s="126" t="s">
        <v>3815</v>
      </c>
      <c r="F131" s="126" t="s">
        <v>3818</v>
      </c>
      <c r="H131" s="126" t="s">
        <v>10102</v>
      </c>
      <c r="I131" s="126" t="s">
        <v>3819</v>
      </c>
      <c r="J131" s="126">
        <v>21799</v>
      </c>
    </row>
    <row r="132" spans="5:10" ht="11.25" customHeight="1" x14ac:dyDescent="0.2">
      <c r="E132" s="126" t="s">
        <v>3815</v>
      </c>
      <c r="F132" s="126" t="s">
        <v>3764</v>
      </c>
      <c r="H132" s="126" t="s">
        <v>10103</v>
      </c>
      <c r="I132" s="126" t="s">
        <v>3820</v>
      </c>
      <c r="J132" s="126">
        <v>92509</v>
      </c>
    </row>
    <row r="133" spans="5:10" ht="11.25" customHeight="1" x14ac:dyDescent="0.2">
      <c r="E133" s="126" t="s">
        <v>8612</v>
      </c>
      <c r="F133" s="126" t="s">
        <v>5537</v>
      </c>
      <c r="H133" s="126" t="s">
        <v>12357</v>
      </c>
      <c r="I133" s="126" t="s">
        <v>8613</v>
      </c>
      <c r="J133" s="126">
        <v>61914</v>
      </c>
    </row>
    <row r="134" spans="5:10" ht="11.25" customHeight="1" x14ac:dyDescent="0.2">
      <c r="E134" s="126" t="s">
        <v>8007</v>
      </c>
      <c r="F134" s="126" t="s">
        <v>8008</v>
      </c>
      <c r="H134" s="126" t="s">
        <v>12085</v>
      </c>
      <c r="I134" s="126" t="s">
        <v>8009</v>
      </c>
      <c r="J134" s="126">
        <v>10197820</v>
      </c>
    </row>
    <row r="135" spans="5:10" ht="11.25" customHeight="1" x14ac:dyDescent="0.2">
      <c r="E135" s="126" t="s">
        <v>8818</v>
      </c>
      <c r="F135" s="126" t="s">
        <v>8819</v>
      </c>
      <c r="H135" s="126" t="s">
        <v>12450</v>
      </c>
      <c r="I135" s="126" t="s">
        <v>8820</v>
      </c>
      <c r="J135" s="126">
        <v>56664</v>
      </c>
    </row>
    <row r="136" spans="5:10" ht="11.25" customHeight="1" x14ac:dyDescent="0.2">
      <c r="E136" s="126" t="s">
        <v>4553</v>
      </c>
      <c r="F136" s="126" t="s">
        <v>4554</v>
      </c>
      <c r="H136" s="126" t="s">
        <v>10462</v>
      </c>
      <c r="I136" s="126" t="s">
        <v>4555</v>
      </c>
      <c r="J136" s="126">
        <v>67805</v>
      </c>
    </row>
    <row r="137" spans="5:10" ht="11.25" customHeight="1" x14ac:dyDescent="0.2">
      <c r="E137" s="126" t="s">
        <v>6100</v>
      </c>
      <c r="F137" s="126" t="s">
        <v>4502</v>
      </c>
      <c r="H137" s="126" t="s">
        <v>11185</v>
      </c>
      <c r="I137" s="126" t="s">
        <v>6101</v>
      </c>
      <c r="J137" s="126">
        <v>10149004</v>
      </c>
    </row>
    <row r="138" spans="5:10" ht="11.25" customHeight="1" x14ac:dyDescent="0.2">
      <c r="E138" s="126" t="s">
        <v>6100</v>
      </c>
      <c r="F138" s="126" t="s">
        <v>3764</v>
      </c>
      <c r="H138" s="126" t="s">
        <v>11186</v>
      </c>
      <c r="I138" s="126" t="s">
        <v>6102</v>
      </c>
      <c r="J138" s="126">
        <v>10143066</v>
      </c>
    </row>
    <row r="139" spans="5:10" ht="11.25" customHeight="1" x14ac:dyDescent="0.2">
      <c r="E139" s="126" t="s">
        <v>6103</v>
      </c>
      <c r="F139" s="126" t="s">
        <v>6104</v>
      </c>
      <c r="H139" s="126" t="s">
        <v>11187</v>
      </c>
      <c r="I139" s="126" t="s">
        <v>6105</v>
      </c>
      <c r="J139" s="126">
        <v>95868</v>
      </c>
    </row>
    <row r="140" spans="5:10" ht="11.25" customHeight="1" x14ac:dyDescent="0.2">
      <c r="E140" s="126" t="s">
        <v>8995</v>
      </c>
      <c r="F140" s="126" t="s">
        <v>8996</v>
      </c>
      <c r="H140" s="126" t="s">
        <v>12531</v>
      </c>
      <c r="I140" s="126" t="s">
        <v>8997</v>
      </c>
      <c r="J140" s="126">
        <v>42255</v>
      </c>
    </row>
    <row r="141" spans="5:10" ht="11.25" customHeight="1" x14ac:dyDescent="0.2">
      <c r="E141" s="126" t="s">
        <v>4610</v>
      </c>
      <c r="F141" s="126" t="s">
        <v>3764</v>
      </c>
      <c r="H141" s="126" t="s">
        <v>10492</v>
      </c>
      <c r="I141" s="126" t="s">
        <v>4611</v>
      </c>
      <c r="J141" s="126">
        <v>4595</v>
      </c>
    </row>
    <row r="142" spans="5:10" ht="11.25" customHeight="1" x14ac:dyDescent="0.2">
      <c r="E142" s="126" t="s">
        <v>5105</v>
      </c>
      <c r="F142" s="126" t="s">
        <v>5106</v>
      </c>
      <c r="H142" s="126" t="s">
        <v>10726</v>
      </c>
      <c r="I142" s="126" t="s">
        <v>5107</v>
      </c>
      <c r="J142" s="126">
        <v>8014</v>
      </c>
    </row>
    <row r="143" spans="5:10" ht="11.25" customHeight="1" x14ac:dyDescent="0.2">
      <c r="E143" s="126" t="s">
        <v>6473</v>
      </c>
      <c r="F143" s="126" t="s">
        <v>6474</v>
      </c>
      <c r="H143" s="126" t="s">
        <v>11359</v>
      </c>
      <c r="I143" s="126" t="s">
        <v>6475</v>
      </c>
      <c r="J143" s="126">
        <v>20611</v>
      </c>
    </row>
    <row r="144" spans="5:10" ht="11.25" customHeight="1" x14ac:dyDescent="0.2">
      <c r="E144" s="126" t="s">
        <v>6890</v>
      </c>
      <c r="F144" s="126" t="s">
        <v>3764</v>
      </c>
      <c r="H144" s="126" t="s">
        <v>11545</v>
      </c>
      <c r="I144" s="126" t="s">
        <v>6891</v>
      </c>
      <c r="J144" s="126">
        <v>8042</v>
      </c>
    </row>
    <row r="145" spans="5:10" ht="11.25" customHeight="1" x14ac:dyDescent="0.2">
      <c r="E145" s="126" t="s">
        <v>5797</v>
      </c>
      <c r="F145" s="126" t="s">
        <v>5490</v>
      </c>
      <c r="H145" s="126" t="s">
        <v>11051</v>
      </c>
      <c r="I145" s="126" t="s">
        <v>5798</v>
      </c>
      <c r="J145" s="126">
        <v>63976</v>
      </c>
    </row>
    <row r="146" spans="5:10" ht="11.25" customHeight="1" x14ac:dyDescent="0.2">
      <c r="E146" s="126" t="s">
        <v>5797</v>
      </c>
      <c r="F146" s="126" t="s">
        <v>5799</v>
      </c>
      <c r="H146" s="126" t="s">
        <v>11052</v>
      </c>
      <c r="I146" s="126" t="s">
        <v>5800</v>
      </c>
      <c r="J146" s="126">
        <v>63979</v>
      </c>
    </row>
    <row r="147" spans="5:10" ht="11.25" customHeight="1" x14ac:dyDescent="0.2">
      <c r="E147" s="126" t="s">
        <v>3821</v>
      </c>
      <c r="F147" s="126" t="s">
        <v>3822</v>
      </c>
      <c r="H147" s="126" t="s">
        <v>10104</v>
      </c>
      <c r="I147" s="126" t="s">
        <v>3823</v>
      </c>
      <c r="J147" s="126">
        <v>21803</v>
      </c>
    </row>
    <row r="148" spans="5:10" ht="11.25" customHeight="1" x14ac:dyDescent="0.2">
      <c r="E148" s="126" t="s">
        <v>3821</v>
      </c>
      <c r="F148" s="126" t="s">
        <v>3764</v>
      </c>
      <c r="H148" s="126" t="s">
        <v>10105</v>
      </c>
      <c r="I148" s="126" t="s">
        <v>3824</v>
      </c>
      <c r="J148" s="126">
        <v>21805</v>
      </c>
    </row>
    <row r="149" spans="5:10" ht="11.25" customHeight="1" x14ac:dyDescent="0.2">
      <c r="E149" s="126" t="s">
        <v>5723</v>
      </c>
      <c r="F149" s="126" t="s">
        <v>5724</v>
      </c>
      <c r="H149" s="126" t="s">
        <v>11016</v>
      </c>
      <c r="I149" s="126" t="s">
        <v>5725</v>
      </c>
      <c r="J149" s="126">
        <v>53449</v>
      </c>
    </row>
    <row r="150" spans="5:10" ht="11.25" customHeight="1" x14ac:dyDescent="0.2">
      <c r="E150" s="126" t="s">
        <v>8754</v>
      </c>
      <c r="F150" s="126" t="s">
        <v>8755</v>
      </c>
      <c r="H150" s="126" t="s">
        <v>12421</v>
      </c>
      <c r="I150" s="126" t="s">
        <v>8756</v>
      </c>
      <c r="J150" s="126">
        <v>23413</v>
      </c>
    </row>
    <row r="151" spans="5:10" ht="11.25" customHeight="1" x14ac:dyDescent="0.2">
      <c r="E151" s="126" t="s">
        <v>7554</v>
      </c>
      <c r="F151" s="126" t="s">
        <v>7555</v>
      </c>
      <c r="H151" s="126" t="s">
        <v>11873</v>
      </c>
      <c r="I151" s="126" t="s">
        <v>7556</v>
      </c>
      <c r="J151" s="126">
        <v>31298</v>
      </c>
    </row>
    <row r="152" spans="5:10" ht="11.25" customHeight="1" x14ac:dyDescent="0.2">
      <c r="E152" s="126" t="s">
        <v>5115</v>
      </c>
      <c r="F152" s="126" t="s">
        <v>5116</v>
      </c>
      <c r="H152" s="126" t="s">
        <v>10730</v>
      </c>
      <c r="I152" s="126" t="s">
        <v>5117</v>
      </c>
      <c r="J152" s="126">
        <v>8098</v>
      </c>
    </row>
    <row r="153" spans="5:10" ht="11.25" customHeight="1" x14ac:dyDescent="0.2">
      <c r="E153" s="126" t="s">
        <v>5115</v>
      </c>
      <c r="F153" s="126" t="s">
        <v>3764</v>
      </c>
      <c r="H153" s="126" t="s">
        <v>10731</v>
      </c>
      <c r="I153" s="126" t="s">
        <v>5118</v>
      </c>
      <c r="J153" s="126">
        <v>8103</v>
      </c>
    </row>
    <row r="154" spans="5:10" ht="11.25" customHeight="1" x14ac:dyDescent="0.2">
      <c r="E154" s="126" t="s">
        <v>6817</v>
      </c>
      <c r="F154" s="126" t="s">
        <v>6574</v>
      </c>
      <c r="H154" s="126" t="s">
        <v>11511</v>
      </c>
      <c r="I154" s="126" t="s">
        <v>6818</v>
      </c>
      <c r="J154" s="126">
        <v>8107</v>
      </c>
    </row>
    <row r="155" spans="5:10" ht="11.25" customHeight="1" x14ac:dyDescent="0.2">
      <c r="E155" s="126" t="s">
        <v>6817</v>
      </c>
      <c r="F155" s="126" t="s">
        <v>6819</v>
      </c>
      <c r="H155" s="126" t="s">
        <v>11512</v>
      </c>
      <c r="I155" s="126" t="s">
        <v>6820</v>
      </c>
      <c r="J155" s="126">
        <v>8124</v>
      </c>
    </row>
    <row r="156" spans="5:10" ht="11.25" customHeight="1" x14ac:dyDescent="0.2">
      <c r="E156" s="126" t="s">
        <v>6817</v>
      </c>
      <c r="F156" s="126" t="s">
        <v>6821</v>
      </c>
      <c r="H156" s="126" t="s">
        <v>11513</v>
      </c>
      <c r="I156" s="126" t="s">
        <v>6822</v>
      </c>
      <c r="J156" s="126">
        <v>8133</v>
      </c>
    </row>
    <row r="157" spans="5:10" ht="11.25" customHeight="1" x14ac:dyDescent="0.2">
      <c r="E157" s="126" t="s">
        <v>6817</v>
      </c>
      <c r="F157" s="126" t="s">
        <v>6228</v>
      </c>
      <c r="H157" s="126" t="s">
        <v>11514</v>
      </c>
      <c r="I157" s="126" t="s">
        <v>6823</v>
      </c>
      <c r="J157" s="126">
        <v>8139</v>
      </c>
    </row>
    <row r="158" spans="5:10" ht="11.25" customHeight="1" x14ac:dyDescent="0.2">
      <c r="E158" s="126" t="s">
        <v>6817</v>
      </c>
      <c r="F158" s="126" t="s">
        <v>6824</v>
      </c>
      <c r="H158" s="126" t="s">
        <v>11515</v>
      </c>
      <c r="I158" s="126" t="s">
        <v>6825</v>
      </c>
      <c r="J158" s="126">
        <v>8161</v>
      </c>
    </row>
    <row r="159" spans="5:10" ht="11.25" customHeight="1" x14ac:dyDescent="0.2">
      <c r="E159" s="126" t="s">
        <v>6817</v>
      </c>
      <c r="F159" s="126" t="s">
        <v>3764</v>
      </c>
      <c r="H159" s="126" t="s">
        <v>11516</v>
      </c>
      <c r="I159" s="126" t="s">
        <v>6826</v>
      </c>
      <c r="J159" s="126">
        <v>8174</v>
      </c>
    </row>
    <row r="160" spans="5:10" ht="11.25" customHeight="1" x14ac:dyDescent="0.2">
      <c r="E160" s="126" t="s">
        <v>9683</v>
      </c>
      <c r="F160" s="126" t="s">
        <v>9684</v>
      </c>
      <c r="H160" s="126" t="s">
        <v>12851</v>
      </c>
      <c r="I160" s="126" t="s">
        <v>9685</v>
      </c>
      <c r="J160" s="126">
        <v>39652</v>
      </c>
    </row>
    <row r="161" spans="5:10" ht="11.25" customHeight="1" x14ac:dyDescent="0.2">
      <c r="E161" s="126" t="s">
        <v>9683</v>
      </c>
      <c r="F161" s="126" t="s">
        <v>9686</v>
      </c>
      <c r="H161" s="126" t="s">
        <v>12852</v>
      </c>
      <c r="I161" s="126" t="s">
        <v>9687</v>
      </c>
      <c r="J161" s="126">
        <v>95251</v>
      </c>
    </row>
    <row r="162" spans="5:10" ht="11.25" customHeight="1" x14ac:dyDescent="0.2">
      <c r="E162" s="126" t="s">
        <v>8335</v>
      </c>
      <c r="F162" s="126" t="s">
        <v>3764</v>
      </c>
      <c r="H162" s="126" t="s">
        <v>12230</v>
      </c>
      <c r="I162" s="126" t="s">
        <v>8336</v>
      </c>
      <c r="J162" s="126">
        <v>23500</v>
      </c>
    </row>
    <row r="163" spans="5:10" ht="11.25" customHeight="1" x14ac:dyDescent="0.2">
      <c r="E163" s="126" t="s">
        <v>7943</v>
      </c>
      <c r="F163" s="126" t="s">
        <v>7944</v>
      </c>
      <c r="H163" s="126" t="s">
        <v>12059</v>
      </c>
      <c r="I163" s="126" t="s">
        <v>7945</v>
      </c>
      <c r="J163" s="126">
        <v>8223</v>
      </c>
    </row>
    <row r="164" spans="5:10" ht="11.25" customHeight="1" x14ac:dyDescent="0.2">
      <c r="E164" s="126" t="s">
        <v>8151</v>
      </c>
      <c r="F164" s="126" t="s">
        <v>8152</v>
      </c>
      <c r="H164" s="126" t="s">
        <v>12152</v>
      </c>
      <c r="I164" s="126" t="s">
        <v>8153</v>
      </c>
      <c r="J164" s="126">
        <v>46362</v>
      </c>
    </row>
    <row r="165" spans="5:10" ht="11.25" customHeight="1" x14ac:dyDescent="0.2">
      <c r="E165" s="126" t="s">
        <v>7012</v>
      </c>
      <c r="F165" s="126" t="s">
        <v>7013</v>
      </c>
      <c r="H165" s="126" t="s">
        <v>11597</v>
      </c>
      <c r="I165" s="126" t="s">
        <v>7014</v>
      </c>
      <c r="J165" s="126">
        <v>8244</v>
      </c>
    </row>
    <row r="166" spans="5:10" ht="11.25" customHeight="1" x14ac:dyDescent="0.2">
      <c r="E166" s="126" t="s">
        <v>7051</v>
      </c>
      <c r="F166" s="126" t="s">
        <v>5584</v>
      </c>
      <c r="H166" s="126" t="s">
        <v>11614</v>
      </c>
      <c r="I166" s="126" t="s">
        <v>7052</v>
      </c>
      <c r="J166" s="126">
        <v>21182</v>
      </c>
    </row>
    <row r="167" spans="5:10" ht="11.25" customHeight="1" x14ac:dyDescent="0.2">
      <c r="E167" s="126" t="s">
        <v>7051</v>
      </c>
      <c r="F167" s="126" t="s">
        <v>7053</v>
      </c>
      <c r="H167" s="126" t="s">
        <v>11615</v>
      </c>
      <c r="I167" s="126" t="s">
        <v>7054</v>
      </c>
      <c r="J167" s="126">
        <v>21186</v>
      </c>
    </row>
    <row r="168" spans="5:10" ht="11.25" customHeight="1" x14ac:dyDescent="0.2">
      <c r="E168" s="126" t="s">
        <v>7051</v>
      </c>
      <c r="F168" s="126" t="s">
        <v>4439</v>
      </c>
      <c r="G168" s="126" t="s">
        <v>7055</v>
      </c>
      <c r="H168" s="126" t="s">
        <v>11616</v>
      </c>
      <c r="I168" s="126" t="s">
        <v>7056</v>
      </c>
      <c r="J168" s="126">
        <v>21191</v>
      </c>
    </row>
    <row r="169" spans="5:10" ht="11.25" customHeight="1" x14ac:dyDescent="0.2">
      <c r="E169" s="126" t="s">
        <v>7051</v>
      </c>
      <c r="F169" s="126" t="s">
        <v>3764</v>
      </c>
      <c r="H169" s="126" t="s">
        <v>11617</v>
      </c>
      <c r="I169" s="126" t="s">
        <v>7057</v>
      </c>
      <c r="J169" s="126">
        <v>21190</v>
      </c>
    </row>
    <row r="170" spans="5:10" ht="11.25" customHeight="1" x14ac:dyDescent="0.2">
      <c r="E170" s="126" t="s">
        <v>7348</v>
      </c>
      <c r="F170" s="126" t="s">
        <v>3764</v>
      </c>
      <c r="H170" s="126" t="s">
        <v>11760</v>
      </c>
      <c r="I170" s="126" t="s">
        <v>7349</v>
      </c>
      <c r="J170" s="126">
        <v>19751</v>
      </c>
    </row>
    <row r="171" spans="5:10" ht="11.25" customHeight="1" x14ac:dyDescent="0.2">
      <c r="E171" s="126" t="s">
        <v>7348</v>
      </c>
      <c r="F171" s="126" t="s">
        <v>7350</v>
      </c>
      <c r="H171" s="126" t="s">
        <v>11761</v>
      </c>
      <c r="I171" s="126" t="s">
        <v>7351</v>
      </c>
      <c r="J171" s="126">
        <v>19752</v>
      </c>
    </row>
    <row r="172" spans="5:10" ht="11.25" customHeight="1" x14ac:dyDescent="0.2">
      <c r="E172" s="126" t="s">
        <v>7502</v>
      </c>
      <c r="F172" s="126" t="s">
        <v>7503</v>
      </c>
      <c r="H172" s="126" t="s">
        <v>11845</v>
      </c>
      <c r="I172" s="126" t="s">
        <v>7504</v>
      </c>
      <c r="J172" s="126">
        <v>23650</v>
      </c>
    </row>
    <row r="173" spans="5:10" ht="11.25" customHeight="1" x14ac:dyDescent="0.2">
      <c r="E173" s="126" t="s">
        <v>7502</v>
      </c>
      <c r="F173" s="126" t="s">
        <v>7503</v>
      </c>
      <c r="H173" s="126" t="s">
        <v>11845</v>
      </c>
      <c r="I173" s="126" t="s">
        <v>7504</v>
      </c>
      <c r="J173" s="126">
        <v>23652</v>
      </c>
    </row>
    <row r="174" spans="5:10" ht="11.25" customHeight="1" x14ac:dyDescent="0.2">
      <c r="E174" s="126" t="s">
        <v>7502</v>
      </c>
      <c r="F174" s="126" t="s">
        <v>7505</v>
      </c>
      <c r="H174" s="126" t="s">
        <v>11846</v>
      </c>
      <c r="I174" s="126" t="s">
        <v>7506</v>
      </c>
      <c r="J174" s="126">
        <v>10161620</v>
      </c>
    </row>
    <row r="175" spans="5:10" ht="11.25" customHeight="1" x14ac:dyDescent="0.2">
      <c r="E175" s="126" t="s">
        <v>7502</v>
      </c>
      <c r="F175" s="126" t="s">
        <v>7507</v>
      </c>
      <c r="H175" s="126" t="s">
        <v>11847</v>
      </c>
      <c r="I175" s="126" t="s">
        <v>7508</v>
      </c>
      <c r="J175" s="126">
        <v>23655</v>
      </c>
    </row>
    <row r="176" spans="5:10" ht="11.25" customHeight="1" x14ac:dyDescent="0.2">
      <c r="E176" s="126" t="s">
        <v>7502</v>
      </c>
      <c r="F176" s="126" t="s">
        <v>3764</v>
      </c>
      <c r="H176" s="126" t="s">
        <v>11848</v>
      </c>
      <c r="I176" s="126" t="s">
        <v>7509</v>
      </c>
      <c r="J176" s="126">
        <v>23657</v>
      </c>
    </row>
    <row r="177" spans="5:10" ht="11.25" customHeight="1" x14ac:dyDescent="0.2">
      <c r="E177" s="126" t="s">
        <v>7217</v>
      </c>
      <c r="F177" s="126" t="s">
        <v>7218</v>
      </c>
      <c r="H177" s="126" t="s">
        <v>11692</v>
      </c>
      <c r="I177" s="126" t="s">
        <v>7219</v>
      </c>
      <c r="J177" s="126">
        <v>23661</v>
      </c>
    </row>
    <row r="178" spans="5:10" ht="11.25" customHeight="1" x14ac:dyDescent="0.2">
      <c r="E178" s="126" t="s">
        <v>7217</v>
      </c>
      <c r="F178" s="126" t="s">
        <v>7063</v>
      </c>
      <c r="H178" s="126" t="s">
        <v>11693</v>
      </c>
      <c r="I178" s="126" t="s">
        <v>7220</v>
      </c>
      <c r="J178" s="126">
        <v>23662</v>
      </c>
    </row>
    <row r="179" spans="5:10" ht="11.25" customHeight="1" x14ac:dyDescent="0.2">
      <c r="E179" s="126" t="s">
        <v>7217</v>
      </c>
      <c r="F179" s="126" t="s">
        <v>7221</v>
      </c>
      <c r="H179" s="126" t="s">
        <v>11694</v>
      </c>
      <c r="I179" s="126" t="s">
        <v>7222</v>
      </c>
      <c r="J179" s="126">
        <v>23664</v>
      </c>
    </row>
    <row r="180" spans="5:10" ht="11.25" customHeight="1" x14ac:dyDescent="0.2">
      <c r="E180" s="126" t="s">
        <v>7217</v>
      </c>
      <c r="F180" s="126" t="s">
        <v>3764</v>
      </c>
      <c r="H180" s="126" t="s">
        <v>11695</v>
      </c>
      <c r="I180" s="126" t="s">
        <v>7223</v>
      </c>
      <c r="J180" s="126">
        <v>23666</v>
      </c>
    </row>
    <row r="181" spans="5:10" ht="11.25" customHeight="1" x14ac:dyDescent="0.2">
      <c r="E181" s="126" t="s">
        <v>7217</v>
      </c>
      <c r="F181" s="126" t="s">
        <v>7224</v>
      </c>
      <c r="H181" s="126" t="s">
        <v>11696</v>
      </c>
      <c r="I181" s="126" t="s">
        <v>7225</v>
      </c>
      <c r="J181" s="126">
        <v>23667</v>
      </c>
    </row>
    <row r="182" spans="5:10" ht="11.25" customHeight="1" x14ac:dyDescent="0.2">
      <c r="E182" s="126" t="s">
        <v>4402</v>
      </c>
      <c r="F182" s="126" t="s">
        <v>3764</v>
      </c>
      <c r="H182" s="126" t="s">
        <v>10385</v>
      </c>
      <c r="I182" s="126" t="s">
        <v>4403</v>
      </c>
      <c r="J182" s="126">
        <v>92429</v>
      </c>
    </row>
    <row r="183" spans="5:10" ht="11.25" customHeight="1" x14ac:dyDescent="0.2">
      <c r="E183" s="126" t="s">
        <v>7102</v>
      </c>
      <c r="F183" s="126" t="s">
        <v>4013</v>
      </c>
      <c r="H183" s="126" t="s">
        <v>11637</v>
      </c>
      <c r="I183" s="126" t="s">
        <v>7103</v>
      </c>
      <c r="J183" s="126">
        <v>8287</v>
      </c>
    </row>
    <row r="184" spans="5:10" ht="11.25" customHeight="1" x14ac:dyDescent="0.2">
      <c r="E184" s="126" t="s">
        <v>7102</v>
      </c>
      <c r="F184" s="126" t="s">
        <v>7104</v>
      </c>
      <c r="H184" s="126" t="s">
        <v>11638</v>
      </c>
      <c r="I184" s="126" t="s">
        <v>7105</v>
      </c>
      <c r="J184" s="126">
        <v>8306</v>
      </c>
    </row>
    <row r="185" spans="5:10" ht="11.25" customHeight="1" x14ac:dyDescent="0.2">
      <c r="E185" s="126" t="s">
        <v>7102</v>
      </c>
      <c r="F185" s="126" t="s">
        <v>3822</v>
      </c>
      <c r="H185" s="126" t="s">
        <v>11639</v>
      </c>
      <c r="I185" s="126" t="s">
        <v>7106</v>
      </c>
      <c r="J185" s="126">
        <v>8316</v>
      </c>
    </row>
    <row r="186" spans="5:10" ht="11.25" customHeight="1" x14ac:dyDescent="0.2">
      <c r="E186" s="126" t="s">
        <v>7102</v>
      </c>
      <c r="F186" s="126" t="s">
        <v>7107</v>
      </c>
      <c r="H186" s="126" t="s">
        <v>11640</v>
      </c>
      <c r="I186" s="126" t="s">
        <v>7108</v>
      </c>
      <c r="J186" s="126">
        <v>8319</v>
      </c>
    </row>
    <row r="187" spans="5:10" ht="11.25" customHeight="1" x14ac:dyDescent="0.2">
      <c r="E187" s="126" t="s">
        <v>7102</v>
      </c>
      <c r="F187" s="126" t="s">
        <v>7109</v>
      </c>
      <c r="H187" s="126" t="s">
        <v>11641</v>
      </c>
      <c r="I187" s="126" t="s">
        <v>7110</v>
      </c>
      <c r="J187" s="126">
        <v>99649</v>
      </c>
    </row>
    <row r="188" spans="5:10" ht="11.25" customHeight="1" x14ac:dyDescent="0.2">
      <c r="E188" s="126" t="s">
        <v>7102</v>
      </c>
      <c r="F188" s="126" t="s">
        <v>7111</v>
      </c>
      <c r="H188" s="126" t="s">
        <v>11642</v>
      </c>
      <c r="I188" s="126" t="s">
        <v>7112</v>
      </c>
      <c r="J188" s="126">
        <v>8326</v>
      </c>
    </row>
    <row r="189" spans="5:10" ht="11.25" customHeight="1" x14ac:dyDescent="0.2">
      <c r="E189" s="126" t="s">
        <v>7102</v>
      </c>
      <c r="F189" s="126" t="s">
        <v>7113</v>
      </c>
      <c r="H189" s="126" t="s">
        <v>11643</v>
      </c>
      <c r="I189" s="126" t="s">
        <v>7114</v>
      </c>
      <c r="J189" s="126">
        <v>8348</v>
      </c>
    </row>
    <row r="190" spans="5:10" ht="11.25" customHeight="1" x14ac:dyDescent="0.2">
      <c r="E190" s="126" t="s">
        <v>7102</v>
      </c>
      <c r="F190" s="126" t="s">
        <v>3764</v>
      </c>
      <c r="H190" s="126" t="s">
        <v>11644</v>
      </c>
      <c r="I190" s="126" t="s">
        <v>7115</v>
      </c>
      <c r="J190" s="126">
        <v>41</v>
      </c>
    </row>
    <row r="191" spans="5:10" ht="11.25" customHeight="1" x14ac:dyDescent="0.2">
      <c r="E191" s="126" t="s">
        <v>4855</v>
      </c>
      <c r="F191" s="126" t="s">
        <v>4856</v>
      </c>
      <c r="H191" s="126" t="s">
        <v>10605</v>
      </c>
      <c r="I191" s="126" t="s">
        <v>4857</v>
      </c>
      <c r="J191" s="126">
        <v>77334</v>
      </c>
    </row>
    <row r="192" spans="5:10" ht="11.25" customHeight="1" x14ac:dyDescent="0.2">
      <c r="E192" s="126" t="s">
        <v>4855</v>
      </c>
      <c r="F192" s="126" t="s">
        <v>3764</v>
      </c>
      <c r="H192" s="126" t="s">
        <v>10606</v>
      </c>
      <c r="I192" s="126" t="s">
        <v>4858</v>
      </c>
      <c r="J192" s="126">
        <v>77335</v>
      </c>
    </row>
    <row r="193" spans="5:10" ht="11.25" customHeight="1" x14ac:dyDescent="0.2">
      <c r="E193" s="126" t="s">
        <v>5982</v>
      </c>
      <c r="F193" s="126" t="s">
        <v>5983</v>
      </c>
      <c r="H193" s="126" t="s">
        <v>11133</v>
      </c>
      <c r="I193" s="126" t="s">
        <v>5984</v>
      </c>
      <c r="J193" s="126">
        <v>23712</v>
      </c>
    </row>
    <row r="194" spans="5:10" ht="11.25" customHeight="1" x14ac:dyDescent="0.2">
      <c r="E194" s="126" t="s">
        <v>7134</v>
      </c>
      <c r="F194" s="126" t="s">
        <v>7135</v>
      </c>
      <c r="H194" s="126" t="s">
        <v>11654</v>
      </c>
      <c r="I194" s="126" t="s">
        <v>7136</v>
      </c>
      <c r="J194" s="126">
        <v>96016</v>
      </c>
    </row>
    <row r="195" spans="5:10" ht="11.25" customHeight="1" x14ac:dyDescent="0.2">
      <c r="E195" s="126" t="s">
        <v>7134</v>
      </c>
      <c r="F195" s="126" t="s">
        <v>7137</v>
      </c>
      <c r="H195" s="126" t="s">
        <v>11655</v>
      </c>
      <c r="I195" s="126" t="s">
        <v>7138</v>
      </c>
      <c r="J195" s="126">
        <v>96114</v>
      </c>
    </row>
    <row r="196" spans="5:10" ht="11.25" customHeight="1" x14ac:dyDescent="0.2">
      <c r="E196" s="126" t="s">
        <v>7134</v>
      </c>
      <c r="F196" s="126" t="s">
        <v>3764</v>
      </c>
      <c r="H196" s="126" t="s">
        <v>11656</v>
      </c>
      <c r="I196" s="126" t="s">
        <v>7139</v>
      </c>
      <c r="J196" s="126">
        <v>8410</v>
      </c>
    </row>
    <row r="197" spans="5:10" ht="11.25" customHeight="1" x14ac:dyDescent="0.2">
      <c r="E197" s="126" t="s">
        <v>6571</v>
      </c>
      <c r="F197" s="126" t="s">
        <v>6572</v>
      </c>
      <c r="H197" s="126" t="s">
        <v>11400</v>
      </c>
      <c r="I197" s="126" t="s">
        <v>6573</v>
      </c>
      <c r="J197" s="126">
        <v>40994</v>
      </c>
    </row>
    <row r="198" spans="5:10" ht="11.25" customHeight="1" x14ac:dyDescent="0.2">
      <c r="E198" s="126" t="s">
        <v>6571</v>
      </c>
      <c r="F198" s="126" t="s">
        <v>6574</v>
      </c>
      <c r="H198" s="126" t="s">
        <v>11401</v>
      </c>
      <c r="I198" s="126" t="s">
        <v>6575</v>
      </c>
      <c r="J198" s="126">
        <v>40995</v>
      </c>
    </row>
    <row r="199" spans="5:10" ht="11.25" customHeight="1" x14ac:dyDescent="0.2">
      <c r="E199" s="126" t="s">
        <v>6571</v>
      </c>
      <c r="F199" s="126" t="s">
        <v>6576</v>
      </c>
      <c r="H199" s="126" t="s">
        <v>11402</v>
      </c>
      <c r="I199" s="126" t="s">
        <v>6577</v>
      </c>
      <c r="J199" s="126">
        <v>40997</v>
      </c>
    </row>
    <row r="200" spans="5:10" ht="11.25" customHeight="1" x14ac:dyDescent="0.2">
      <c r="E200" s="126" t="s">
        <v>6571</v>
      </c>
      <c r="F200" s="126" t="s">
        <v>6578</v>
      </c>
      <c r="H200" s="126" t="s">
        <v>11403</v>
      </c>
      <c r="I200" s="126" t="s">
        <v>6579</v>
      </c>
      <c r="J200" s="126">
        <v>40998</v>
      </c>
    </row>
    <row r="201" spans="5:10" ht="11.25" customHeight="1" x14ac:dyDescent="0.2">
      <c r="E201" s="126" t="s">
        <v>6571</v>
      </c>
      <c r="F201" s="126" t="s">
        <v>6580</v>
      </c>
      <c r="H201" s="126" t="s">
        <v>11404</v>
      </c>
      <c r="I201" s="126" t="s">
        <v>6581</v>
      </c>
      <c r="J201" s="126">
        <v>40999</v>
      </c>
    </row>
    <row r="202" spans="5:10" ht="11.25" customHeight="1" x14ac:dyDescent="0.2">
      <c r="E202" s="126" t="s">
        <v>6571</v>
      </c>
      <c r="F202" s="126" t="s">
        <v>6582</v>
      </c>
      <c r="H202" s="126" t="s">
        <v>11405</v>
      </c>
      <c r="I202" s="126" t="s">
        <v>6583</v>
      </c>
      <c r="J202" s="126">
        <v>41000</v>
      </c>
    </row>
    <row r="203" spans="5:10" ht="11.25" customHeight="1" x14ac:dyDescent="0.2">
      <c r="E203" s="126" t="s">
        <v>6571</v>
      </c>
      <c r="F203" s="126" t="s">
        <v>6584</v>
      </c>
      <c r="H203" s="126" t="s">
        <v>11406</v>
      </c>
      <c r="I203" s="126" t="s">
        <v>6585</v>
      </c>
      <c r="J203" s="126">
        <v>41001</v>
      </c>
    </row>
    <row r="204" spans="5:10" ht="11.25" customHeight="1" x14ac:dyDescent="0.2">
      <c r="E204" s="126" t="s">
        <v>6571</v>
      </c>
      <c r="F204" s="126" t="s">
        <v>6586</v>
      </c>
      <c r="H204" s="126" t="s">
        <v>11407</v>
      </c>
      <c r="I204" s="126" t="s">
        <v>6587</v>
      </c>
      <c r="J204" s="126">
        <v>41002</v>
      </c>
    </row>
    <row r="205" spans="5:10" ht="11.25" customHeight="1" x14ac:dyDescent="0.2">
      <c r="E205" s="126" t="s">
        <v>6571</v>
      </c>
      <c r="F205" s="126" t="s">
        <v>6588</v>
      </c>
      <c r="H205" s="126" t="s">
        <v>11408</v>
      </c>
      <c r="I205" s="126" t="s">
        <v>6589</v>
      </c>
      <c r="J205" s="126">
        <v>41003</v>
      </c>
    </row>
    <row r="206" spans="5:10" ht="11.25" customHeight="1" x14ac:dyDescent="0.2">
      <c r="E206" s="126" t="s">
        <v>9933</v>
      </c>
      <c r="F206" s="126" t="s">
        <v>9934</v>
      </c>
      <c r="H206" s="126" t="s">
        <v>12962</v>
      </c>
      <c r="I206" s="126" t="s">
        <v>9935</v>
      </c>
      <c r="J206" s="126">
        <v>8420</v>
      </c>
    </row>
    <row r="207" spans="5:10" ht="11.25" customHeight="1" x14ac:dyDescent="0.2">
      <c r="E207" s="126" t="s">
        <v>3879</v>
      </c>
      <c r="F207" s="126" t="s">
        <v>3880</v>
      </c>
      <c r="H207" s="126" t="s">
        <v>10129</v>
      </c>
      <c r="I207" s="126" t="s">
        <v>3881</v>
      </c>
      <c r="J207" s="126">
        <v>23857</v>
      </c>
    </row>
    <row r="208" spans="5:10" ht="11.25" customHeight="1" x14ac:dyDescent="0.2">
      <c r="E208" s="126" t="s">
        <v>3879</v>
      </c>
      <c r="F208" s="126" t="s">
        <v>3764</v>
      </c>
      <c r="H208" s="126" t="s">
        <v>10130</v>
      </c>
      <c r="I208" s="126" t="s">
        <v>3882</v>
      </c>
      <c r="J208" s="126">
        <v>23871</v>
      </c>
    </row>
    <row r="209" spans="5:10" ht="11.25" customHeight="1" x14ac:dyDescent="0.2">
      <c r="E209" s="126" t="s">
        <v>9979</v>
      </c>
      <c r="F209" s="126" t="s">
        <v>9980</v>
      </c>
      <c r="G209" s="126" t="s">
        <v>9980</v>
      </c>
      <c r="H209" s="126" t="s">
        <v>12981</v>
      </c>
      <c r="I209" s="126" t="s">
        <v>9981</v>
      </c>
      <c r="J209" s="126">
        <v>8432</v>
      </c>
    </row>
    <row r="210" spans="5:10" ht="11.25" customHeight="1" x14ac:dyDescent="0.2">
      <c r="E210" s="126" t="s">
        <v>76</v>
      </c>
      <c r="F210" s="126" t="s">
        <v>3764</v>
      </c>
      <c r="H210" s="126" t="s">
        <v>12416</v>
      </c>
      <c r="I210" s="126" t="s">
        <v>8744</v>
      </c>
      <c r="J210" s="126">
        <v>8436</v>
      </c>
    </row>
    <row r="211" spans="5:10" ht="11.25" customHeight="1" x14ac:dyDescent="0.2">
      <c r="E211" s="126" t="s">
        <v>9856</v>
      </c>
      <c r="F211" s="126" t="s">
        <v>3764</v>
      </c>
      <c r="H211" s="126" t="s">
        <v>12928</v>
      </c>
      <c r="I211" s="126" t="s">
        <v>9857</v>
      </c>
      <c r="J211" s="126">
        <v>39249</v>
      </c>
    </row>
    <row r="212" spans="5:10" ht="11.25" customHeight="1" x14ac:dyDescent="0.2">
      <c r="E212" s="126" t="s">
        <v>9925</v>
      </c>
      <c r="F212" s="126" t="s">
        <v>9926</v>
      </c>
      <c r="H212" s="126" t="s">
        <v>12958</v>
      </c>
      <c r="I212" s="126" t="s">
        <v>9927</v>
      </c>
      <c r="J212" s="126">
        <v>23965</v>
      </c>
    </row>
    <row r="213" spans="5:10" ht="11.25" customHeight="1" x14ac:dyDescent="0.2">
      <c r="E213" s="126" t="s">
        <v>9925</v>
      </c>
      <c r="F213" s="126" t="s">
        <v>3764</v>
      </c>
      <c r="H213" s="126" t="s">
        <v>12959</v>
      </c>
      <c r="I213" s="126" t="s">
        <v>9928</v>
      </c>
      <c r="J213" s="126">
        <v>23981</v>
      </c>
    </row>
    <row r="214" spans="5:10" ht="11.25" customHeight="1" x14ac:dyDescent="0.2">
      <c r="E214" s="126" t="s">
        <v>5993</v>
      </c>
      <c r="F214" s="126" t="s">
        <v>5994</v>
      </c>
      <c r="H214" s="126" t="s">
        <v>11138</v>
      </c>
      <c r="I214" s="126" t="s">
        <v>5995</v>
      </c>
      <c r="J214" s="126">
        <v>26827</v>
      </c>
    </row>
    <row r="215" spans="5:10" ht="11.25" customHeight="1" x14ac:dyDescent="0.2">
      <c r="E215" s="126" t="s">
        <v>7879</v>
      </c>
      <c r="F215" s="126" t="s">
        <v>7880</v>
      </c>
      <c r="H215" s="126" t="s">
        <v>12029</v>
      </c>
      <c r="I215" s="126" t="s">
        <v>7881</v>
      </c>
      <c r="J215" s="126">
        <v>10198534</v>
      </c>
    </row>
    <row r="216" spans="5:10" ht="11.25" customHeight="1" x14ac:dyDescent="0.2">
      <c r="E216" s="126" t="s">
        <v>8399</v>
      </c>
      <c r="F216" s="126" t="s">
        <v>8400</v>
      </c>
      <c r="H216" s="126" t="s">
        <v>12260</v>
      </c>
      <c r="I216" s="126" t="s">
        <v>8401</v>
      </c>
      <c r="J216" s="126">
        <v>41671</v>
      </c>
    </row>
    <row r="217" spans="5:10" ht="11.25" customHeight="1" x14ac:dyDescent="0.2">
      <c r="E217" s="126" t="s">
        <v>6980</v>
      </c>
      <c r="F217" s="126" t="s">
        <v>6981</v>
      </c>
      <c r="H217" s="126" t="s">
        <v>11585</v>
      </c>
      <c r="I217" s="126" t="s">
        <v>6982</v>
      </c>
      <c r="J217" s="126">
        <v>33840</v>
      </c>
    </row>
    <row r="218" spans="5:10" ht="11.25" customHeight="1" x14ac:dyDescent="0.2">
      <c r="E218" s="126" t="s">
        <v>6162</v>
      </c>
      <c r="F218" s="126" t="s">
        <v>6163</v>
      </c>
      <c r="H218" s="126" t="s">
        <v>11216</v>
      </c>
      <c r="I218" s="126" t="s">
        <v>6164</v>
      </c>
      <c r="J218" s="126">
        <v>95876</v>
      </c>
    </row>
    <row r="219" spans="5:10" ht="11.25" customHeight="1" x14ac:dyDescent="0.2">
      <c r="E219" s="126" t="s">
        <v>6162</v>
      </c>
      <c r="F219" s="126" t="s">
        <v>6165</v>
      </c>
      <c r="H219" s="126" t="s">
        <v>11217</v>
      </c>
      <c r="I219" s="126" t="s">
        <v>6166</v>
      </c>
      <c r="J219" s="126">
        <v>92989</v>
      </c>
    </row>
    <row r="220" spans="5:10" ht="11.25" customHeight="1" x14ac:dyDescent="0.2">
      <c r="E220" s="126" t="s">
        <v>6162</v>
      </c>
      <c r="F220" s="126" t="s">
        <v>3764</v>
      </c>
      <c r="H220" s="126" t="s">
        <v>11218</v>
      </c>
      <c r="I220" s="126" t="s">
        <v>6167</v>
      </c>
      <c r="J220" s="126">
        <v>8497</v>
      </c>
    </row>
    <row r="221" spans="5:10" ht="11.25" customHeight="1" x14ac:dyDescent="0.2">
      <c r="E221" s="126" t="s">
        <v>6162</v>
      </c>
      <c r="F221" s="126" t="s">
        <v>6168</v>
      </c>
      <c r="H221" s="126" t="s">
        <v>11219</v>
      </c>
      <c r="I221" s="126" t="s">
        <v>6169</v>
      </c>
      <c r="J221" s="126">
        <v>95877</v>
      </c>
    </row>
    <row r="222" spans="5:10" ht="11.25" customHeight="1" x14ac:dyDescent="0.2">
      <c r="E222" s="126" t="s">
        <v>6170</v>
      </c>
      <c r="F222" s="126" t="s">
        <v>6171</v>
      </c>
      <c r="H222" s="126" t="s">
        <v>11220</v>
      </c>
      <c r="I222" s="126" t="s">
        <v>6172</v>
      </c>
      <c r="J222" s="126">
        <v>95878</v>
      </c>
    </row>
    <row r="223" spans="5:10" ht="11.25" customHeight="1" x14ac:dyDescent="0.2">
      <c r="E223" s="126" t="s">
        <v>6170</v>
      </c>
      <c r="F223" s="126" t="s">
        <v>3764</v>
      </c>
      <c r="H223" s="126" t="s">
        <v>11221</v>
      </c>
      <c r="I223" s="126" t="s">
        <v>6173</v>
      </c>
      <c r="J223" s="126">
        <v>102482</v>
      </c>
    </row>
    <row r="224" spans="5:10" ht="11.25" customHeight="1" x14ac:dyDescent="0.2">
      <c r="E224" s="126" t="s">
        <v>6682</v>
      </c>
      <c r="F224" s="126" t="s">
        <v>6683</v>
      </c>
      <c r="H224" s="126" t="s">
        <v>11451</v>
      </c>
      <c r="I224" s="126" t="s">
        <v>6684</v>
      </c>
      <c r="J224" s="126">
        <v>96616</v>
      </c>
    </row>
    <row r="225" spans="5:10" ht="11.25" customHeight="1" x14ac:dyDescent="0.2">
      <c r="E225" s="126" t="s">
        <v>3865</v>
      </c>
      <c r="F225" s="126" t="s">
        <v>3866</v>
      </c>
      <c r="H225" s="126" t="s">
        <v>10122</v>
      </c>
      <c r="I225" s="126" t="s">
        <v>3867</v>
      </c>
      <c r="J225" s="126">
        <v>95491</v>
      </c>
    </row>
    <row r="226" spans="5:10" ht="11.25" customHeight="1" x14ac:dyDescent="0.2">
      <c r="E226" s="126" t="s">
        <v>9243</v>
      </c>
      <c r="F226" s="126" t="s">
        <v>5675</v>
      </c>
      <c r="H226" s="126" t="s">
        <v>12651</v>
      </c>
      <c r="I226" s="126" t="s">
        <v>9244</v>
      </c>
      <c r="J226" s="126">
        <v>24106</v>
      </c>
    </row>
    <row r="227" spans="5:10" ht="11.25" customHeight="1" x14ac:dyDescent="0.2">
      <c r="E227" s="126" t="s">
        <v>8998</v>
      </c>
      <c r="F227" s="126" t="s">
        <v>3764</v>
      </c>
      <c r="H227" s="126" t="s">
        <v>12532</v>
      </c>
      <c r="I227" s="126" t="s">
        <v>8999</v>
      </c>
      <c r="J227" s="126">
        <v>24214</v>
      </c>
    </row>
    <row r="228" spans="5:10" ht="11.25" customHeight="1" x14ac:dyDescent="0.2">
      <c r="E228" s="126" t="s">
        <v>6540</v>
      </c>
      <c r="F228" s="126" t="s">
        <v>6541</v>
      </c>
      <c r="H228" s="126" t="s">
        <v>11387</v>
      </c>
      <c r="I228" s="126" t="s">
        <v>6542</v>
      </c>
      <c r="J228" s="126">
        <v>94334</v>
      </c>
    </row>
    <row r="229" spans="5:10" ht="11.25" customHeight="1" x14ac:dyDescent="0.2">
      <c r="E229" s="126" t="s">
        <v>6540</v>
      </c>
      <c r="F229" s="126" t="s">
        <v>6543</v>
      </c>
      <c r="H229" s="126" t="s">
        <v>11388</v>
      </c>
      <c r="I229" s="126" t="s">
        <v>6544</v>
      </c>
      <c r="J229" s="126">
        <v>8539</v>
      </c>
    </row>
    <row r="230" spans="5:10" ht="11.25" customHeight="1" x14ac:dyDescent="0.2">
      <c r="E230" s="126" t="s">
        <v>6540</v>
      </c>
      <c r="F230" s="126" t="s">
        <v>6545</v>
      </c>
      <c r="H230" s="126" t="s">
        <v>11389</v>
      </c>
      <c r="I230" s="126" t="s">
        <v>6546</v>
      </c>
      <c r="J230" s="126">
        <v>94547</v>
      </c>
    </row>
    <row r="231" spans="5:10" ht="11.25" customHeight="1" x14ac:dyDescent="0.2">
      <c r="E231" s="126" t="s">
        <v>6540</v>
      </c>
      <c r="F231" s="126" t="s">
        <v>6547</v>
      </c>
      <c r="H231" s="126" t="s">
        <v>11390</v>
      </c>
      <c r="I231" s="126" t="s">
        <v>6548</v>
      </c>
      <c r="J231" s="126">
        <v>8547</v>
      </c>
    </row>
    <row r="232" spans="5:10" ht="11.25" customHeight="1" x14ac:dyDescent="0.2">
      <c r="E232" s="126" t="s">
        <v>6540</v>
      </c>
      <c r="F232" s="126" t="s">
        <v>6549</v>
      </c>
      <c r="H232" s="126" t="s">
        <v>11391</v>
      </c>
      <c r="I232" s="126" t="s">
        <v>6550</v>
      </c>
      <c r="J232" s="126">
        <v>8549</v>
      </c>
    </row>
    <row r="233" spans="5:10" ht="11.25" customHeight="1" x14ac:dyDescent="0.2">
      <c r="E233" s="126" t="s">
        <v>6540</v>
      </c>
      <c r="F233" s="126" t="s">
        <v>3764</v>
      </c>
      <c r="H233" s="126" t="s">
        <v>11392</v>
      </c>
      <c r="I233" s="126" t="s">
        <v>6551</v>
      </c>
      <c r="J233" s="126">
        <v>54</v>
      </c>
    </row>
    <row r="234" spans="5:10" ht="11.25" customHeight="1" x14ac:dyDescent="0.2">
      <c r="E234" s="126" t="s">
        <v>8010</v>
      </c>
      <c r="F234" s="126" t="s">
        <v>3764</v>
      </c>
      <c r="H234" s="126" t="s">
        <v>12086</v>
      </c>
      <c r="I234" s="126" t="s">
        <v>8011</v>
      </c>
      <c r="J234" s="126">
        <v>100074</v>
      </c>
    </row>
    <row r="235" spans="5:10" ht="11.25" customHeight="1" x14ac:dyDescent="0.2">
      <c r="E235" s="126" t="s">
        <v>8010</v>
      </c>
      <c r="F235" s="126" t="s">
        <v>4621</v>
      </c>
      <c r="H235" s="126" t="s">
        <v>12087</v>
      </c>
      <c r="I235" s="126" t="s">
        <v>8012</v>
      </c>
      <c r="J235" s="126">
        <v>10198022</v>
      </c>
    </row>
    <row r="236" spans="5:10" ht="11.25" customHeight="1" x14ac:dyDescent="0.2">
      <c r="E236" s="126" t="s">
        <v>8766</v>
      </c>
      <c r="F236" s="126" t="s">
        <v>8767</v>
      </c>
      <c r="H236" s="126" t="s">
        <v>12426</v>
      </c>
      <c r="I236" s="126" t="s">
        <v>8768</v>
      </c>
      <c r="J236" s="126">
        <v>24296</v>
      </c>
    </row>
    <row r="237" spans="5:10" ht="11.25" customHeight="1" x14ac:dyDescent="0.2">
      <c r="E237" s="126" t="s">
        <v>6476</v>
      </c>
      <c r="F237" s="126" t="s">
        <v>6477</v>
      </c>
      <c r="H237" s="126" t="s">
        <v>11360</v>
      </c>
      <c r="I237" s="126" t="s">
        <v>6478</v>
      </c>
      <c r="J237" s="126">
        <v>24486</v>
      </c>
    </row>
    <row r="238" spans="5:10" ht="11.25" customHeight="1" x14ac:dyDescent="0.2">
      <c r="E238" s="126" t="s">
        <v>5143</v>
      </c>
      <c r="F238" s="126" t="s">
        <v>5144</v>
      </c>
      <c r="H238" s="126" t="s">
        <v>10744</v>
      </c>
      <c r="I238" s="126" t="s">
        <v>5145</v>
      </c>
      <c r="J238" s="126">
        <v>8571</v>
      </c>
    </row>
    <row r="239" spans="5:10" ht="11.25" customHeight="1" x14ac:dyDescent="0.2">
      <c r="E239" s="126" t="s">
        <v>8949</v>
      </c>
      <c r="F239" s="126" t="s">
        <v>8950</v>
      </c>
      <c r="H239" s="126" t="s">
        <v>12511</v>
      </c>
      <c r="I239" s="126" t="s">
        <v>8951</v>
      </c>
      <c r="J239" s="126">
        <v>24497</v>
      </c>
    </row>
    <row r="240" spans="5:10" ht="11.25" customHeight="1" x14ac:dyDescent="0.2">
      <c r="E240" s="126" t="s">
        <v>8949</v>
      </c>
      <c r="F240" s="126" t="s">
        <v>3764</v>
      </c>
      <c r="H240" s="126" t="s">
        <v>12512</v>
      </c>
      <c r="I240" s="126" t="s">
        <v>8952</v>
      </c>
      <c r="J240" s="126">
        <v>24506</v>
      </c>
    </row>
    <row r="241" spans="5:10" ht="11.25" customHeight="1" x14ac:dyDescent="0.2">
      <c r="E241" s="126" t="s">
        <v>4486</v>
      </c>
      <c r="F241" s="126" t="s">
        <v>4487</v>
      </c>
      <c r="H241" s="126" t="s">
        <v>10427</v>
      </c>
      <c r="I241" s="126" t="s">
        <v>4488</v>
      </c>
      <c r="J241" s="126">
        <v>10021205</v>
      </c>
    </row>
    <row r="242" spans="5:10" ht="11.25" customHeight="1" x14ac:dyDescent="0.2">
      <c r="E242" s="126" t="s">
        <v>4486</v>
      </c>
      <c r="F242" s="126" t="s">
        <v>4489</v>
      </c>
      <c r="H242" s="126" t="s">
        <v>10428</v>
      </c>
      <c r="I242" s="126" t="s">
        <v>4490</v>
      </c>
      <c r="J242" s="126">
        <v>65199</v>
      </c>
    </row>
    <row r="243" spans="5:10" ht="11.25" customHeight="1" x14ac:dyDescent="0.2">
      <c r="E243" s="126" t="s">
        <v>4486</v>
      </c>
      <c r="F243" s="126" t="s">
        <v>4491</v>
      </c>
      <c r="H243" s="126" t="s">
        <v>10429</v>
      </c>
      <c r="I243" s="126" t="s">
        <v>4492</v>
      </c>
      <c r="J243" s="126">
        <v>65201</v>
      </c>
    </row>
    <row r="244" spans="5:10" ht="11.25" customHeight="1" x14ac:dyDescent="0.2">
      <c r="E244" s="126" t="s">
        <v>4486</v>
      </c>
      <c r="F244" s="126" t="s">
        <v>4491</v>
      </c>
      <c r="H244" s="126" t="s">
        <v>10429</v>
      </c>
      <c r="I244" s="126" t="s">
        <v>4492</v>
      </c>
      <c r="J244" s="126">
        <v>65231</v>
      </c>
    </row>
    <row r="245" spans="5:10" ht="11.25" customHeight="1" x14ac:dyDescent="0.2">
      <c r="E245" s="126" t="s">
        <v>4486</v>
      </c>
      <c r="F245" s="126" t="s">
        <v>4493</v>
      </c>
      <c r="H245" s="126" t="s">
        <v>10430</v>
      </c>
      <c r="I245" s="126" t="s">
        <v>4494</v>
      </c>
      <c r="J245" s="126">
        <v>65202</v>
      </c>
    </row>
    <row r="246" spans="5:10" ht="11.25" customHeight="1" x14ac:dyDescent="0.2">
      <c r="E246" s="126" t="s">
        <v>4486</v>
      </c>
      <c r="F246" s="126" t="s">
        <v>4495</v>
      </c>
      <c r="H246" s="126" t="s">
        <v>10431</v>
      </c>
      <c r="I246" s="126" t="s">
        <v>4496</v>
      </c>
      <c r="J246" s="126">
        <v>10021250</v>
      </c>
    </row>
    <row r="247" spans="5:10" ht="11.25" customHeight="1" x14ac:dyDescent="0.2">
      <c r="E247" s="126" t="s">
        <v>4486</v>
      </c>
      <c r="F247" s="126" t="s">
        <v>3911</v>
      </c>
      <c r="H247" s="126" t="s">
        <v>10432</v>
      </c>
      <c r="I247" s="126" t="s">
        <v>4497</v>
      </c>
      <c r="J247" s="126">
        <v>65206</v>
      </c>
    </row>
    <row r="248" spans="5:10" ht="11.25" customHeight="1" x14ac:dyDescent="0.2">
      <c r="E248" s="126" t="s">
        <v>4486</v>
      </c>
      <c r="F248" s="126" t="s">
        <v>4498</v>
      </c>
      <c r="H248" s="126" t="s">
        <v>10433</v>
      </c>
      <c r="I248" s="126" t="s">
        <v>4499</v>
      </c>
      <c r="J248" s="126">
        <v>65215</v>
      </c>
    </row>
    <row r="249" spans="5:10" ht="11.25" customHeight="1" x14ac:dyDescent="0.2">
      <c r="E249" s="126" t="s">
        <v>4486</v>
      </c>
      <c r="F249" s="126" t="s">
        <v>4500</v>
      </c>
      <c r="H249" s="126" t="s">
        <v>10434</v>
      </c>
      <c r="I249" s="126" t="s">
        <v>4501</v>
      </c>
      <c r="J249" s="126">
        <v>65219</v>
      </c>
    </row>
    <row r="250" spans="5:10" ht="11.25" customHeight="1" x14ac:dyDescent="0.2">
      <c r="E250" s="126" t="s">
        <v>4486</v>
      </c>
      <c r="F250" s="126" t="s">
        <v>4502</v>
      </c>
      <c r="H250" s="126" t="s">
        <v>10435</v>
      </c>
      <c r="I250" s="126" t="s">
        <v>4503</v>
      </c>
      <c r="J250" s="126">
        <v>65236</v>
      </c>
    </row>
    <row r="251" spans="5:10" ht="11.25" customHeight="1" x14ac:dyDescent="0.2">
      <c r="E251" s="126" t="s">
        <v>4486</v>
      </c>
      <c r="F251" s="126" t="s">
        <v>3764</v>
      </c>
      <c r="H251" s="126" t="s">
        <v>10436</v>
      </c>
      <c r="I251" s="126" t="s">
        <v>4504</v>
      </c>
      <c r="J251" s="126">
        <v>65223</v>
      </c>
    </row>
    <row r="252" spans="5:10" ht="11.25" customHeight="1" x14ac:dyDescent="0.2">
      <c r="E252" s="126" t="s">
        <v>4486</v>
      </c>
      <c r="F252" s="126" t="s">
        <v>3764</v>
      </c>
      <c r="H252" s="126" t="s">
        <v>10436</v>
      </c>
      <c r="I252" s="126" t="s">
        <v>4504</v>
      </c>
      <c r="J252" s="126">
        <v>65237</v>
      </c>
    </row>
    <row r="253" spans="5:10" ht="11.25" customHeight="1" x14ac:dyDescent="0.2">
      <c r="E253" s="126" t="s">
        <v>4486</v>
      </c>
      <c r="F253" s="126" t="s">
        <v>3764</v>
      </c>
      <c r="H253" s="126" t="s">
        <v>10436</v>
      </c>
      <c r="I253" s="126" t="s">
        <v>4504</v>
      </c>
      <c r="J253" s="126">
        <v>65242</v>
      </c>
    </row>
    <row r="254" spans="5:10" ht="11.25" customHeight="1" x14ac:dyDescent="0.2">
      <c r="E254" s="126" t="s">
        <v>4486</v>
      </c>
      <c r="F254" s="126" t="s">
        <v>3764</v>
      </c>
      <c r="H254" s="126" t="s">
        <v>10436</v>
      </c>
      <c r="I254" s="126" t="s">
        <v>4504</v>
      </c>
      <c r="J254" s="126">
        <v>10021202</v>
      </c>
    </row>
    <row r="255" spans="5:10" ht="11.25" customHeight="1" x14ac:dyDescent="0.2">
      <c r="E255" s="126" t="s">
        <v>4486</v>
      </c>
      <c r="F255" s="126" t="s">
        <v>3764</v>
      </c>
      <c r="H255" s="126" t="s">
        <v>10436</v>
      </c>
      <c r="I255" s="126" t="s">
        <v>4504</v>
      </c>
      <c r="J255" s="126">
        <v>10021203</v>
      </c>
    </row>
    <row r="256" spans="5:10" ht="11.25" customHeight="1" x14ac:dyDescent="0.2">
      <c r="E256" s="126" t="s">
        <v>4486</v>
      </c>
      <c r="F256" s="126" t="s">
        <v>4505</v>
      </c>
      <c r="H256" s="126" t="s">
        <v>10437</v>
      </c>
      <c r="I256" s="126" t="s">
        <v>4506</v>
      </c>
      <c r="J256" s="126">
        <v>92987</v>
      </c>
    </row>
    <row r="257" spans="5:10" ht="11.25" customHeight="1" x14ac:dyDescent="0.2">
      <c r="E257" s="126" t="s">
        <v>4486</v>
      </c>
      <c r="F257" s="126" t="s">
        <v>4507</v>
      </c>
      <c r="H257" s="126" t="s">
        <v>10438</v>
      </c>
      <c r="I257" s="126" t="s">
        <v>4508</v>
      </c>
      <c r="J257" s="126">
        <v>65225</v>
      </c>
    </row>
    <row r="258" spans="5:10" ht="11.25" customHeight="1" x14ac:dyDescent="0.2">
      <c r="E258" s="126" t="s">
        <v>4486</v>
      </c>
      <c r="F258" s="126" t="s">
        <v>4509</v>
      </c>
      <c r="H258" s="126" t="s">
        <v>10439</v>
      </c>
      <c r="I258" s="126" t="s">
        <v>4510</v>
      </c>
      <c r="J258" s="126">
        <v>65226</v>
      </c>
    </row>
    <row r="259" spans="5:10" ht="11.25" customHeight="1" x14ac:dyDescent="0.2">
      <c r="E259" s="126" t="s">
        <v>4486</v>
      </c>
      <c r="F259" s="126" t="s">
        <v>4511</v>
      </c>
      <c r="H259" s="126" t="s">
        <v>10440</v>
      </c>
      <c r="I259" s="126" t="s">
        <v>4512</v>
      </c>
      <c r="J259" s="126">
        <v>93522</v>
      </c>
    </row>
    <row r="260" spans="5:10" ht="11.25" customHeight="1" x14ac:dyDescent="0.2">
      <c r="E260" s="126" t="s">
        <v>4486</v>
      </c>
      <c r="F260" s="126" t="s">
        <v>4513</v>
      </c>
      <c r="H260" s="126" t="s">
        <v>10441</v>
      </c>
      <c r="I260" s="126" t="s">
        <v>4514</v>
      </c>
      <c r="J260" s="126">
        <v>65244</v>
      </c>
    </row>
    <row r="261" spans="5:10" ht="11.25" customHeight="1" x14ac:dyDescent="0.2">
      <c r="E261" s="126" t="s">
        <v>4486</v>
      </c>
      <c r="F261" s="126" t="s">
        <v>4515</v>
      </c>
      <c r="H261" s="126" t="s">
        <v>10442</v>
      </c>
      <c r="I261" s="126" t="s">
        <v>4516</v>
      </c>
      <c r="J261" s="126">
        <v>65227</v>
      </c>
    </row>
    <row r="262" spans="5:10" ht="11.25" customHeight="1" x14ac:dyDescent="0.2">
      <c r="E262" s="126" t="s">
        <v>5463</v>
      </c>
      <c r="F262" s="126" t="s">
        <v>5464</v>
      </c>
      <c r="H262" s="126" t="s">
        <v>10890</v>
      </c>
      <c r="I262" s="126" t="s">
        <v>5465</v>
      </c>
      <c r="J262" s="126">
        <v>24568</v>
      </c>
    </row>
    <row r="263" spans="5:10" ht="11.25" customHeight="1" x14ac:dyDescent="0.2">
      <c r="E263" s="126" t="s">
        <v>4404</v>
      </c>
      <c r="F263" s="126" t="s">
        <v>4117</v>
      </c>
      <c r="H263" s="126" t="s">
        <v>10386</v>
      </c>
      <c r="I263" s="126" t="s">
        <v>4405</v>
      </c>
      <c r="J263" s="126">
        <v>61149</v>
      </c>
    </row>
    <row r="264" spans="5:10" ht="11.25" customHeight="1" x14ac:dyDescent="0.2">
      <c r="E264" s="126" t="s">
        <v>6181</v>
      </c>
      <c r="F264" s="126" t="s">
        <v>6182</v>
      </c>
      <c r="H264" s="126" t="s">
        <v>11226</v>
      </c>
      <c r="I264" s="126" t="s">
        <v>6183</v>
      </c>
      <c r="J264" s="126">
        <v>95879</v>
      </c>
    </row>
    <row r="265" spans="5:10" ht="11.25" customHeight="1" x14ac:dyDescent="0.2">
      <c r="E265" s="126" t="s">
        <v>6181</v>
      </c>
      <c r="F265" s="126" t="s">
        <v>3764</v>
      </c>
      <c r="H265" s="126" t="s">
        <v>11227</v>
      </c>
      <c r="I265" s="126" t="s">
        <v>6184</v>
      </c>
      <c r="J265" s="126">
        <v>10158706</v>
      </c>
    </row>
    <row r="266" spans="5:10" ht="11.25" customHeight="1" x14ac:dyDescent="0.2">
      <c r="E266" s="126" t="s">
        <v>5002</v>
      </c>
      <c r="F266" s="126" t="s">
        <v>4672</v>
      </c>
      <c r="H266" s="126" t="s">
        <v>10677</v>
      </c>
      <c r="I266" s="126" t="s">
        <v>5003</v>
      </c>
      <c r="J266" s="126">
        <v>92446</v>
      </c>
    </row>
    <row r="267" spans="5:10" ht="11.25" customHeight="1" x14ac:dyDescent="0.2">
      <c r="E267" s="126" t="s">
        <v>4790</v>
      </c>
      <c r="F267" s="126" t="s">
        <v>4791</v>
      </c>
      <c r="H267" s="126" t="s">
        <v>10576</v>
      </c>
      <c r="I267" s="126" t="s">
        <v>4792</v>
      </c>
      <c r="J267" s="126">
        <v>75412</v>
      </c>
    </row>
    <row r="268" spans="5:10" ht="11.25" customHeight="1" x14ac:dyDescent="0.2">
      <c r="E268" s="126" t="s">
        <v>4790</v>
      </c>
      <c r="F268" s="126" t="s">
        <v>3764</v>
      </c>
      <c r="H268" s="126" t="s">
        <v>10577</v>
      </c>
      <c r="I268" s="126" t="s">
        <v>4793</v>
      </c>
      <c r="J268" s="126">
        <v>75415</v>
      </c>
    </row>
    <row r="269" spans="5:10" ht="11.25" customHeight="1" x14ac:dyDescent="0.2">
      <c r="E269" s="126" t="s">
        <v>6827</v>
      </c>
      <c r="F269" s="126" t="s">
        <v>6828</v>
      </c>
      <c r="H269" s="126" t="s">
        <v>11517</v>
      </c>
      <c r="I269" s="126" t="s">
        <v>6829</v>
      </c>
      <c r="J269" s="126">
        <v>8684</v>
      </c>
    </row>
    <row r="270" spans="5:10" ht="11.25" customHeight="1" x14ac:dyDescent="0.2">
      <c r="E270" s="126" t="s">
        <v>6827</v>
      </c>
      <c r="F270" s="126" t="s">
        <v>6830</v>
      </c>
      <c r="H270" s="126" t="s">
        <v>11518</v>
      </c>
      <c r="I270" s="126" t="s">
        <v>6831</v>
      </c>
      <c r="J270" s="126">
        <v>8709</v>
      </c>
    </row>
    <row r="271" spans="5:10" ht="11.25" customHeight="1" x14ac:dyDescent="0.2">
      <c r="E271" s="126" t="s">
        <v>9006</v>
      </c>
      <c r="F271" s="126" t="s">
        <v>9007</v>
      </c>
      <c r="H271" s="126" t="s">
        <v>12536</v>
      </c>
      <c r="I271" s="126" t="s">
        <v>9008</v>
      </c>
      <c r="J271" s="126">
        <v>100540</v>
      </c>
    </row>
    <row r="272" spans="5:10" ht="11.25" customHeight="1" x14ac:dyDescent="0.2">
      <c r="E272" s="126" t="s">
        <v>9982</v>
      </c>
      <c r="F272" s="126" t="s">
        <v>3764</v>
      </c>
      <c r="H272" s="126" t="s">
        <v>12982</v>
      </c>
      <c r="I272" s="126" t="s">
        <v>9983</v>
      </c>
      <c r="J272" s="126">
        <v>8754</v>
      </c>
    </row>
    <row r="273" spans="5:10" ht="11.25" customHeight="1" x14ac:dyDescent="0.2">
      <c r="E273" s="126" t="s">
        <v>9982</v>
      </c>
      <c r="F273" s="126" t="s">
        <v>9984</v>
      </c>
      <c r="H273" s="126" t="s">
        <v>12983</v>
      </c>
      <c r="I273" s="126" t="s">
        <v>9985</v>
      </c>
      <c r="J273" s="126">
        <v>8764</v>
      </c>
    </row>
    <row r="274" spans="5:10" ht="11.25" customHeight="1" x14ac:dyDescent="0.2">
      <c r="E274" s="126" t="s">
        <v>8769</v>
      </c>
      <c r="F274" s="126" t="s">
        <v>4595</v>
      </c>
      <c r="H274" s="126" t="s">
        <v>12427</v>
      </c>
      <c r="I274" s="126" t="s">
        <v>8770</v>
      </c>
      <c r="J274" s="126">
        <v>25140</v>
      </c>
    </row>
    <row r="275" spans="5:10" ht="11.25" customHeight="1" x14ac:dyDescent="0.2">
      <c r="E275" s="126" t="s">
        <v>8769</v>
      </c>
      <c r="F275" s="126" t="s">
        <v>8771</v>
      </c>
      <c r="G275" s="126" t="s">
        <v>8772</v>
      </c>
      <c r="H275" s="126" t="s">
        <v>12428</v>
      </c>
      <c r="I275" s="126" t="s">
        <v>8773</v>
      </c>
      <c r="J275" s="126">
        <v>25144</v>
      </c>
    </row>
    <row r="276" spans="5:10" ht="11.25" customHeight="1" x14ac:dyDescent="0.2">
      <c r="E276" s="126" t="s">
        <v>8769</v>
      </c>
      <c r="F276" s="126" t="s">
        <v>8774</v>
      </c>
      <c r="H276" s="126" t="s">
        <v>12429</v>
      </c>
      <c r="I276" s="126" t="s">
        <v>8775</v>
      </c>
      <c r="J276" s="126">
        <v>25151</v>
      </c>
    </row>
    <row r="277" spans="5:10" ht="11.25" customHeight="1" x14ac:dyDescent="0.2">
      <c r="E277" s="126" t="s">
        <v>8769</v>
      </c>
      <c r="F277" s="126" t="s">
        <v>3764</v>
      </c>
      <c r="H277" s="126" t="s">
        <v>12430</v>
      </c>
      <c r="I277" s="126" t="s">
        <v>8776</v>
      </c>
      <c r="J277" s="126">
        <v>25167</v>
      </c>
    </row>
    <row r="278" spans="5:10" ht="11.25" customHeight="1" x14ac:dyDescent="0.2">
      <c r="E278" s="126" t="s">
        <v>8769</v>
      </c>
      <c r="F278" s="126" t="s">
        <v>8777</v>
      </c>
      <c r="H278" s="126" t="s">
        <v>12431</v>
      </c>
      <c r="I278" s="126" t="s">
        <v>8778</v>
      </c>
      <c r="J278" s="126">
        <v>25175</v>
      </c>
    </row>
    <row r="279" spans="5:10" ht="11.25" customHeight="1" x14ac:dyDescent="0.2">
      <c r="E279" s="126" t="s">
        <v>8065</v>
      </c>
      <c r="F279" s="126" t="s">
        <v>8066</v>
      </c>
      <c r="H279" s="126" t="s">
        <v>12111</v>
      </c>
      <c r="I279" s="126" t="s">
        <v>8067</v>
      </c>
      <c r="J279" s="126">
        <v>25273</v>
      </c>
    </row>
    <row r="280" spans="5:10" ht="11.25" customHeight="1" x14ac:dyDescent="0.2">
      <c r="E280" s="126" t="s">
        <v>8662</v>
      </c>
      <c r="F280" s="126" t="s">
        <v>7711</v>
      </c>
      <c r="H280" s="126" t="s">
        <v>12380</v>
      </c>
      <c r="I280" s="126" t="s">
        <v>8663</v>
      </c>
      <c r="J280" s="126">
        <v>46837</v>
      </c>
    </row>
    <row r="281" spans="5:10" ht="11.25" customHeight="1" x14ac:dyDescent="0.2">
      <c r="E281" s="126" t="s">
        <v>8662</v>
      </c>
      <c r="F281" s="126" t="s">
        <v>8664</v>
      </c>
      <c r="H281" s="126" t="s">
        <v>12381</v>
      </c>
      <c r="I281" s="126" t="s">
        <v>8665</v>
      </c>
      <c r="J281" s="126">
        <v>46840</v>
      </c>
    </row>
    <row r="282" spans="5:10" ht="11.25" customHeight="1" x14ac:dyDescent="0.2">
      <c r="E282" s="126" t="s">
        <v>8641</v>
      </c>
      <c r="F282" s="126" t="s">
        <v>8642</v>
      </c>
      <c r="G282" s="126" t="s">
        <v>8643</v>
      </c>
      <c r="H282" s="126" t="s">
        <v>12370</v>
      </c>
      <c r="I282" s="126" t="s">
        <v>8644</v>
      </c>
      <c r="J282" s="126">
        <v>25637</v>
      </c>
    </row>
    <row r="283" spans="5:10" ht="11.25" customHeight="1" x14ac:dyDescent="0.2">
      <c r="E283" s="126" t="s">
        <v>8641</v>
      </c>
      <c r="F283" s="126" t="s">
        <v>8645</v>
      </c>
      <c r="H283" s="126" t="s">
        <v>12371</v>
      </c>
      <c r="I283" s="126" t="s">
        <v>8646</v>
      </c>
      <c r="J283" s="126">
        <v>25639</v>
      </c>
    </row>
    <row r="284" spans="5:10" ht="11.25" customHeight="1" x14ac:dyDescent="0.2">
      <c r="E284" s="126" t="s">
        <v>8641</v>
      </c>
      <c r="F284" s="126" t="s">
        <v>8647</v>
      </c>
      <c r="H284" s="126" t="s">
        <v>12372</v>
      </c>
      <c r="I284" s="126" t="s">
        <v>8648</v>
      </c>
      <c r="J284" s="126">
        <v>25644</v>
      </c>
    </row>
    <row r="285" spans="5:10" ht="11.25" customHeight="1" x14ac:dyDescent="0.2">
      <c r="E285" s="126" t="s">
        <v>8641</v>
      </c>
      <c r="F285" s="126" t="s">
        <v>3764</v>
      </c>
      <c r="H285" s="126" t="s">
        <v>12373</v>
      </c>
      <c r="I285" s="126" t="s">
        <v>8649</v>
      </c>
      <c r="J285" s="126">
        <v>25651</v>
      </c>
    </row>
    <row r="286" spans="5:10" ht="11.25" customHeight="1" x14ac:dyDescent="0.2">
      <c r="E286" s="126" t="s">
        <v>8472</v>
      </c>
      <c r="F286" s="126" t="s">
        <v>8473</v>
      </c>
      <c r="H286" s="126" t="s">
        <v>12291</v>
      </c>
      <c r="I286" s="126" t="s">
        <v>8474</v>
      </c>
      <c r="J286" s="126">
        <v>78493</v>
      </c>
    </row>
    <row r="287" spans="5:10" ht="11.25" customHeight="1" x14ac:dyDescent="0.2">
      <c r="E287" s="126" t="s">
        <v>8666</v>
      </c>
      <c r="F287" s="126" t="s">
        <v>8667</v>
      </c>
      <c r="H287" s="126" t="s">
        <v>12382</v>
      </c>
      <c r="I287" s="126" t="s">
        <v>8668</v>
      </c>
      <c r="J287" s="126">
        <v>46842</v>
      </c>
    </row>
    <row r="288" spans="5:10" ht="11.25" customHeight="1" x14ac:dyDescent="0.2">
      <c r="E288" s="126" t="s">
        <v>8666</v>
      </c>
      <c r="F288" s="126" t="s">
        <v>3764</v>
      </c>
      <c r="H288" s="126" t="s">
        <v>12383</v>
      </c>
      <c r="I288" s="126" t="s">
        <v>8669</v>
      </c>
      <c r="J288" s="126">
        <v>10152518</v>
      </c>
    </row>
    <row r="289" spans="5:10" ht="11.25" customHeight="1" x14ac:dyDescent="0.2">
      <c r="E289" s="126" t="s">
        <v>8670</v>
      </c>
      <c r="F289" s="126" t="s">
        <v>7600</v>
      </c>
      <c r="H289" s="126" t="s">
        <v>12384</v>
      </c>
      <c r="I289" s="126" t="s">
        <v>8671</v>
      </c>
      <c r="J289" s="126">
        <v>46852</v>
      </c>
    </row>
    <row r="290" spans="5:10" ht="11.25" customHeight="1" x14ac:dyDescent="0.2">
      <c r="E290" s="126" t="s">
        <v>8672</v>
      </c>
      <c r="F290" s="126" t="s">
        <v>3764</v>
      </c>
      <c r="H290" s="126" t="s">
        <v>12385</v>
      </c>
      <c r="I290" s="126" t="s">
        <v>8673</v>
      </c>
      <c r="J290" s="126">
        <v>46869</v>
      </c>
    </row>
    <row r="291" spans="5:10" ht="11.25" customHeight="1" x14ac:dyDescent="0.2">
      <c r="E291" s="126" t="s">
        <v>8672</v>
      </c>
      <c r="F291" s="126" t="s">
        <v>8674</v>
      </c>
      <c r="H291" s="126" t="s">
        <v>12386</v>
      </c>
      <c r="I291" s="126" t="s">
        <v>8675</v>
      </c>
      <c r="J291" s="126">
        <v>46870</v>
      </c>
    </row>
    <row r="292" spans="5:10" ht="11.25" customHeight="1" x14ac:dyDescent="0.2">
      <c r="E292" s="126" t="s">
        <v>8110</v>
      </c>
      <c r="F292" s="126" t="s">
        <v>3917</v>
      </c>
      <c r="H292" s="126" t="s">
        <v>12130</v>
      </c>
      <c r="I292" s="126" t="s">
        <v>8111</v>
      </c>
      <c r="J292" s="126">
        <v>25791</v>
      </c>
    </row>
    <row r="293" spans="5:10" ht="11.25" customHeight="1" x14ac:dyDescent="0.2">
      <c r="E293" s="126" t="s">
        <v>8110</v>
      </c>
      <c r="F293" s="126" t="s">
        <v>8112</v>
      </c>
      <c r="H293" s="126" t="s">
        <v>12131</v>
      </c>
      <c r="I293" s="126" t="s">
        <v>8113</v>
      </c>
      <c r="J293" s="126">
        <v>25807</v>
      </c>
    </row>
    <row r="294" spans="5:10" ht="11.25" customHeight="1" x14ac:dyDescent="0.2">
      <c r="E294" s="126" t="s">
        <v>4231</v>
      </c>
      <c r="F294" s="126" t="s">
        <v>4232</v>
      </c>
      <c r="H294" s="126" t="s">
        <v>10301</v>
      </c>
      <c r="I294" s="126" t="s">
        <v>4233</v>
      </c>
      <c r="J294" s="126">
        <v>99488</v>
      </c>
    </row>
    <row r="295" spans="5:10" ht="11.25" customHeight="1" x14ac:dyDescent="0.2">
      <c r="E295" s="126" t="s">
        <v>4231</v>
      </c>
      <c r="F295" s="126" t="s">
        <v>4234</v>
      </c>
      <c r="H295" s="126" t="s">
        <v>10302</v>
      </c>
      <c r="I295" s="126" t="s">
        <v>4235</v>
      </c>
      <c r="J295" s="126">
        <v>53914</v>
      </c>
    </row>
    <row r="296" spans="5:10" ht="11.25" customHeight="1" x14ac:dyDescent="0.2">
      <c r="E296" s="126" t="s">
        <v>4231</v>
      </c>
      <c r="F296" s="126" t="s">
        <v>4236</v>
      </c>
      <c r="H296" s="126" t="s">
        <v>10303</v>
      </c>
      <c r="I296" s="126" t="s">
        <v>4237</v>
      </c>
      <c r="J296" s="126">
        <v>98618</v>
      </c>
    </row>
    <row r="297" spans="5:10" ht="11.25" customHeight="1" x14ac:dyDescent="0.2">
      <c r="E297" s="126" t="s">
        <v>4231</v>
      </c>
      <c r="F297" s="126" t="s">
        <v>3764</v>
      </c>
      <c r="H297" s="126" t="s">
        <v>10304</v>
      </c>
      <c r="I297" s="126" t="s">
        <v>4238</v>
      </c>
      <c r="J297" s="126">
        <v>53920</v>
      </c>
    </row>
    <row r="298" spans="5:10" ht="11.25" customHeight="1" x14ac:dyDescent="0.2">
      <c r="E298" s="126" t="s">
        <v>8264</v>
      </c>
      <c r="F298" s="126" t="s">
        <v>8265</v>
      </c>
      <c r="H298" s="126" t="s">
        <v>12200</v>
      </c>
      <c r="I298" s="126" t="s">
        <v>8267</v>
      </c>
      <c r="J298" s="126">
        <v>25985</v>
      </c>
    </row>
    <row r="299" spans="5:10" ht="11.25" customHeight="1" x14ac:dyDescent="0.2">
      <c r="E299" s="126" t="s">
        <v>8264</v>
      </c>
      <c r="F299" s="126" t="s">
        <v>8265</v>
      </c>
      <c r="G299" s="126" t="s">
        <v>8265</v>
      </c>
      <c r="H299" s="126" t="s">
        <v>12199</v>
      </c>
      <c r="I299" s="126" t="s">
        <v>8266</v>
      </c>
      <c r="J299" s="126">
        <v>25986</v>
      </c>
    </row>
    <row r="300" spans="5:10" ht="11.25" customHeight="1" x14ac:dyDescent="0.2">
      <c r="E300" s="126" t="s">
        <v>8264</v>
      </c>
      <c r="F300" s="126" t="s">
        <v>5979</v>
      </c>
      <c r="H300" s="126" t="s">
        <v>12201</v>
      </c>
      <c r="I300" s="126" t="s">
        <v>8268</v>
      </c>
      <c r="J300" s="126">
        <v>25988</v>
      </c>
    </row>
    <row r="301" spans="5:10" ht="11.25" customHeight="1" x14ac:dyDescent="0.2">
      <c r="E301" s="126" t="s">
        <v>8264</v>
      </c>
      <c r="F301" s="126" t="s">
        <v>3764</v>
      </c>
      <c r="H301" s="126" t="s">
        <v>12202</v>
      </c>
      <c r="I301" s="126" t="s">
        <v>8269</v>
      </c>
      <c r="J301" s="126">
        <v>25990</v>
      </c>
    </row>
    <row r="302" spans="5:10" ht="11.25" customHeight="1" x14ac:dyDescent="0.2">
      <c r="E302" s="126" t="s">
        <v>8020</v>
      </c>
      <c r="F302" s="126" t="s">
        <v>3764</v>
      </c>
      <c r="H302" s="126" t="s">
        <v>12091</v>
      </c>
      <c r="I302" s="126" t="s">
        <v>8021</v>
      </c>
      <c r="J302" s="126">
        <v>26038</v>
      </c>
    </row>
    <row r="303" spans="5:10" ht="11.25" customHeight="1" x14ac:dyDescent="0.2">
      <c r="E303" s="126" t="s">
        <v>8022</v>
      </c>
      <c r="F303" s="126" t="s">
        <v>8023</v>
      </c>
      <c r="H303" s="126" t="s">
        <v>12092</v>
      </c>
      <c r="I303" s="126" t="s">
        <v>8024</v>
      </c>
      <c r="J303" s="126">
        <v>26043</v>
      </c>
    </row>
    <row r="304" spans="5:10" ht="11.25" customHeight="1" x14ac:dyDescent="0.2">
      <c r="E304" s="126" t="s">
        <v>3825</v>
      </c>
      <c r="F304" s="126" t="s">
        <v>3826</v>
      </c>
      <c r="H304" s="126" t="s">
        <v>10106</v>
      </c>
      <c r="I304" s="126" t="s">
        <v>3827</v>
      </c>
      <c r="J304" s="126">
        <v>21812</v>
      </c>
    </row>
    <row r="305" spans="5:10" ht="11.25" customHeight="1" x14ac:dyDescent="0.2">
      <c r="E305" s="126" t="s">
        <v>6307</v>
      </c>
      <c r="F305" s="126" t="s">
        <v>3764</v>
      </c>
      <c r="H305" s="126" t="s">
        <v>11282</v>
      </c>
      <c r="I305" s="126" t="s">
        <v>6308</v>
      </c>
      <c r="J305" s="126">
        <v>1197</v>
      </c>
    </row>
    <row r="306" spans="5:10" ht="11.25" customHeight="1" x14ac:dyDescent="0.2">
      <c r="E306" s="126" t="s">
        <v>4182</v>
      </c>
      <c r="F306" s="126" t="s">
        <v>4183</v>
      </c>
      <c r="H306" s="126" t="s">
        <v>10275</v>
      </c>
      <c r="I306" s="126" t="s">
        <v>4184</v>
      </c>
      <c r="J306" s="126">
        <v>52986</v>
      </c>
    </row>
    <row r="307" spans="5:10" ht="11.25" customHeight="1" x14ac:dyDescent="0.2">
      <c r="E307" s="126" t="s">
        <v>4859</v>
      </c>
      <c r="F307" s="126" t="s">
        <v>4101</v>
      </c>
      <c r="H307" s="126" t="s">
        <v>10607</v>
      </c>
      <c r="I307" s="126" t="s">
        <v>4860</v>
      </c>
      <c r="J307" s="126">
        <v>77341</v>
      </c>
    </row>
    <row r="308" spans="5:10" ht="11.25" customHeight="1" x14ac:dyDescent="0.2">
      <c r="E308" s="126" t="s">
        <v>5502</v>
      </c>
      <c r="F308" s="126" t="s">
        <v>5440</v>
      </c>
      <c r="H308" s="126" t="s">
        <v>10908</v>
      </c>
      <c r="I308" s="126" t="s">
        <v>5503</v>
      </c>
      <c r="J308" s="126">
        <v>28408</v>
      </c>
    </row>
    <row r="309" spans="5:10" ht="11.25" customHeight="1" x14ac:dyDescent="0.2">
      <c r="E309" s="126" t="s">
        <v>9705</v>
      </c>
      <c r="F309" s="126" t="s">
        <v>8728</v>
      </c>
      <c r="H309" s="126" t="s">
        <v>12861</v>
      </c>
      <c r="I309" s="126" t="s">
        <v>9706</v>
      </c>
      <c r="J309" s="126">
        <v>33459</v>
      </c>
    </row>
    <row r="310" spans="5:10" ht="11.25" customHeight="1" x14ac:dyDescent="0.2">
      <c r="E310" s="126" t="s">
        <v>4633</v>
      </c>
      <c r="F310" s="126" t="s">
        <v>3764</v>
      </c>
      <c r="H310" s="126" t="s">
        <v>10502</v>
      </c>
      <c r="I310" s="126" t="s">
        <v>4634</v>
      </c>
      <c r="J310" s="126">
        <v>69994</v>
      </c>
    </row>
    <row r="311" spans="5:10" ht="11.25" customHeight="1" x14ac:dyDescent="0.2">
      <c r="E311" s="126" t="s">
        <v>6713</v>
      </c>
      <c r="F311" s="126" t="s">
        <v>3764</v>
      </c>
      <c r="H311" s="126" t="s">
        <v>11464</v>
      </c>
      <c r="I311" s="126" t="s">
        <v>6714</v>
      </c>
      <c r="J311" s="126">
        <v>10053277</v>
      </c>
    </row>
    <row r="312" spans="5:10" ht="11.25" customHeight="1" x14ac:dyDescent="0.2">
      <c r="E312" s="126" t="s">
        <v>7654</v>
      </c>
      <c r="F312" s="126" t="s">
        <v>3818</v>
      </c>
      <c r="H312" s="126" t="s">
        <v>11921</v>
      </c>
      <c r="I312" s="126" t="s">
        <v>7655</v>
      </c>
      <c r="J312" s="126">
        <v>39396</v>
      </c>
    </row>
    <row r="313" spans="5:10" ht="11.25" customHeight="1" x14ac:dyDescent="0.2">
      <c r="E313" s="126" t="s">
        <v>7654</v>
      </c>
      <c r="F313" s="126" t="s">
        <v>3764</v>
      </c>
      <c r="H313" s="126" t="s">
        <v>11922</v>
      </c>
      <c r="I313" s="126" t="s">
        <v>7656</v>
      </c>
      <c r="J313" s="126">
        <v>2163</v>
      </c>
    </row>
    <row r="314" spans="5:10" ht="11.25" customHeight="1" x14ac:dyDescent="0.2">
      <c r="E314" s="126" t="s">
        <v>6265</v>
      </c>
      <c r="F314" s="126" t="s">
        <v>3764</v>
      </c>
      <c r="H314" s="126" t="s">
        <v>11264</v>
      </c>
      <c r="I314" s="126" t="s">
        <v>6266</v>
      </c>
      <c r="J314" s="126">
        <v>9043</v>
      </c>
    </row>
    <row r="315" spans="5:10" ht="11.25" customHeight="1" x14ac:dyDescent="0.2">
      <c r="E315" s="126" t="s">
        <v>3890</v>
      </c>
      <c r="F315" s="126" t="s">
        <v>3764</v>
      </c>
      <c r="H315" s="126" t="s">
        <v>10134</v>
      </c>
      <c r="I315" s="126" t="s">
        <v>3891</v>
      </c>
      <c r="J315" s="126">
        <v>30875</v>
      </c>
    </row>
    <row r="316" spans="5:10" ht="11.25" customHeight="1" x14ac:dyDescent="0.2">
      <c r="E316" s="126" t="s">
        <v>9248</v>
      </c>
      <c r="F316" s="126" t="s">
        <v>3764</v>
      </c>
      <c r="H316" s="126" t="s">
        <v>12653</v>
      </c>
      <c r="I316" s="126" t="s">
        <v>9249</v>
      </c>
      <c r="J316" s="126">
        <v>92403</v>
      </c>
    </row>
    <row r="317" spans="5:10" ht="11.25" customHeight="1" x14ac:dyDescent="0.2">
      <c r="E317" s="126" t="s">
        <v>9026</v>
      </c>
      <c r="F317" s="126" t="s">
        <v>9027</v>
      </c>
      <c r="H317" s="126" t="s">
        <v>12545</v>
      </c>
      <c r="I317" s="126" t="s">
        <v>9028</v>
      </c>
      <c r="J317" s="126">
        <v>36726</v>
      </c>
    </row>
    <row r="318" spans="5:10" ht="11.25" customHeight="1" x14ac:dyDescent="0.2">
      <c r="E318" s="126" t="s">
        <v>6892</v>
      </c>
      <c r="F318" s="126" t="s">
        <v>6893</v>
      </c>
      <c r="H318" s="126" t="s">
        <v>11546</v>
      </c>
      <c r="I318" s="126" t="s">
        <v>6894</v>
      </c>
      <c r="J318" s="126">
        <v>9112</v>
      </c>
    </row>
    <row r="319" spans="5:10" ht="11.25" customHeight="1" x14ac:dyDescent="0.2">
      <c r="E319" s="126" t="s">
        <v>8757</v>
      </c>
      <c r="F319" s="126" t="s">
        <v>8758</v>
      </c>
      <c r="H319" s="126" t="s">
        <v>12422</v>
      </c>
      <c r="I319" s="126" t="s">
        <v>8759</v>
      </c>
      <c r="J319" s="126">
        <v>24344</v>
      </c>
    </row>
    <row r="320" spans="5:10" ht="11.25" customHeight="1" x14ac:dyDescent="0.2">
      <c r="E320" s="126" t="s">
        <v>8757</v>
      </c>
      <c r="F320" s="126" t="s">
        <v>8760</v>
      </c>
      <c r="H320" s="126" t="s">
        <v>12423</v>
      </c>
      <c r="I320" s="126" t="s">
        <v>8761</v>
      </c>
      <c r="J320" s="126">
        <v>24345</v>
      </c>
    </row>
    <row r="321" spans="5:10" ht="11.25" customHeight="1" x14ac:dyDescent="0.2">
      <c r="E321" s="126" t="s">
        <v>8757</v>
      </c>
      <c r="F321" s="126" t="s">
        <v>3764</v>
      </c>
      <c r="H321" s="126" t="s">
        <v>12424</v>
      </c>
      <c r="I321" s="126" t="s">
        <v>8762</v>
      </c>
      <c r="J321" s="126">
        <v>24348</v>
      </c>
    </row>
    <row r="322" spans="5:10" ht="11.25" customHeight="1" x14ac:dyDescent="0.2">
      <c r="E322" s="126" t="s">
        <v>4635</v>
      </c>
      <c r="F322" s="126" t="s">
        <v>4636</v>
      </c>
      <c r="H322" s="126" t="s">
        <v>10503</v>
      </c>
      <c r="I322" s="126" t="s">
        <v>4637</v>
      </c>
      <c r="J322" s="126">
        <v>70005</v>
      </c>
    </row>
    <row r="323" spans="5:10" ht="11.25" customHeight="1" x14ac:dyDescent="0.2">
      <c r="E323" s="126" t="s">
        <v>3701</v>
      </c>
      <c r="F323" s="126" t="s">
        <v>3702</v>
      </c>
      <c r="H323" s="126" t="s">
        <v>10051</v>
      </c>
      <c r="I323" s="126" t="s">
        <v>3703</v>
      </c>
      <c r="J323" s="126">
        <v>68480</v>
      </c>
    </row>
    <row r="324" spans="5:10" ht="11.25" customHeight="1" x14ac:dyDescent="0.2">
      <c r="E324" s="126" t="s">
        <v>6347</v>
      </c>
      <c r="F324" s="126" t="s">
        <v>6348</v>
      </c>
      <c r="H324" s="126" t="s">
        <v>11300</v>
      </c>
      <c r="I324" s="126" t="s">
        <v>6349</v>
      </c>
      <c r="J324" s="126">
        <v>54474</v>
      </c>
    </row>
    <row r="325" spans="5:10" ht="11.25" customHeight="1" x14ac:dyDescent="0.2">
      <c r="E325" s="126" t="s">
        <v>6685</v>
      </c>
      <c r="F325" s="126" t="s">
        <v>6686</v>
      </c>
      <c r="H325" s="126" t="s">
        <v>11452</v>
      </c>
      <c r="I325" s="126" t="s">
        <v>6687</v>
      </c>
      <c r="J325" s="126">
        <v>9115</v>
      </c>
    </row>
    <row r="326" spans="5:10" ht="11.25" customHeight="1" x14ac:dyDescent="0.2">
      <c r="E326" s="126" t="s">
        <v>6685</v>
      </c>
      <c r="F326" s="126" t="s">
        <v>6688</v>
      </c>
      <c r="H326" s="126" t="s">
        <v>11453</v>
      </c>
      <c r="I326" s="126" t="s">
        <v>6689</v>
      </c>
      <c r="J326" s="126">
        <v>9122</v>
      </c>
    </row>
    <row r="327" spans="5:10" ht="11.25" customHeight="1" x14ac:dyDescent="0.2">
      <c r="E327" s="126" t="s">
        <v>6685</v>
      </c>
      <c r="F327" s="126" t="s">
        <v>3764</v>
      </c>
      <c r="H327" s="126" t="s">
        <v>11454</v>
      </c>
      <c r="I327" s="126" t="s">
        <v>6690</v>
      </c>
      <c r="J327" s="126">
        <v>9126</v>
      </c>
    </row>
    <row r="328" spans="5:10" ht="11.25" customHeight="1" x14ac:dyDescent="0.2">
      <c r="E328" s="126" t="s">
        <v>9953</v>
      </c>
      <c r="F328" s="126" t="s">
        <v>3764</v>
      </c>
      <c r="H328" s="126" t="s">
        <v>12970</v>
      </c>
      <c r="I328" s="126" t="s">
        <v>9954</v>
      </c>
      <c r="J328" s="126">
        <v>9131</v>
      </c>
    </row>
    <row r="329" spans="5:10" ht="11.25" customHeight="1" x14ac:dyDescent="0.2">
      <c r="E329" s="126" t="s">
        <v>3718</v>
      </c>
      <c r="F329" s="126" t="s">
        <v>3719</v>
      </c>
      <c r="H329" s="126" t="s">
        <v>10057</v>
      </c>
      <c r="I329" s="126" t="s">
        <v>3720</v>
      </c>
      <c r="J329" s="126">
        <v>84215</v>
      </c>
    </row>
    <row r="330" spans="5:10" ht="11.25" customHeight="1" x14ac:dyDescent="0.2">
      <c r="E330" s="126" t="s">
        <v>3718</v>
      </c>
      <c r="F330" s="126" t="s">
        <v>3721</v>
      </c>
      <c r="H330" s="126" t="s">
        <v>10058</v>
      </c>
      <c r="I330" s="126" t="s">
        <v>3722</v>
      </c>
      <c r="J330" s="126">
        <v>84223</v>
      </c>
    </row>
    <row r="331" spans="5:10" ht="11.25" customHeight="1" x14ac:dyDescent="0.2">
      <c r="E331" s="126" t="s">
        <v>3718</v>
      </c>
      <c r="F331" s="126" t="s">
        <v>3723</v>
      </c>
      <c r="H331" s="126" t="s">
        <v>10059</v>
      </c>
      <c r="I331" s="126" t="s">
        <v>3724</v>
      </c>
      <c r="J331" s="126">
        <v>84226</v>
      </c>
    </row>
    <row r="332" spans="5:10" ht="11.25" customHeight="1" x14ac:dyDescent="0.2">
      <c r="E332" s="126" t="s">
        <v>3718</v>
      </c>
      <c r="F332" s="126" t="s">
        <v>3725</v>
      </c>
      <c r="H332" s="126" t="s">
        <v>10060</v>
      </c>
      <c r="I332" s="126" t="s">
        <v>3726</v>
      </c>
      <c r="J332" s="126">
        <v>84230</v>
      </c>
    </row>
    <row r="333" spans="5:10" ht="11.25" customHeight="1" x14ac:dyDescent="0.2">
      <c r="E333" s="126" t="s">
        <v>9733</v>
      </c>
      <c r="F333" s="126" t="s">
        <v>3764</v>
      </c>
      <c r="H333" s="126" t="s">
        <v>12873</v>
      </c>
      <c r="I333" s="126" t="s">
        <v>9734</v>
      </c>
      <c r="J333" s="126">
        <v>42592</v>
      </c>
    </row>
    <row r="334" spans="5:10" ht="11.25" customHeight="1" x14ac:dyDescent="0.2">
      <c r="E334" s="126" t="s">
        <v>4638</v>
      </c>
      <c r="F334" s="126" t="s">
        <v>3764</v>
      </c>
      <c r="H334" s="126" t="s">
        <v>10504</v>
      </c>
      <c r="I334" s="126" t="s">
        <v>4639</v>
      </c>
      <c r="J334" s="126">
        <v>92430</v>
      </c>
    </row>
    <row r="335" spans="5:10" ht="11.25" customHeight="1" x14ac:dyDescent="0.2">
      <c r="E335" s="126" t="s">
        <v>4638</v>
      </c>
      <c r="F335" s="126" t="s">
        <v>4353</v>
      </c>
      <c r="H335" s="126" t="s">
        <v>10505</v>
      </c>
      <c r="I335" s="126" t="s">
        <v>4640</v>
      </c>
      <c r="J335" s="126">
        <v>70007</v>
      </c>
    </row>
    <row r="336" spans="5:10" ht="11.25" customHeight="1" x14ac:dyDescent="0.2">
      <c r="E336" s="126" t="s">
        <v>4641</v>
      </c>
      <c r="F336" s="126" t="s">
        <v>4642</v>
      </c>
      <c r="H336" s="126" t="s">
        <v>10506</v>
      </c>
      <c r="I336" s="126" t="s">
        <v>4643</v>
      </c>
      <c r="J336" s="126">
        <v>70008</v>
      </c>
    </row>
    <row r="337" spans="5:10" ht="11.25" customHeight="1" x14ac:dyDescent="0.2">
      <c r="E337" s="126" t="s">
        <v>6699</v>
      </c>
      <c r="F337" s="126" t="s">
        <v>3764</v>
      </c>
      <c r="H337" s="126" t="s">
        <v>11458</v>
      </c>
      <c r="I337" s="126" t="s">
        <v>6700</v>
      </c>
      <c r="J337" s="126">
        <v>38029</v>
      </c>
    </row>
    <row r="338" spans="5:10" ht="11.25" customHeight="1" x14ac:dyDescent="0.2">
      <c r="E338" s="126" t="s">
        <v>6185</v>
      </c>
      <c r="F338" s="126" t="s">
        <v>4317</v>
      </c>
      <c r="H338" s="126" t="s">
        <v>11228</v>
      </c>
      <c r="I338" s="126" t="s">
        <v>6186</v>
      </c>
      <c r="J338" s="126">
        <v>92990</v>
      </c>
    </row>
    <row r="339" spans="5:10" ht="11.25" customHeight="1" x14ac:dyDescent="0.2">
      <c r="E339" s="126" t="s">
        <v>9609</v>
      </c>
      <c r="F339" s="126" t="s">
        <v>9610</v>
      </c>
      <c r="H339" s="126" t="s">
        <v>12816</v>
      </c>
      <c r="I339" s="126" t="s">
        <v>9611</v>
      </c>
      <c r="J339" s="126">
        <v>83282</v>
      </c>
    </row>
    <row r="340" spans="5:10" ht="11.25" customHeight="1" x14ac:dyDescent="0.2">
      <c r="E340" s="126" t="s">
        <v>9609</v>
      </c>
      <c r="F340" s="126" t="s">
        <v>9610</v>
      </c>
      <c r="H340" s="126" t="s">
        <v>12816</v>
      </c>
      <c r="I340" s="126" t="s">
        <v>9611</v>
      </c>
      <c r="J340" s="126">
        <v>83283</v>
      </c>
    </row>
    <row r="341" spans="5:10" ht="11.25" customHeight="1" x14ac:dyDescent="0.2">
      <c r="E341" s="126" t="s">
        <v>9609</v>
      </c>
      <c r="F341" s="126" t="s">
        <v>9610</v>
      </c>
      <c r="H341" s="126" t="s">
        <v>12816</v>
      </c>
      <c r="I341" s="126" t="s">
        <v>9611</v>
      </c>
      <c r="J341" s="126">
        <v>83284</v>
      </c>
    </row>
    <row r="342" spans="5:10" ht="11.25" customHeight="1" x14ac:dyDescent="0.2">
      <c r="E342" s="126" t="s">
        <v>5146</v>
      </c>
      <c r="F342" s="126" t="s">
        <v>3764</v>
      </c>
      <c r="H342" s="126" t="s">
        <v>10745</v>
      </c>
      <c r="I342" s="126" t="s">
        <v>5147</v>
      </c>
      <c r="J342" s="126">
        <v>92196</v>
      </c>
    </row>
    <row r="343" spans="5:10" ht="11.25" customHeight="1" x14ac:dyDescent="0.2">
      <c r="E343" s="126" t="s">
        <v>8821</v>
      </c>
      <c r="F343" s="126" t="s">
        <v>8822</v>
      </c>
      <c r="H343" s="126" t="s">
        <v>12451</v>
      </c>
      <c r="I343" s="126" t="s">
        <v>8823</v>
      </c>
      <c r="J343" s="126">
        <v>10135649</v>
      </c>
    </row>
    <row r="344" spans="5:10" ht="11.25" customHeight="1" x14ac:dyDescent="0.2">
      <c r="E344" s="126" t="s">
        <v>8821</v>
      </c>
      <c r="F344" s="126" t="s">
        <v>8824</v>
      </c>
      <c r="H344" s="126" t="s">
        <v>12452</v>
      </c>
      <c r="I344" s="126" t="s">
        <v>8825</v>
      </c>
      <c r="J344" s="126">
        <v>56677</v>
      </c>
    </row>
    <row r="345" spans="5:10" ht="11.25" customHeight="1" x14ac:dyDescent="0.2">
      <c r="E345" s="126" t="s">
        <v>8821</v>
      </c>
      <c r="F345" s="126" t="s">
        <v>8826</v>
      </c>
      <c r="H345" s="126" t="s">
        <v>12453</v>
      </c>
      <c r="I345" s="126" t="s">
        <v>8827</v>
      </c>
      <c r="J345" s="126">
        <v>56678</v>
      </c>
    </row>
    <row r="346" spans="5:10" ht="11.25" customHeight="1" x14ac:dyDescent="0.2">
      <c r="E346" s="126" t="s">
        <v>8821</v>
      </c>
      <c r="F346" s="126" t="s">
        <v>8828</v>
      </c>
      <c r="H346" s="126" t="s">
        <v>12454</v>
      </c>
      <c r="I346" s="126" t="s">
        <v>8829</v>
      </c>
      <c r="J346" s="126">
        <v>56680</v>
      </c>
    </row>
    <row r="347" spans="5:10" ht="11.25" customHeight="1" x14ac:dyDescent="0.2">
      <c r="E347" s="126" t="s">
        <v>8821</v>
      </c>
      <c r="F347" s="126" t="s">
        <v>3764</v>
      </c>
      <c r="H347" s="126" t="s">
        <v>12455</v>
      </c>
      <c r="I347" s="126" t="s">
        <v>8830</v>
      </c>
      <c r="J347" s="126">
        <v>10048139</v>
      </c>
    </row>
    <row r="348" spans="5:10" ht="11.25" customHeight="1" x14ac:dyDescent="0.2">
      <c r="E348" s="126" t="s">
        <v>8821</v>
      </c>
      <c r="F348" s="126" t="s">
        <v>8831</v>
      </c>
      <c r="H348" s="126" t="s">
        <v>12456</v>
      </c>
      <c r="I348" s="126" t="s">
        <v>8832</v>
      </c>
      <c r="J348" s="126">
        <v>56685</v>
      </c>
    </row>
    <row r="349" spans="5:10" ht="11.25" customHeight="1" x14ac:dyDescent="0.2">
      <c r="E349" s="126" t="s">
        <v>8821</v>
      </c>
      <c r="F349" s="126" t="s">
        <v>8833</v>
      </c>
      <c r="H349" s="126" t="s">
        <v>12457</v>
      </c>
      <c r="I349" s="126" t="s">
        <v>8834</v>
      </c>
      <c r="J349" s="126">
        <v>56686</v>
      </c>
    </row>
    <row r="350" spans="5:10" ht="11.25" customHeight="1" x14ac:dyDescent="0.2">
      <c r="E350" s="126" t="s">
        <v>5909</v>
      </c>
      <c r="F350" s="126" t="s">
        <v>5910</v>
      </c>
      <c r="H350" s="126" t="s">
        <v>11103</v>
      </c>
      <c r="I350" s="126" t="s">
        <v>5911</v>
      </c>
      <c r="J350" s="126">
        <v>71265</v>
      </c>
    </row>
    <row r="351" spans="5:10" ht="11.25" customHeight="1" x14ac:dyDescent="0.2">
      <c r="E351" s="126" t="s">
        <v>5909</v>
      </c>
      <c r="F351" s="126" t="s">
        <v>3764</v>
      </c>
      <c r="H351" s="126" t="s">
        <v>11104</v>
      </c>
      <c r="I351" s="126" t="s">
        <v>5912</v>
      </c>
      <c r="J351" s="126">
        <v>10051944</v>
      </c>
    </row>
    <row r="352" spans="5:10" ht="11.25" customHeight="1" x14ac:dyDescent="0.2">
      <c r="E352" s="126" t="s">
        <v>5909</v>
      </c>
      <c r="F352" s="126" t="s">
        <v>5913</v>
      </c>
      <c r="H352" s="126" t="s">
        <v>11105</v>
      </c>
      <c r="I352" s="126" t="s">
        <v>5914</v>
      </c>
      <c r="J352" s="126">
        <v>71269</v>
      </c>
    </row>
    <row r="353" spans="5:10" ht="11.25" customHeight="1" x14ac:dyDescent="0.2">
      <c r="E353" s="126" t="s">
        <v>9502</v>
      </c>
      <c r="F353" s="126" t="s">
        <v>9503</v>
      </c>
      <c r="H353" s="126" t="s">
        <v>12766</v>
      </c>
      <c r="I353" s="126" t="s">
        <v>9504</v>
      </c>
      <c r="J353" s="126">
        <v>10048140</v>
      </c>
    </row>
    <row r="354" spans="5:10" ht="11.25" customHeight="1" x14ac:dyDescent="0.2">
      <c r="E354" s="126" t="s">
        <v>9502</v>
      </c>
      <c r="F354" s="126" t="s">
        <v>3764</v>
      </c>
      <c r="H354" s="126" t="s">
        <v>12767</v>
      </c>
      <c r="I354" s="126" t="s">
        <v>9505</v>
      </c>
      <c r="J354" s="126">
        <v>10048141</v>
      </c>
    </row>
    <row r="355" spans="5:10" ht="11.25" customHeight="1" x14ac:dyDescent="0.2">
      <c r="E355" s="126" t="s">
        <v>9457</v>
      </c>
      <c r="F355" s="126" t="s">
        <v>9447</v>
      </c>
      <c r="H355" s="126" t="s">
        <v>12748</v>
      </c>
      <c r="I355" s="126" t="s">
        <v>9458</v>
      </c>
      <c r="J355" s="126">
        <v>58717</v>
      </c>
    </row>
    <row r="356" spans="5:10" ht="11.25" customHeight="1" x14ac:dyDescent="0.2">
      <c r="E356" s="126" t="s">
        <v>6009</v>
      </c>
      <c r="F356" s="126" t="s">
        <v>6010</v>
      </c>
      <c r="H356" s="126" t="s">
        <v>11145</v>
      </c>
      <c r="I356" s="126" t="s">
        <v>6011</v>
      </c>
      <c r="J356" s="126">
        <v>33871</v>
      </c>
    </row>
    <row r="357" spans="5:10" ht="11.25" customHeight="1" x14ac:dyDescent="0.2">
      <c r="E357" s="126" t="s">
        <v>6990</v>
      </c>
      <c r="F357" s="126" t="s">
        <v>6991</v>
      </c>
      <c r="H357" s="126" t="s">
        <v>11589</v>
      </c>
      <c r="I357" s="126" t="s">
        <v>6992</v>
      </c>
      <c r="J357" s="126">
        <v>78835</v>
      </c>
    </row>
    <row r="358" spans="5:10" ht="11.25" customHeight="1" x14ac:dyDescent="0.2">
      <c r="E358" s="126" t="s">
        <v>7171</v>
      </c>
      <c r="F358" s="126" t="s">
        <v>7172</v>
      </c>
      <c r="H358" s="126" t="s">
        <v>11671</v>
      </c>
      <c r="I358" s="126" t="s">
        <v>7173</v>
      </c>
      <c r="J358" s="126">
        <v>9143</v>
      </c>
    </row>
    <row r="359" spans="5:10" ht="11.25" customHeight="1" x14ac:dyDescent="0.2">
      <c r="E359" s="126" t="s">
        <v>7171</v>
      </c>
      <c r="F359" s="126" t="s">
        <v>7174</v>
      </c>
      <c r="H359" s="126" t="s">
        <v>11672</v>
      </c>
      <c r="I359" s="126" t="s">
        <v>7175</v>
      </c>
      <c r="J359" s="126">
        <v>9150</v>
      </c>
    </row>
    <row r="360" spans="5:10" ht="11.25" customHeight="1" x14ac:dyDescent="0.2">
      <c r="E360" s="126" t="s">
        <v>7171</v>
      </c>
      <c r="F360" s="126" t="s">
        <v>3764</v>
      </c>
      <c r="H360" s="126" t="s">
        <v>11673</v>
      </c>
      <c r="I360" s="126" t="s">
        <v>7176</v>
      </c>
      <c r="J360" s="126">
        <v>9153</v>
      </c>
    </row>
    <row r="361" spans="5:10" ht="11.25" customHeight="1" x14ac:dyDescent="0.2">
      <c r="E361" s="126" t="s">
        <v>8597</v>
      </c>
      <c r="F361" s="126" t="s">
        <v>8598</v>
      </c>
      <c r="H361" s="126" t="s">
        <v>12350</v>
      </c>
      <c r="I361" s="126" t="s">
        <v>8599</v>
      </c>
      <c r="J361" s="126">
        <v>61687</v>
      </c>
    </row>
    <row r="362" spans="5:10" ht="11.25" customHeight="1" x14ac:dyDescent="0.2">
      <c r="E362" s="126" t="s">
        <v>8597</v>
      </c>
      <c r="F362" s="126" t="s">
        <v>8598</v>
      </c>
      <c r="H362" s="126" t="s">
        <v>12350</v>
      </c>
      <c r="I362" s="126" t="s">
        <v>8599</v>
      </c>
      <c r="J362" s="126">
        <v>61688</v>
      </c>
    </row>
    <row r="363" spans="5:10" ht="11.25" customHeight="1" x14ac:dyDescent="0.2">
      <c r="E363" s="126" t="s">
        <v>5678</v>
      </c>
      <c r="F363" s="126" t="s">
        <v>5679</v>
      </c>
      <c r="H363" s="126" t="s">
        <v>10995</v>
      </c>
      <c r="I363" s="126" t="s">
        <v>5680</v>
      </c>
      <c r="J363" s="126">
        <v>46216</v>
      </c>
    </row>
    <row r="364" spans="5:10" ht="11.25" customHeight="1" x14ac:dyDescent="0.2">
      <c r="E364" s="126" t="s">
        <v>8480</v>
      </c>
      <c r="F364" s="126" t="s">
        <v>8481</v>
      </c>
      <c r="H364" s="126" t="s">
        <v>12294</v>
      </c>
      <c r="I364" s="126" t="s">
        <v>8482</v>
      </c>
      <c r="J364" s="126">
        <v>79990</v>
      </c>
    </row>
    <row r="365" spans="5:10" ht="11.25" customHeight="1" x14ac:dyDescent="0.2">
      <c r="E365" s="126" t="s">
        <v>8480</v>
      </c>
      <c r="F365" s="126" t="s">
        <v>7830</v>
      </c>
      <c r="H365" s="126" t="s">
        <v>12295</v>
      </c>
      <c r="I365" s="126" t="s">
        <v>8483</v>
      </c>
      <c r="J365" s="126">
        <v>79993</v>
      </c>
    </row>
    <row r="366" spans="5:10" ht="11.25" customHeight="1" x14ac:dyDescent="0.2">
      <c r="E366" s="126" t="s">
        <v>8480</v>
      </c>
      <c r="F366" s="126" t="s">
        <v>3764</v>
      </c>
      <c r="H366" s="126" t="s">
        <v>12296</v>
      </c>
      <c r="I366" s="126" t="s">
        <v>8484</v>
      </c>
      <c r="J366" s="126">
        <v>79995</v>
      </c>
    </row>
    <row r="367" spans="5:10" ht="11.25" customHeight="1" x14ac:dyDescent="0.2">
      <c r="E367" s="126" t="s">
        <v>5148</v>
      </c>
      <c r="F367" s="126" t="s">
        <v>5149</v>
      </c>
      <c r="H367" s="126" t="s">
        <v>10746</v>
      </c>
      <c r="I367" s="126" t="s">
        <v>5150</v>
      </c>
      <c r="J367" s="126">
        <v>9158</v>
      </c>
    </row>
    <row r="368" spans="5:10" ht="11.25" customHeight="1" x14ac:dyDescent="0.2">
      <c r="E368" s="126" t="s">
        <v>7657</v>
      </c>
      <c r="F368" s="126" t="s">
        <v>3764</v>
      </c>
      <c r="H368" s="126" t="s">
        <v>11923</v>
      </c>
      <c r="I368" s="126" t="s">
        <v>7658</v>
      </c>
      <c r="J368" s="126">
        <v>39451</v>
      </c>
    </row>
    <row r="369" spans="5:10" ht="11.25" customHeight="1" x14ac:dyDescent="0.2">
      <c r="E369" s="126" t="s">
        <v>6993</v>
      </c>
      <c r="F369" s="126" t="s">
        <v>5525</v>
      </c>
      <c r="H369" s="126" t="s">
        <v>11590</v>
      </c>
      <c r="I369" s="126" t="s">
        <v>6994</v>
      </c>
      <c r="J369" s="126">
        <v>78837</v>
      </c>
    </row>
    <row r="370" spans="5:10" ht="11.25" customHeight="1" x14ac:dyDescent="0.2">
      <c r="E370" s="126" t="s">
        <v>9000</v>
      </c>
      <c r="F370" s="126" t="s">
        <v>3764</v>
      </c>
      <c r="H370" s="126" t="s">
        <v>12533</v>
      </c>
      <c r="I370" s="126" t="s">
        <v>9001</v>
      </c>
      <c r="J370" s="126">
        <v>26532</v>
      </c>
    </row>
    <row r="371" spans="5:10" ht="11.25" customHeight="1" x14ac:dyDescent="0.2">
      <c r="E371" s="126" t="s">
        <v>9636</v>
      </c>
      <c r="F371" s="126" t="s">
        <v>9637</v>
      </c>
      <c r="H371" s="126" t="s">
        <v>12827</v>
      </c>
      <c r="I371" s="126" t="s">
        <v>9638</v>
      </c>
      <c r="J371" s="126">
        <v>85184</v>
      </c>
    </row>
    <row r="372" spans="5:10" ht="11.25" customHeight="1" x14ac:dyDescent="0.2">
      <c r="E372" s="126" t="s">
        <v>9250</v>
      </c>
      <c r="F372" s="126" t="s">
        <v>9251</v>
      </c>
      <c r="H372" s="126" t="s">
        <v>12654</v>
      </c>
      <c r="I372" s="126" t="s">
        <v>9252</v>
      </c>
      <c r="J372" s="126">
        <v>27605</v>
      </c>
    </row>
    <row r="373" spans="5:10" ht="11.25" customHeight="1" x14ac:dyDescent="0.2">
      <c r="E373" s="126" t="s">
        <v>9250</v>
      </c>
      <c r="F373" s="126" t="s">
        <v>3764</v>
      </c>
      <c r="H373" s="126" t="s">
        <v>12655</v>
      </c>
      <c r="I373" s="126" t="s">
        <v>9253</v>
      </c>
      <c r="J373" s="126">
        <v>27606</v>
      </c>
    </row>
    <row r="374" spans="5:10" ht="11.25" customHeight="1" x14ac:dyDescent="0.2">
      <c r="E374" s="126" t="s">
        <v>9517</v>
      </c>
      <c r="F374" s="126" t="s">
        <v>5567</v>
      </c>
      <c r="H374" s="126" t="s">
        <v>12773</v>
      </c>
      <c r="I374" s="126" t="s">
        <v>9518</v>
      </c>
      <c r="J374" s="126">
        <v>95915</v>
      </c>
    </row>
    <row r="375" spans="5:10" ht="11.25" customHeight="1" x14ac:dyDescent="0.2">
      <c r="E375" s="126" t="s">
        <v>7352</v>
      </c>
      <c r="F375" s="126" t="s">
        <v>7353</v>
      </c>
      <c r="H375" s="126" t="s">
        <v>11762</v>
      </c>
      <c r="I375" s="126" t="s">
        <v>7354</v>
      </c>
      <c r="J375" s="126">
        <v>69085</v>
      </c>
    </row>
    <row r="376" spans="5:10" ht="11.25" customHeight="1" x14ac:dyDescent="0.2">
      <c r="E376" s="126" t="s">
        <v>7352</v>
      </c>
      <c r="F376" s="126" t="s">
        <v>3764</v>
      </c>
      <c r="H376" s="126" t="s">
        <v>11763</v>
      </c>
      <c r="I376" s="126" t="s">
        <v>7355</v>
      </c>
      <c r="J376" s="126">
        <v>69093</v>
      </c>
    </row>
    <row r="377" spans="5:10" ht="11.25" customHeight="1" x14ac:dyDescent="0.2">
      <c r="E377" s="126" t="s">
        <v>8763</v>
      </c>
      <c r="F377" s="126" t="s">
        <v>8764</v>
      </c>
      <c r="H377" s="126" t="s">
        <v>12425</v>
      </c>
      <c r="I377" s="126" t="s">
        <v>8765</v>
      </c>
      <c r="J377" s="126">
        <v>24349</v>
      </c>
    </row>
    <row r="378" spans="5:10" ht="11.25" customHeight="1" x14ac:dyDescent="0.2">
      <c r="E378" s="126" t="s">
        <v>5489</v>
      </c>
      <c r="F378" s="126" t="s">
        <v>5490</v>
      </c>
      <c r="H378" s="126" t="s">
        <v>10901</v>
      </c>
      <c r="I378" s="126" t="s">
        <v>5491</v>
      </c>
      <c r="J378" s="126">
        <v>26561</v>
      </c>
    </row>
    <row r="379" spans="5:10" ht="11.25" customHeight="1" x14ac:dyDescent="0.2">
      <c r="E379" s="126" t="s">
        <v>5489</v>
      </c>
      <c r="F379" s="126" t="s">
        <v>5492</v>
      </c>
      <c r="H379" s="126" t="s">
        <v>10902</v>
      </c>
      <c r="I379" s="126" t="s">
        <v>5493</v>
      </c>
      <c r="J379" s="126">
        <v>26562</v>
      </c>
    </row>
    <row r="380" spans="5:10" ht="11.25" customHeight="1" x14ac:dyDescent="0.2">
      <c r="E380" s="126" t="s">
        <v>5489</v>
      </c>
      <c r="F380" s="126" t="s">
        <v>3764</v>
      </c>
      <c r="H380" s="126" t="s">
        <v>10903</v>
      </c>
      <c r="I380" s="126" t="s">
        <v>5494</v>
      </c>
      <c r="J380" s="126">
        <v>26567</v>
      </c>
    </row>
    <row r="381" spans="5:10" ht="11.25" customHeight="1" x14ac:dyDescent="0.2">
      <c r="E381" s="126" t="s">
        <v>9459</v>
      </c>
      <c r="F381" s="126" t="s">
        <v>9460</v>
      </c>
      <c r="H381" s="126" t="s">
        <v>12749</v>
      </c>
      <c r="I381" s="126" t="s">
        <v>9461</v>
      </c>
      <c r="J381" s="126">
        <v>60225</v>
      </c>
    </row>
    <row r="382" spans="5:10" ht="11.25" customHeight="1" x14ac:dyDescent="0.2">
      <c r="E382" s="126" t="s">
        <v>5915</v>
      </c>
      <c r="F382" s="126" t="s">
        <v>5916</v>
      </c>
      <c r="H382" s="126" t="s">
        <v>11106</v>
      </c>
      <c r="I382" s="126" t="s">
        <v>5917</v>
      </c>
      <c r="J382" s="126">
        <v>71272</v>
      </c>
    </row>
    <row r="383" spans="5:10" ht="11.25" customHeight="1" x14ac:dyDescent="0.2">
      <c r="E383" s="126" t="s">
        <v>8524</v>
      </c>
      <c r="F383" s="126" t="s">
        <v>8525</v>
      </c>
      <c r="H383" s="126" t="s">
        <v>12313</v>
      </c>
      <c r="I383" s="126" t="s">
        <v>8526</v>
      </c>
      <c r="J383" s="126">
        <v>72735</v>
      </c>
    </row>
    <row r="384" spans="5:10" ht="11.25" customHeight="1" x14ac:dyDescent="0.2">
      <c r="E384" s="126" t="s">
        <v>8524</v>
      </c>
      <c r="F384" s="126" t="s">
        <v>8146</v>
      </c>
      <c r="H384" s="126" t="s">
        <v>12314</v>
      </c>
      <c r="I384" s="126" t="s">
        <v>8527</v>
      </c>
      <c r="J384" s="126">
        <v>72738</v>
      </c>
    </row>
    <row r="385" spans="5:10" ht="11.25" customHeight="1" x14ac:dyDescent="0.2">
      <c r="E385" s="126" t="s">
        <v>8524</v>
      </c>
      <c r="F385" s="126" t="s">
        <v>8528</v>
      </c>
      <c r="H385" s="126" t="s">
        <v>12315</v>
      </c>
      <c r="I385" s="126" t="s">
        <v>8529</v>
      </c>
      <c r="J385" s="126">
        <v>72739</v>
      </c>
    </row>
    <row r="386" spans="5:10" ht="11.25" customHeight="1" x14ac:dyDescent="0.2">
      <c r="E386" s="126" t="s">
        <v>8524</v>
      </c>
      <c r="F386" s="126" t="s">
        <v>3764</v>
      </c>
      <c r="H386" s="126" t="s">
        <v>12316</v>
      </c>
      <c r="I386" s="126" t="s">
        <v>8530</v>
      </c>
      <c r="J386" s="126">
        <v>72741</v>
      </c>
    </row>
    <row r="387" spans="5:10" ht="11.25" customHeight="1" x14ac:dyDescent="0.2">
      <c r="E387" s="126" t="s">
        <v>8524</v>
      </c>
      <c r="F387" s="126" t="s">
        <v>8531</v>
      </c>
      <c r="H387" s="126" t="s">
        <v>12317</v>
      </c>
      <c r="I387" s="126" t="s">
        <v>8532</v>
      </c>
      <c r="J387" s="126">
        <v>72742</v>
      </c>
    </row>
    <row r="388" spans="5:10" ht="11.25" customHeight="1" x14ac:dyDescent="0.2">
      <c r="E388" s="126" t="s">
        <v>9639</v>
      </c>
      <c r="F388" s="126" t="s">
        <v>9640</v>
      </c>
      <c r="H388" s="126" t="s">
        <v>12828</v>
      </c>
      <c r="I388" s="126" t="s">
        <v>9641</v>
      </c>
      <c r="J388" s="126">
        <v>85256</v>
      </c>
    </row>
    <row r="389" spans="5:10" ht="11.25" customHeight="1" x14ac:dyDescent="0.2">
      <c r="E389" s="126" t="s">
        <v>9591</v>
      </c>
      <c r="F389" s="126" t="s">
        <v>3764</v>
      </c>
      <c r="H389" s="126" t="s">
        <v>12809</v>
      </c>
      <c r="I389" s="126" t="s">
        <v>9592</v>
      </c>
      <c r="J389" s="126">
        <v>74628</v>
      </c>
    </row>
    <row r="390" spans="5:10" ht="11.25" customHeight="1" x14ac:dyDescent="0.2">
      <c r="E390" s="126" t="s">
        <v>8097</v>
      </c>
      <c r="F390" s="126" t="s">
        <v>8098</v>
      </c>
      <c r="H390" s="126" t="s">
        <v>12125</v>
      </c>
      <c r="I390" s="126" t="s">
        <v>8099</v>
      </c>
      <c r="J390" s="126">
        <v>26597</v>
      </c>
    </row>
    <row r="391" spans="5:10" ht="11.25" customHeight="1" x14ac:dyDescent="0.2">
      <c r="E391" s="126" t="s">
        <v>8097</v>
      </c>
      <c r="F391" s="126" t="s">
        <v>4502</v>
      </c>
      <c r="H391" s="126" t="s">
        <v>12126</v>
      </c>
      <c r="I391" s="126" t="s">
        <v>8100</v>
      </c>
      <c r="J391" s="126">
        <v>26603</v>
      </c>
    </row>
    <row r="392" spans="5:10" ht="11.25" customHeight="1" x14ac:dyDescent="0.2">
      <c r="E392" s="126" t="s">
        <v>8097</v>
      </c>
      <c r="F392" s="126" t="s">
        <v>6090</v>
      </c>
      <c r="H392" s="126" t="s">
        <v>12127</v>
      </c>
      <c r="I392" s="126" t="s">
        <v>8101</v>
      </c>
      <c r="J392" s="126">
        <v>26606</v>
      </c>
    </row>
    <row r="393" spans="5:10" ht="11.25" customHeight="1" x14ac:dyDescent="0.2">
      <c r="E393" s="126" t="s">
        <v>6590</v>
      </c>
      <c r="F393" s="126" t="s">
        <v>6591</v>
      </c>
      <c r="H393" s="126" t="s">
        <v>11409</v>
      </c>
      <c r="I393" s="126" t="s">
        <v>6592</v>
      </c>
      <c r="J393" s="126">
        <v>41005</v>
      </c>
    </row>
    <row r="394" spans="5:10" ht="11.25" customHeight="1" x14ac:dyDescent="0.2">
      <c r="E394" s="126" t="s">
        <v>3943</v>
      </c>
      <c r="F394" s="126" t="s">
        <v>3764</v>
      </c>
      <c r="H394" s="126" t="s">
        <v>10160</v>
      </c>
      <c r="I394" s="126" t="s">
        <v>3944</v>
      </c>
      <c r="J394" s="126">
        <v>1709</v>
      </c>
    </row>
    <row r="395" spans="5:10" ht="11.25" customHeight="1" x14ac:dyDescent="0.2">
      <c r="E395" s="126" t="s">
        <v>7768</v>
      </c>
      <c r="F395" s="126" t="s">
        <v>3764</v>
      </c>
      <c r="H395" s="126" t="s">
        <v>11978</v>
      </c>
      <c r="I395" s="126" t="s">
        <v>7769</v>
      </c>
      <c r="J395" s="126">
        <v>9223</v>
      </c>
    </row>
    <row r="396" spans="5:10" ht="11.25" customHeight="1" x14ac:dyDescent="0.2">
      <c r="E396" s="126" t="s">
        <v>5004</v>
      </c>
      <c r="F396" s="126" t="s">
        <v>5005</v>
      </c>
      <c r="H396" s="126" t="s">
        <v>10678</v>
      </c>
      <c r="I396" s="126" t="s">
        <v>5006</v>
      </c>
      <c r="J396" s="126">
        <v>80818</v>
      </c>
    </row>
    <row r="397" spans="5:10" ht="11.25" customHeight="1" x14ac:dyDescent="0.2">
      <c r="E397" s="126" t="s">
        <v>9411</v>
      </c>
      <c r="F397" s="126" t="s">
        <v>9412</v>
      </c>
      <c r="H397" s="126" t="s">
        <v>12729</v>
      </c>
      <c r="I397" s="126" t="s">
        <v>9413</v>
      </c>
      <c r="J397" s="126">
        <v>55815</v>
      </c>
    </row>
    <row r="398" spans="5:10" ht="11.25" customHeight="1" x14ac:dyDescent="0.2">
      <c r="E398" s="126" t="s">
        <v>7019</v>
      </c>
      <c r="F398" s="126" t="s">
        <v>7020</v>
      </c>
      <c r="H398" s="126" t="s">
        <v>11600</v>
      </c>
      <c r="I398" s="126" t="s">
        <v>7021</v>
      </c>
      <c r="J398" s="126">
        <v>96600</v>
      </c>
    </row>
    <row r="399" spans="5:10" ht="11.25" customHeight="1" x14ac:dyDescent="0.2">
      <c r="E399" s="126" t="s">
        <v>6012</v>
      </c>
      <c r="F399" s="126" t="s">
        <v>6013</v>
      </c>
      <c r="H399" s="126" t="s">
        <v>11146</v>
      </c>
      <c r="I399" s="126" t="s">
        <v>6014</v>
      </c>
      <c r="J399" s="126">
        <v>33877</v>
      </c>
    </row>
    <row r="400" spans="5:10" ht="11.25" customHeight="1" x14ac:dyDescent="0.2">
      <c r="E400" s="126" t="s">
        <v>6075</v>
      </c>
      <c r="F400" s="126" t="s">
        <v>6076</v>
      </c>
      <c r="H400" s="126" t="s">
        <v>11174</v>
      </c>
      <c r="I400" s="126" t="s">
        <v>6077</v>
      </c>
      <c r="J400" s="126">
        <v>9281</v>
      </c>
    </row>
    <row r="401" spans="5:10" ht="11.25" customHeight="1" x14ac:dyDescent="0.2">
      <c r="E401" s="126" t="s">
        <v>6985</v>
      </c>
      <c r="F401" s="126" t="s">
        <v>6986</v>
      </c>
      <c r="H401" s="126" t="s">
        <v>11587</v>
      </c>
      <c r="I401" s="126" t="s">
        <v>6987</v>
      </c>
      <c r="J401" s="126">
        <v>55368</v>
      </c>
    </row>
    <row r="402" spans="5:10" ht="11.25" customHeight="1" x14ac:dyDescent="0.2">
      <c r="E402" s="126" t="s">
        <v>7770</v>
      </c>
      <c r="F402" s="126" t="s">
        <v>3764</v>
      </c>
      <c r="H402" s="126" t="s">
        <v>11979</v>
      </c>
      <c r="I402" s="126" t="s">
        <v>7771</v>
      </c>
      <c r="J402" s="126">
        <v>27067</v>
      </c>
    </row>
    <row r="403" spans="5:10" ht="11.25" customHeight="1" x14ac:dyDescent="0.2">
      <c r="E403" s="126" t="s">
        <v>9002</v>
      </c>
      <c r="F403" s="126" t="s">
        <v>9003</v>
      </c>
      <c r="H403" s="126" t="s">
        <v>12534</v>
      </c>
      <c r="I403" s="126" t="s">
        <v>9004</v>
      </c>
      <c r="J403" s="126">
        <v>27096</v>
      </c>
    </row>
    <row r="404" spans="5:10" ht="11.25" customHeight="1" x14ac:dyDescent="0.2">
      <c r="E404" s="126" t="s">
        <v>9002</v>
      </c>
      <c r="F404" s="126" t="s">
        <v>3764</v>
      </c>
      <c r="H404" s="126" t="s">
        <v>12535</v>
      </c>
      <c r="I404" s="126" t="s">
        <v>9005</v>
      </c>
      <c r="J404" s="126">
        <v>27098</v>
      </c>
    </row>
    <row r="405" spans="5:10" ht="11.25" customHeight="1" x14ac:dyDescent="0.2">
      <c r="E405" s="126" t="s">
        <v>6362</v>
      </c>
      <c r="F405" s="126" t="s">
        <v>6363</v>
      </c>
      <c r="H405" s="126" t="s">
        <v>11306</v>
      </c>
      <c r="I405" s="126" t="s">
        <v>6364</v>
      </c>
      <c r="J405" s="126">
        <v>67244</v>
      </c>
    </row>
    <row r="406" spans="5:10" ht="11.25" customHeight="1" x14ac:dyDescent="0.2">
      <c r="E406" s="126" t="s">
        <v>6362</v>
      </c>
      <c r="F406" s="126" t="s">
        <v>6365</v>
      </c>
      <c r="H406" s="126" t="s">
        <v>11307</v>
      </c>
      <c r="I406" s="126" t="s">
        <v>6366</v>
      </c>
      <c r="J406" s="126">
        <v>67246</v>
      </c>
    </row>
    <row r="407" spans="5:10" ht="11.25" customHeight="1" x14ac:dyDescent="0.2">
      <c r="E407" s="126" t="s">
        <v>4078</v>
      </c>
      <c r="F407" s="126" t="s">
        <v>3764</v>
      </c>
      <c r="H407" s="126" t="s">
        <v>10224</v>
      </c>
      <c r="I407" s="126" t="s">
        <v>4079</v>
      </c>
      <c r="J407" s="126">
        <v>93923</v>
      </c>
    </row>
    <row r="408" spans="5:10" ht="11.25" customHeight="1" x14ac:dyDescent="0.2">
      <c r="E408" s="126" t="s">
        <v>4078</v>
      </c>
      <c r="F408" s="126" t="s">
        <v>4080</v>
      </c>
      <c r="H408" s="126" t="s">
        <v>10225</v>
      </c>
      <c r="I408" s="126" t="s">
        <v>4081</v>
      </c>
      <c r="J408" s="126">
        <v>44878</v>
      </c>
    </row>
    <row r="409" spans="5:10" ht="11.25" customHeight="1" x14ac:dyDescent="0.2">
      <c r="E409" s="126" t="s">
        <v>6273</v>
      </c>
      <c r="F409" s="126" t="s">
        <v>6274</v>
      </c>
      <c r="H409" s="126" t="s">
        <v>11267</v>
      </c>
      <c r="I409" s="126" t="s">
        <v>6275</v>
      </c>
      <c r="J409" s="126">
        <v>20712</v>
      </c>
    </row>
    <row r="410" spans="5:10" ht="11.25" customHeight="1" x14ac:dyDescent="0.2">
      <c r="E410" s="126" t="s">
        <v>6273</v>
      </c>
      <c r="F410" s="126" t="s">
        <v>6276</v>
      </c>
      <c r="H410" s="126" t="s">
        <v>11268</v>
      </c>
      <c r="I410" s="126" t="s">
        <v>6277</v>
      </c>
      <c r="J410" s="126">
        <v>20713</v>
      </c>
    </row>
    <row r="411" spans="5:10" ht="11.25" customHeight="1" x14ac:dyDescent="0.2">
      <c r="E411" s="126" t="s">
        <v>4644</v>
      </c>
      <c r="F411" s="126" t="s">
        <v>4645</v>
      </c>
      <c r="H411" s="126" t="s">
        <v>10507</v>
      </c>
      <c r="I411" s="126" t="s">
        <v>4646</v>
      </c>
      <c r="J411" s="126">
        <v>70014</v>
      </c>
    </row>
    <row r="412" spans="5:10" ht="11.25" customHeight="1" x14ac:dyDescent="0.2">
      <c r="E412" s="126" t="s">
        <v>4644</v>
      </c>
      <c r="F412" s="126" t="s">
        <v>3747</v>
      </c>
      <c r="H412" s="126" t="s">
        <v>10508</v>
      </c>
      <c r="I412" s="126" t="s">
        <v>4647</v>
      </c>
      <c r="J412" s="126">
        <v>70015</v>
      </c>
    </row>
    <row r="413" spans="5:10" ht="11.25" customHeight="1" x14ac:dyDescent="0.2">
      <c r="E413" s="126" t="s">
        <v>4644</v>
      </c>
      <c r="F413" s="126" t="s">
        <v>3791</v>
      </c>
      <c r="H413" s="126" t="s">
        <v>10509</v>
      </c>
      <c r="I413" s="126" t="s">
        <v>4648</v>
      </c>
      <c r="J413" s="126">
        <v>70016</v>
      </c>
    </row>
    <row r="414" spans="5:10" ht="11.25" customHeight="1" x14ac:dyDescent="0.2">
      <c r="E414" s="126" t="s">
        <v>4644</v>
      </c>
      <c r="F414" s="126" t="s">
        <v>3725</v>
      </c>
      <c r="H414" s="126" t="s">
        <v>10510</v>
      </c>
      <c r="I414" s="126" t="s">
        <v>4649</v>
      </c>
      <c r="J414" s="126">
        <v>70017</v>
      </c>
    </row>
    <row r="415" spans="5:10" ht="11.25" customHeight="1" x14ac:dyDescent="0.2">
      <c r="E415" s="126" t="s">
        <v>4644</v>
      </c>
      <c r="F415" s="126" t="s">
        <v>3764</v>
      </c>
      <c r="H415" s="126" t="s">
        <v>10511</v>
      </c>
      <c r="I415" s="126" t="s">
        <v>4650</v>
      </c>
      <c r="J415" s="126">
        <v>70018</v>
      </c>
    </row>
    <row r="416" spans="5:10" ht="11.25" customHeight="1" x14ac:dyDescent="0.2">
      <c r="E416" s="126" t="s">
        <v>4651</v>
      </c>
      <c r="F416" s="126" t="s">
        <v>4652</v>
      </c>
      <c r="H416" s="126" t="s">
        <v>10512</v>
      </c>
      <c r="I416" s="126" t="s">
        <v>4653</v>
      </c>
      <c r="J416" s="126">
        <v>70021</v>
      </c>
    </row>
    <row r="417" spans="5:10" ht="11.25" customHeight="1" x14ac:dyDescent="0.2">
      <c r="E417" s="126" t="s">
        <v>4654</v>
      </c>
      <c r="F417" s="126" t="s">
        <v>4655</v>
      </c>
      <c r="H417" s="126" t="s">
        <v>10513</v>
      </c>
      <c r="I417" s="126" t="s">
        <v>4656</v>
      </c>
      <c r="J417" s="126">
        <v>70023</v>
      </c>
    </row>
    <row r="418" spans="5:10" ht="11.25" customHeight="1" x14ac:dyDescent="0.2">
      <c r="E418" s="126" t="s">
        <v>4654</v>
      </c>
      <c r="F418" s="126" t="s">
        <v>3764</v>
      </c>
      <c r="H418" s="126" t="s">
        <v>10514</v>
      </c>
      <c r="I418" s="126" t="s">
        <v>4657</v>
      </c>
      <c r="J418" s="126">
        <v>92506</v>
      </c>
    </row>
    <row r="419" spans="5:10" ht="11.25" customHeight="1" x14ac:dyDescent="0.2">
      <c r="E419" s="126" t="s">
        <v>4654</v>
      </c>
      <c r="F419" s="126" t="s">
        <v>4658</v>
      </c>
      <c r="H419" s="126" t="s">
        <v>10515</v>
      </c>
      <c r="I419" s="126" t="s">
        <v>4659</v>
      </c>
      <c r="J419" s="126">
        <v>70024</v>
      </c>
    </row>
    <row r="420" spans="5:10" ht="11.25" customHeight="1" x14ac:dyDescent="0.2">
      <c r="E420" s="126" t="s">
        <v>8046</v>
      </c>
      <c r="F420" s="126" t="s">
        <v>7883</v>
      </c>
      <c r="H420" s="126" t="s">
        <v>12101</v>
      </c>
      <c r="I420" s="126" t="s">
        <v>8047</v>
      </c>
      <c r="J420" s="126">
        <v>27458</v>
      </c>
    </row>
    <row r="421" spans="5:10" ht="11.25" customHeight="1" x14ac:dyDescent="0.2">
      <c r="E421" s="126" t="s">
        <v>8046</v>
      </c>
      <c r="F421" s="126" t="s">
        <v>8048</v>
      </c>
      <c r="H421" s="126" t="s">
        <v>12102</v>
      </c>
      <c r="I421" s="126" t="s">
        <v>8049</v>
      </c>
      <c r="J421" s="126">
        <v>27469</v>
      </c>
    </row>
    <row r="422" spans="5:10" ht="11.25" customHeight="1" x14ac:dyDescent="0.2">
      <c r="E422" s="126" t="s">
        <v>8428</v>
      </c>
      <c r="F422" s="126" t="s">
        <v>6048</v>
      </c>
      <c r="H422" s="126" t="s">
        <v>12272</v>
      </c>
      <c r="I422" s="126" t="s">
        <v>8429</v>
      </c>
      <c r="J422" s="126">
        <v>27505</v>
      </c>
    </row>
    <row r="423" spans="5:10" ht="11.25" customHeight="1" x14ac:dyDescent="0.2">
      <c r="E423" s="126" t="s">
        <v>8428</v>
      </c>
      <c r="F423" s="126" t="s">
        <v>4013</v>
      </c>
      <c r="H423" s="126" t="s">
        <v>12273</v>
      </c>
      <c r="I423" s="126" t="s">
        <v>8430</v>
      </c>
      <c r="J423" s="126">
        <v>27507</v>
      </c>
    </row>
    <row r="424" spans="5:10" ht="11.25" customHeight="1" x14ac:dyDescent="0.2">
      <c r="E424" s="126" t="s">
        <v>8428</v>
      </c>
      <c r="F424" s="126" t="s">
        <v>8431</v>
      </c>
      <c r="H424" s="126" t="s">
        <v>12274</v>
      </c>
      <c r="I424" s="126" t="s">
        <v>8432</v>
      </c>
      <c r="J424" s="126">
        <v>27517</v>
      </c>
    </row>
    <row r="425" spans="5:10" ht="11.25" customHeight="1" x14ac:dyDescent="0.2">
      <c r="E425" s="126" t="s">
        <v>8428</v>
      </c>
      <c r="F425" s="126" t="s">
        <v>3764</v>
      </c>
      <c r="H425" s="126" t="s">
        <v>12275</v>
      </c>
      <c r="I425" s="126" t="s">
        <v>8433</v>
      </c>
      <c r="J425" s="126">
        <v>27523</v>
      </c>
    </row>
    <row r="426" spans="5:10" ht="11.25" customHeight="1" x14ac:dyDescent="0.2">
      <c r="E426" s="126" t="s">
        <v>6436</v>
      </c>
      <c r="F426" s="126" t="s">
        <v>6437</v>
      </c>
      <c r="H426" s="126" t="s">
        <v>11341</v>
      </c>
      <c r="I426" s="126" t="s">
        <v>6438</v>
      </c>
      <c r="J426" s="126">
        <v>96837</v>
      </c>
    </row>
    <row r="427" spans="5:10" ht="11.25" customHeight="1" x14ac:dyDescent="0.2">
      <c r="E427" s="126" t="s">
        <v>6436</v>
      </c>
      <c r="F427" s="126" t="s">
        <v>3764</v>
      </c>
      <c r="H427" s="126" t="s">
        <v>11342</v>
      </c>
      <c r="I427" s="126" t="s">
        <v>6439</v>
      </c>
      <c r="J427" s="126">
        <v>96856</v>
      </c>
    </row>
    <row r="428" spans="5:10" ht="11.25" customHeight="1" x14ac:dyDescent="0.2">
      <c r="E428" s="126" t="s">
        <v>9254</v>
      </c>
      <c r="F428" s="126" t="s">
        <v>3764</v>
      </c>
      <c r="H428" s="126" t="s">
        <v>12656</v>
      </c>
      <c r="I428" s="126" t="s">
        <v>9255</v>
      </c>
      <c r="J428" s="126">
        <v>27696</v>
      </c>
    </row>
    <row r="429" spans="5:10" ht="11.25" customHeight="1" x14ac:dyDescent="0.2">
      <c r="E429" s="126" t="s">
        <v>9254</v>
      </c>
      <c r="F429" s="126" t="s">
        <v>9256</v>
      </c>
      <c r="H429" s="126" t="s">
        <v>12657</v>
      </c>
      <c r="I429" s="126" t="s">
        <v>9257</v>
      </c>
      <c r="J429" s="126">
        <v>27707</v>
      </c>
    </row>
    <row r="430" spans="5:10" ht="11.25" customHeight="1" x14ac:dyDescent="0.2">
      <c r="E430" s="126" t="s">
        <v>6895</v>
      </c>
      <c r="F430" s="126" t="s">
        <v>3764</v>
      </c>
      <c r="H430" s="126" t="s">
        <v>11547</v>
      </c>
      <c r="I430" s="126" t="s">
        <v>6896</v>
      </c>
      <c r="J430" s="126">
        <v>9458</v>
      </c>
    </row>
    <row r="431" spans="5:10" ht="11.25" customHeight="1" x14ac:dyDescent="0.2">
      <c r="E431" s="126" t="s">
        <v>9273</v>
      </c>
      <c r="F431" s="126" t="s">
        <v>9274</v>
      </c>
      <c r="H431" s="126" t="s">
        <v>12665</v>
      </c>
      <c r="I431" s="126" t="s">
        <v>9275</v>
      </c>
      <c r="J431" s="126">
        <v>28388</v>
      </c>
    </row>
    <row r="432" spans="5:10" ht="11.25" customHeight="1" x14ac:dyDescent="0.2">
      <c r="E432" s="126" t="s">
        <v>5151</v>
      </c>
      <c r="F432" s="126" t="s">
        <v>5152</v>
      </c>
      <c r="H432" s="126" t="s">
        <v>10747</v>
      </c>
      <c r="I432" s="126" t="s">
        <v>5153</v>
      </c>
      <c r="J432" s="126">
        <v>9509</v>
      </c>
    </row>
    <row r="433" spans="5:10" ht="11.25" customHeight="1" x14ac:dyDescent="0.2">
      <c r="E433" s="126" t="s">
        <v>5151</v>
      </c>
      <c r="F433" s="126" t="s">
        <v>3764</v>
      </c>
      <c r="H433" s="126" t="s">
        <v>10748</v>
      </c>
      <c r="I433" s="126" t="s">
        <v>5154</v>
      </c>
      <c r="J433" s="126">
        <v>9510</v>
      </c>
    </row>
    <row r="434" spans="5:10" ht="11.25" customHeight="1" x14ac:dyDescent="0.2">
      <c r="E434" s="126" t="s">
        <v>4660</v>
      </c>
      <c r="F434" s="126" t="s">
        <v>4661</v>
      </c>
      <c r="H434" s="126" t="s">
        <v>10516</v>
      </c>
      <c r="I434" s="126" t="s">
        <v>4662</v>
      </c>
      <c r="J434" s="126">
        <v>70029</v>
      </c>
    </row>
    <row r="435" spans="5:10" ht="11.25" customHeight="1" x14ac:dyDescent="0.2">
      <c r="E435" s="126" t="s">
        <v>6440</v>
      </c>
      <c r="F435" s="126" t="s">
        <v>6441</v>
      </c>
      <c r="H435" s="126" t="s">
        <v>11343</v>
      </c>
      <c r="I435" s="126" t="s">
        <v>6442</v>
      </c>
      <c r="J435" s="126">
        <v>96839</v>
      </c>
    </row>
    <row r="436" spans="5:10" ht="11.25" customHeight="1" x14ac:dyDescent="0.2">
      <c r="E436" s="126" t="s">
        <v>6440</v>
      </c>
      <c r="F436" s="126" t="s">
        <v>3764</v>
      </c>
      <c r="H436" s="126" t="s">
        <v>11344</v>
      </c>
      <c r="I436" s="126" t="s">
        <v>6443</v>
      </c>
      <c r="J436" s="126">
        <v>96857</v>
      </c>
    </row>
    <row r="437" spans="5:10" ht="11.25" customHeight="1" x14ac:dyDescent="0.2">
      <c r="E437" s="126" t="s">
        <v>6440</v>
      </c>
      <c r="F437" s="126" t="s">
        <v>6444</v>
      </c>
      <c r="H437" s="126" t="s">
        <v>11345</v>
      </c>
      <c r="I437" s="126" t="s">
        <v>6445</v>
      </c>
      <c r="J437" s="126">
        <v>96838</v>
      </c>
    </row>
    <row r="438" spans="5:10" ht="11.25" customHeight="1" x14ac:dyDescent="0.2">
      <c r="E438" s="126" t="s">
        <v>6663</v>
      </c>
      <c r="F438" s="126" t="s">
        <v>6664</v>
      </c>
      <c r="H438" s="126" t="s">
        <v>11442</v>
      </c>
      <c r="I438" s="126" t="s">
        <v>6665</v>
      </c>
      <c r="J438" s="126">
        <v>50032</v>
      </c>
    </row>
    <row r="439" spans="5:10" ht="11.25" customHeight="1" x14ac:dyDescent="0.2">
      <c r="E439" s="126" t="s">
        <v>5504</v>
      </c>
      <c r="F439" s="126" t="s">
        <v>4702</v>
      </c>
      <c r="H439" s="126" t="s">
        <v>10909</v>
      </c>
      <c r="I439" s="126" t="s">
        <v>5505</v>
      </c>
      <c r="J439" s="126">
        <v>28409</v>
      </c>
    </row>
    <row r="440" spans="5:10" ht="11.25" customHeight="1" x14ac:dyDescent="0.2">
      <c r="E440" s="126" t="s">
        <v>5504</v>
      </c>
      <c r="F440" s="126" t="s">
        <v>5506</v>
      </c>
      <c r="H440" s="126" t="s">
        <v>10910</v>
      </c>
      <c r="I440" s="126" t="s">
        <v>5507</v>
      </c>
      <c r="J440" s="126">
        <v>28410</v>
      </c>
    </row>
    <row r="441" spans="5:10" ht="11.25" customHeight="1" x14ac:dyDescent="0.2">
      <c r="E441" s="126" t="s">
        <v>5504</v>
      </c>
      <c r="F441" s="126" t="s">
        <v>5508</v>
      </c>
      <c r="H441" s="126" t="s">
        <v>10911</v>
      </c>
      <c r="I441" s="126" t="s">
        <v>5509</v>
      </c>
      <c r="J441" s="126">
        <v>28411</v>
      </c>
    </row>
    <row r="442" spans="5:10" ht="11.25" customHeight="1" x14ac:dyDescent="0.2">
      <c r="E442" s="126" t="s">
        <v>5504</v>
      </c>
      <c r="F442" s="126" t="s">
        <v>3764</v>
      </c>
      <c r="H442" s="126" t="s">
        <v>10912</v>
      </c>
      <c r="I442" s="126" t="s">
        <v>5510</v>
      </c>
      <c r="J442" s="126">
        <v>28412</v>
      </c>
    </row>
    <row r="443" spans="5:10" ht="11.25" customHeight="1" x14ac:dyDescent="0.2">
      <c r="E443" s="126" t="s">
        <v>5504</v>
      </c>
      <c r="F443" s="126" t="s">
        <v>5511</v>
      </c>
      <c r="H443" s="126" t="s">
        <v>10913</v>
      </c>
      <c r="I443" s="126" t="s">
        <v>5512</v>
      </c>
      <c r="J443" s="126">
        <v>28413</v>
      </c>
    </row>
    <row r="444" spans="5:10" ht="11.25" customHeight="1" x14ac:dyDescent="0.2">
      <c r="E444" s="126" t="s">
        <v>5504</v>
      </c>
      <c r="F444" s="126" t="s">
        <v>5513</v>
      </c>
      <c r="H444" s="126" t="s">
        <v>10914</v>
      </c>
      <c r="I444" s="126" t="s">
        <v>5514</v>
      </c>
      <c r="J444" s="126">
        <v>92923</v>
      </c>
    </row>
    <row r="445" spans="5:10" ht="11.25" customHeight="1" x14ac:dyDescent="0.2">
      <c r="E445" s="126" t="s">
        <v>7774</v>
      </c>
      <c r="F445" s="126" t="s">
        <v>7775</v>
      </c>
      <c r="H445" s="126" t="s">
        <v>11981</v>
      </c>
      <c r="I445" s="126" t="s">
        <v>7776</v>
      </c>
      <c r="J445" s="126">
        <v>10198062</v>
      </c>
    </row>
    <row r="446" spans="5:10" ht="11.25" customHeight="1" x14ac:dyDescent="0.2">
      <c r="E446" s="126" t="s">
        <v>7774</v>
      </c>
      <c r="F446" s="126" t="s">
        <v>7777</v>
      </c>
      <c r="H446" s="126" t="s">
        <v>11982</v>
      </c>
      <c r="I446" s="126" t="s">
        <v>7778</v>
      </c>
      <c r="J446" s="126">
        <v>96542</v>
      </c>
    </row>
    <row r="447" spans="5:10" ht="11.25" customHeight="1" x14ac:dyDescent="0.2">
      <c r="E447" s="126" t="s">
        <v>9690</v>
      </c>
      <c r="F447" s="126" t="s">
        <v>3764</v>
      </c>
      <c r="H447" s="126" t="s">
        <v>12854</v>
      </c>
      <c r="I447" s="126" t="s">
        <v>9691</v>
      </c>
      <c r="J447" s="126">
        <v>45219</v>
      </c>
    </row>
    <row r="448" spans="5:10" ht="11.25" customHeight="1" x14ac:dyDescent="0.2">
      <c r="E448" s="126" t="s">
        <v>9276</v>
      </c>
      <c r="F448" s="126" t="s">
        <v>3764</v>
      </c>
      <c r="H448" s="126" t="s">
        <v>12666</v>
      </c>
      <c r="I448" s="126" t="s">
        <v>9277</v>
      </c>
      <c r="J448" s="126">
        <v>28457</v>
      </c>
    </row>
    <row r="449" spans="5:10" ht="11.25" customHeight="1" x14ac:dyDescent="0.2">
      <c r="E449" s="126" t="s">
        <v>8309</v>
      </c>
      <c r="F449" s="126" t="s">
        <v>8310</v>
      </c>
      <c r="H449" s="126" t="s">
        <v>12220</v>
      </c>
      <c r="I449" s="126" t="s">
        <v>8311</v>
      </c>
      <c r="J449" s="126">
        <v>49715</v>
      </c>
    </row>
    <row r="450" spans="5:10" ht="11.25" customHeight="1" x14ac:dyDescent="0.2">
      <c r="E450" s="126" t="s">
        <v>6388</v>
      </c>
      <c r="F450" s="126" t="s">
        <v>3764</v>
      </c>
      <c r="H450" s="126" t="s">
        <v>11319</v>
      </c>
      <c r="I450" s="126" t="s">
        <v>6389</v>
      </c>
      <c r="J450" s="126">
        <v>70520</v>
      </c>
    </row>
    <row r="451" spans="5:10" ht="11.25" customHeight="1" x14ac:dyDescent="0.2">
      <c r="E451" s="126" t="s">
        <v>6317</v>
      </c>
      <c r="F451" s="126" t="s">
        <v>6318</v>
      </c>
      <c r="H451" s="126" t="s">
        <v>11287</v>
      </c>
      <c r="I451" s="126" t="s">
        <v>6319</v>
      </c>
      <c r="J451" s="126">
        <v>28572</v>
      </c>
    </row>
    <row r="452" spans="5:10" ht="11.25" customHeight="1" x14ac:dyDescent="0.2">
      <c r="E452" s="126" t="s">
        <v>6317</v>
      </c>
      <c r="F452" s="126" t="s">
        <v>6320</v>
      </c>
      <c r="H452" s="126" t="s">
        <v>11288</v>
      </c>
      <c r="I452" s="126" t="s">
        <v>6321</v>
      </c>
      <c r="J452" s="126">
        <v>28576</v>
      </c>
    </row>
    <row r="453" spans="5:10" ht="11.25" customHeight="1" x14ac:dyDescent="0.2">
      <c r="E453" s="126" t="s">
        <v>5524</v>
      </c>
      <c r="F453" s="126" t="s">
        <v>5525</v>
      </c>
      <c r="H453" s="126" t="s">
        <v>10918</v>
      </c>
      <c r="I453" s="126" t="s">
        <v>5526</v>
      </c>
      <c r="J453" s="126">
        <v>29149</v>
      </c>
    </row>
    <row r="454" spans="5:10" ht="11.25" customHeight="1" x14ac:dyDescent="0.2">
      <c r="E454" s="126" t="s">
        <v>5482</v>
      </c>
      <c r="F454" s="126" t="s">
        <v>5483</v>
      </c>
      <c r="H454" s="126" t="s">
        <v>10898</v>
      </c>
      <c r="I454" s="126" t="s">
        <v>5484</v>
      </c>
      <c r="J454" s="126">
        <v>92898</v>
      </c>
    </row>
    <row r="455" spans="5:10" ht="11.25" customHeight="1" x14ac:dyDescent="0.2">
      <c r="E455" s="126" t="s">
        <v>5482</v>
      </c>
      <c r="F455" s="126" t="s">
        <v>3764</v>
      </c>
      <c r="H455" s="126" t="s">
        <v>10899</v>
      </c>
      <c r="I455" s="126" t="s">
        <v>5485</v>
      </c>
      <c r="J455" s="126">
        <v>10047725</v>
      </c>
    </row>
    <row r="456" spans="5:10" ht="11.25" customHeight="1" x14ac:dyDescent="0.2">
      <c r="E456" s="126" t="s">
        <v>7356</v>
      </c>
      <c r="F456" s="126" t="s">
        <v>7357</v>
      </c>
      <c r="H456" s="126" t="s">
        <v>11764</v>
      </c>
      <c r="I456" s="126" t="s">
        <v>7358</v>
      </c>
      <c r="J456" s="126">
        <v>69095</v>
      </c>
    </row>
    <row r="457" spans="5:10" ht="11.25" customHeight="1" x14ac:dyDescent="0.2">
      <c r="E457" s="126" t="s">
        <v>4428</v>
      </c>
      <c r="F457" s="126" t="s">
        <v>4429</v>
      </c>
      <c r="H457" s="126" t="s">
        <v>10398</v>
      </c>
      <c r="I457" s="126" t="s">
        <v>4430</v>
      </c>
      <c r="J457" s="126">
        <v>62489</v>
      </c>
    </row>
    <row r="458" spans="5:10" ht="11.25" customHeight="1" x14ac:dyDescent="0.2">
      <c r="E458" s="126" t="s">
        <v>4428</v>
      </c>
      <c r="F458" s="126" t="s">
        <v>3764</v>
      </c>
      <c r="H458" s="126" t="s">
        <v>10399</v>
      </c>
      <c r="I458" s="126" t="s">
        <v>4431</v>
      </c>
      <c r="J458" s="126">
        <v>99467</v>
      </c>
    </row>
    <row r="459" spans="5:10" ht="11.25" customHeight="1" x14ac:dyDescent="0.2">
      <c r="E459" s="126" t="s">
        <v>9612</v>
      </c>
      <c r="F459" s="126" t="s">
        <v>9613</v>
      </c>
      <c r="H459" s="126" t="s">
        <v>12817</v>
      </c>
      <c r="I459" s="126" t="s">
        <v>9614</v>
      </c>
      <c r="J459" s="126">
        <v>83309</v>
      </c>
    </row>
    <row r="460" spans="5:10" ht="11.25" customHeight="1" x14ac:dyDescent="0.2">
      <c r="E460" s="126" t="s">
        <v>9612</v>
      </c>
      <c r="F460" s="126" t="s">
        <v>9615</v>
      </c>
      <c r="H460" s="126" t="s">
        <v>12818</v>
      </c>
      <c r="I460" s="126" t="s">
        <v>9616</v>
      </c>
      <c r="J460" s="126">
        <v>83316</v>
      </c>
    </row>
    <row r="461" spans="5:10" ht="11.25" customHeight="1" x14ac:dyDescent="0.2">
      <c r="E461" s="126" t="s">
        <v>9612</v>
      </c>
      <c r="F461" s="126" t="s">
        <v>9617</v>
      </c>
      <c r="H461" s="126" t="s">
        <v>12819</v>
      </c>
      <c r="I461" s="126" t="s">
        <v>9618</v>
      </c>
      <c r="J461" s="126">
        <v>83400</v>
      </c>
    </row>
    <row r="462" spans="5:10" ht="11.25" customHeight="1" x14ac:dyDescent="0.2">
      <c r="E462" s="126" t="s">
        <v>9612</v>
      </c>
      <c r="F462" s="126" t="s">
        <v>9619</v>
      </c>
      <c r="H462" s="126" t="s">
        <v>12820</v>
      </c>
      <c r="I462" s="126" t="s">
        <v>9620</v>
      </c>
      <c r="J462" s="126">
        <v>95916</v>
      </c>
    </row>
    <row r="463" spans="5:10" ht="11.25" customHeight="1" x14ac:dyDescent="0.2">
      <c r="E463" s="126" t="s">
        <v>7408</v>
      </c>
      <c r="F463" s="126" t="s">
        <v>5202</v>
      </c>
      <c r="G463" s="126" t="s">
        <v>5202</v>
      </c>
      <c r="H463" s="126" t="s">
        <v>11793</v>
      </c>
      <c r="I463" s="126" t="s">
        <v>7409</v>
      </c>
      <c r="J463" s="126">
        <v>71696</v>
      </c>
    </row>
    <row r="464" spans="5:10" ht="11.25" customHeight="1" x14ac:dyDescent="0.2">
      <c r="E464" s="126" t="s">
        <v>7408</v>
      </c>
      <c r="F464" s="126" t="s">
        <v>5202</v>
      </c>
      <c r="G464" s="126" t="s">
        <v>7055</v>
      </c>
      <c r="H464" s="126" t="s">
        <v>11794</v>
      </c>
      <c r="I464" s="126" t="s">
        <v>7410</v>
      </c>
      <c r="J464" s="126">
        <v>71698</v>
      </c>
    </row>
    <row r="465" spans="5:10" ht="11.25" customHeight="1" x14ac:dyDescent="0.2">
      <c r="E465" s="126" t="s">
        <v>7408</v>
      </c>
      <c r="F465" s="126" t="s">
        <v>6032</v>
      </c>
      <c r="H465" s="126" t="s">
        <v>11795</v>
      </c>
      <c r="I465" s="126" t="s">
        <v>7411</v>
      </c>
      <c r="J465" s="126">
        <v>71704</v>
      </c>
    </row>
    <row r="466" spans="5:10" ht="11.25" customHeight="1" x14ac:dyDescent="0.2">
      <c r="E466" s="126" t="s">
        <v>7408</v>
      </c>
      <c r="F466" s="126" t="s">
        <v>7412</v>
      </c>
      <c r="H466" s="126" t="s">
        <v>11796</v>
      </c>
      <c r="I466" s="126" t="s">
        <v>7413</v>
      </c>
      <c r="J466" s="126">
        <v>71706</v>
      </c>
    </row>
    <row r="467" spans="5:10" ht="11.25" customHeight="1" x14ac:dyDescent="0.2">
      <c r="E467" s="126" t="s">
        <v>7408</v>
      </c>
      <c r="F467" s="126" t="s">
        <v>3822</v>
      </c>
      <c r="H467" s="126" t="s">
        <v>11797</v>
      </c>
      <c r="I467" s="126" t="s">
        <v>7414</v>
      </c>
      <c r="J467" s="126">
        <v>71707</v>
      </c>
    </row>
    <row r="468" spans="5:10" ht="11.25" customHeight="1" x14ac:dyDescent="0.2">
      <c r="E468" s="126" t="s">
        <v>7408</v>
      </c>
      <c r="F468" s="126" t="s">
        <v>3764</v>
      </c>
      <c r="H468" s="126" t="s">
        <v>11798</v>
      </c>
      <c r="I468" s="126" t="s">
        <v>7415</v>
      </c>
      <c r="J468" s="126">
        <v>4924</v>
      </c>
    </row>
    <row r="469" spans="5:10" ht="11.25" customHeight="1" x14ac:dyDescent="0.2">
      <c r="E469" s="126" t="s">
        <v>7408</v>
      </c>
      <c r="F469" s="126" t="s">
        <v>7416</v>
      </c>
      <c r="H469" s="126" t="s">
        <v>11799</v>
      </c>
      <c r="I469" s="126" t="s">
        <v>7417</v>
      </c>
      <c r="J469" s="126">
        <v>71713</v>
      </c>
    </row>
    <row r="470" spans="5:10" ht="11.25" customHeight="1" x14ac:dyDescent="0.2">
      <c r="E470" s="126" t="s">
        <v>8365</v>
      </c>
      <c r="F470" s="126" t="s">
        <v>8366</v>
      </c>
      <c r="H470" s="126" t="s">
        <v>12243</v>
      </c>
      <c r="I470" s="126" t="s">
        <v>8367</v>
      </c>
      <c r="J470" s="126">
        <v>33704</v>
      </c>
    </row>
    <row r="471" spans="5:10" ht="11.25" customHeight="1" x14ac:dyDescent="0.2">
      <c r="E471" s="126" t="s">
        <v>7920</v>
      </c>
      <c r="F471" s="126" t="s">
        <v>7921</v>
      </c>
      <c r="H471" s="126" t="s">
        <v>12048</v>
      </c>
      <c r="I471" s="126" t="s">
        <v>7922</v>
      </c>
      <c r="J471" s="126">
        <v>9602</v>
      </c>
    </row>
    <row r="472" spans="5:10" ht="11.25" customHeight="1" x14ac:dyDescent="0.2">
      <c r="E472" s="126" t="s">
        <v>8929</v>
      </c>
      <c r="F472" s="126" t="s">
        <v>8930</v>
      </c>
      <c r="H472" s="126" t="s">
        <v>12501</v>
      </c>
      <c r="I472" s="126" t="s">
        <v>8931</v>
      </c>
      <c r="J472" s="126">
        <v>90057</v>
      </c>
    </row>
    <row r="473" spans="5:10" ht="11.25" customHeight="1" x14ac:dyDescent="0.2">
      <c r="E473" s="126" t="s">
        <v>8929</v>
      </c>
      <c r="F473" s="126" t="s">
        <v>5983</v>
      </c>
      <c r="H473" s="126" t="s">
        <v>12502</v>
      </c>
      <c r="I473" s="126" t="s">
        <v>8932</v>
      </c>
      <c r="J473" s="126">
        <v>90059</v>
      </c>
    </row>
    <row r="474" spans="5:10" ht="11.25" customHeight="1" x14ac:dyDescent="0.2">
      <c r="E474" s="126" t="s">
        <v>8929</v>
      </c>
      <c r="F474" s="126" t="s">
        <v>8933</v>
      </c>
      <c r="H474" s="126" t="s">
        <v>12503</v>
      </c>
      <c r="I474" s="126" t="s">
        <v>8934</v>
      </c>
      <c r="J474" s="126">
        <v>90064</v>
      </c>
    </row>
    <row r="475" spans="5:10" ht="11.25" customHeight="1" x14ac:dyDescent="0.2">
      <c r="E475" s="126" t="s">
        <v>8929</v>
      </c>
      <c r="F475" s="126" t="s">
        <v>3764</v>
      </c>
      <c r="H475" s="126" t="s">
        <v>12504</v>
      </c>
      <c r="I475" s="126" t="s">
        <v>8935</v>
      </c>
      <c r="J475" s="126">
        <v>99602</v>
      </c>
    </row>
    <row r="476" spans="5:10" ht="11.25" customHeight="1" x14ac:dyDescent="0.2">
      <c r="E476" s="126" t="s">
        <v>9741</v>
      </c>
      <c r="F476" s="126" t="s">
        <v>9742</v>
      </c>
      <c r="H476" s="126" t="s">
        <v>12876</v>
      </c>
      <c r="I476" s="126" t="s">
        <v>9743</v>
      </c>
      <c r="J476" s="126">
        <v>42049</v>
      </c>
    </row>
    <row r="477" spans="5:10" ht="11.25" customHeight="1" x14ac:dyDescent="0.2">
      <c r="E477" s="126" t="s">
        <v>9741</v>
      </c>
      <c r="F477" s="126" t="s">
        <v>3764</v>
      </c>
      <c r="H477" s="126" t="s">
        <v>12877</v>
      </c>
      <c r="I477" s="126" t="s">
        <v>9744</v>
      </c>
      <c r="J477" s="126">
        <v>42050</v>
      </c>
    </row>
    <row r="478" spans="5:10" ht="11.25" customHeight="1" x14ac:dyDescent="0.2">
      <c r="E478" s="126" t="s">
        <v>7418</v>
      </c>
      <c r="F478" s="126" t="s">
        <v>5584</v>
      </c>
      <c r="H478" s="126" t="s">
        <v>11800</v>
      </c>
      <c r="I478" s="126" t="s">
        <v>7419</v>
      </c>
      <c r="J478" s="126">
        <v>96024</v>
      </c>
    </row>
    <row r="479" spans="5:10" ht="11.25" customHeight="1" x14ac:dyDescent="0.2">
      <c r="E479" s="126" t="s">
        <v>7418</v>
      </c>
      <c r="F479" s="126" t="s">
        <v>7420</v>
      </c>
      <c r="H479" s="126" t="s">
        <v>11801</v>
      </c>
      <c r="I479" s="126" t="s">
        <v>7421</v>
      </c>
      <c r="J479" s="126">
        <v>102130</v>
      </c>
    </row>
    <row r="480" spans="5:10" ht="11.25" customHeight="1" x14ac:dyDescent="0.2">
      <c r="E480" s="126" t="s">
        <v>7418</v>
      </c>
      <c r="F480" s="126" t="s">
        <v>7422</v>
      </c>
      <c r="H480" s="126" t="s">
        <v>11802</v>
      </c>
      <c r="I480" s="126" t="s">
        <v>7423</v>
      </c>
      <c r="J480" s="126">
        <v>71720</v>
      </c>
    </row>
    <row r="481" spans="5:10" ht="11.25" customHeight="1" x14ac:dyDescent="0.2">
      <c r="E481" s="126" t="s">
        <v>7418</v>
      </c>
      <c r="F481" s="126" t="s">
        <v>7424</v>
      </c>
      <c r="H481" s="126" t="s">
        <v>11803</v>
      </c>
      <c r="I481" s="126" t="s">
        <v>7425</v>
      </c>
      <c r="J481" s="126">
        <v>92217</v>
      </c>
    </row>
    <row r="482" spans="5:10" ht="11.25" customHeight="1" x14ac:dyDescent="0.2">
      <c r="E482" s="126" t="s">
        <v>7418</v>
      </c>
      <c r="F482" s="126" t="s">
        <v>7426</v>
      </c>
      <c r="H482" s="126" t="s">
        <v>11804</v>
      </c>
      <c r="I482" s="126" t="s">
        <v>7427</v>
      </c>
      <c r="J482" s="126">
        <v>71721</v>
      </c>
    </row>
    <row r="483" spans="5:10" ht="11.25" customHeight="1" x14ac:dyDescent="0.2">
      <c r="E483" s="126" t="s">
        <v>7418</v>
      </c>
      <c r="F483" s="126" t="s">
        <v>7428</v>
      </c>
      <c r="H483" s="126" t="s">
        <v>11805</v>
      </c>
      <c r="I483" s="126" t="s">
        <v>7429</v>
      </c>
      <c r="J483" s="126">
        <v>99456</v>
      </c>
    </row>
    <row r="484" spans="5:10" ht="11.25" customHeight="1" x14ac:dyDescent="0.2">
      <c r="E484" s="126" t="s">
        <v>7418</v>
      </c>
      <c r="F484" s="126" t="s">
        <v>7430</v>
      </c>
      <c r="H484" s="126" t="s">
        <v>11806</v>
      </c>
      <c r="I484" s="126" t="s">
        <v>7431</v>
      </c>
      <c r="J484" s="126">
        <v>102646</v>
      </c>
    </row>
    <row r="485" spans="5:10" ht="11.25" customHeight="1" x14ac:dyDescent="0.2">
      <c r="E485" s="126" t="s">
        <v>7418</v>
      </c>
      <c r="F485" s="126" t="s">
        <v>7432</v>
      </c>
      <c r="H485" s="126" t="s">
        <v>11807</v>
      </c>
      <c r="I485" s="126" t="s">
        <v>7433</v>
      </c>
      <c r="J485" s="126">
        <v>71734</v>
      </c>
    </row>
    <row r="486" spans="5:10" ht="11.25" customHeight="1" x14ac:dyDescent="0.2">
      <c r="E486" s="126" t="s">
        <v>7899</v>
      </c>
      <c r="F486" s="126" t="s">
        <v>7900</v>
      </c>
      <c r="H486" s="126" t="s">
        <v>12036</v>
      </c>
      <c r="I486" s="126" t="s">
        <v>7901</v>
      </c>
      <c r="J486" s="126">
        <v>9623</v>
      </c>
    </row>
    <row r="487" spans="5:10" ht="11.25" customHeight="1" x14ac:dyDescent="0.2">
      <c r="E487" s="126" t="s">
        <v>7899</v>
      </c>
      <c r="F487" s="126" t="s">
        <v>7902</v>
      </c>
      <c r="H487" s="126" t="s">
        <v>12037</v>
      </c>
      <c r="I487" s="126" t="s">
        <v>7903</v>
      </c>
      <c r="J487" s="126">
        <v>9624</v>
      </c>
    </row>
    <row r="488" spans="5:10" ht="11.25" customHeight="1" x14ac:dyDescent="0.2">
      <c r="E488" s="126" t="s">
        <v>7899</v>
      </c>
      <c r="F488" s="126" t="s">
        <v>7416</v>
      </c>
      <c r="H488" s="126" t="s">
        <v>12038</v>
      </c>
      <c r="I488" s="126" t="s">
        <v>7904</v>
      </c>
      <c r="J488" s="126">
        <v>9663</v>
      </c>
    </row>
    <row r="489" spans="5:10" ht="11.25" customHeight="1" x14ac:dyDescent="0.2">
      <c r="E489" s="126" t="s">
        <v>5323</v>
      </c>
      <c r="F489" s="126" t="s">
        <v>5324</v>
      </c>
      <c r="H489" s="126" t="s">
        <v>10825</v>
      </c>
      <c r="I489" s="126" t="s">
        <v>5325</v>
      </c>
      <c r="J489" s="126">
        <v>9682</v>
      </c>
    </row>
    <row r="490" spans="5:10" ht="11.25" customHeight="1" x14ac:dyDescent="0.2">
      <c r="E490" s="126" t="s">
        <v>5323</v>
      </c>
      <c r="F490" s="126" t="s">
        <v>5326</v>
      </c>
      <c r="H490" s="126" t="s">
        <v>10826</v>
      </c>
      <c r="I490" s="126" t="s">
        <v>5327</v>
      </c>
      <c r="J490" s="126">
        <v>9689</v>
      </c>
    </row>
    <row r="491" spans="5:10" ht="11.25" customHeight="1" x14ac:dyDescent="0.2">
      <c r="E491" s="126" t="s">
        <v>5323</v>
      </c>
      <c r="F491" s="126" t="s">
        <v>5328</v>
      </c>
      <c r="H491" s="126" t="s">
        <v>10827</v>
      </c>
      <c r="I491" s="126" t="s">
        <v>5329</v>
      </c>
      <c r="J491" s="126">
        <v>9700</v>
      </c>
    </row>
    <row r="492" spans="5:10" ht="11.25" customHeight="1" x14ac:dyDescent="0.2">
      <c r="E492" s="126" t="s">
        <v>5323</v>
      </c>
      <c r="F492" s="126" t="s">
        <v>5330</v>
      </c>
      <c r="H492" s="126" t="s">
        <v>10828</v>
      </c>
      <c r="I492" s="126" t="s">
        <v>5331</v>
      </c>
      <c r="J492" s="126">
        <v>9701</v>
      </c>
    </row>
    <row r="493" spans="5:10" ht="11.25" customHeight="1" x14ac:dyDescent="0.2">
      <c r="E493" s="126" t="s">
        <v>5323</v>
      </c>
      <c r="F493" s="126" t="s">
        <v>3764</v>
      </c>
      <c r="H493" s="126" t="s">
        <v>10829</v>
      </c>
      <c r="I493" s="126" t="s">
        <v>5332</v>
      </c>
      <c r="J493" s="126">
        <v>9705</v>
      </c>
    </row>
    <row r="494" spans="5:10" ht="11.25" customHeight="1" x14ac:dyDescent="0.2">
      <c r="E494" s="126" t="s">
        <v>5323</v>
      </c>
      <c r="F494" s="126" t="s">
        <v>5333</v>
      </c>
      <c r="H494" s="126" t="s">
        <v>10830</v>
      </c>
      <c r="I494" s="126" t="s">
        <v>5334</v>
      </c>
      <c r="J494" s="126">
        <v>9709</v>
      </c>
    </row>
    <row r="495" spans="5:10" ht="11.25" customHeight="1" x14ac:dyDescent="0.2">
      <c r="E495" s="126" t="s">
        <v>8694</v>
      </c>
      <c r="F495" s="126" t="s">
        <v>8695</v>
      </c>
      <c r="H495" s="126" t="s">
        <v>12395</v>
      </c>
      <c r="I495" s="126" t="s">
        <v>8696</v>
      </c>
      <c r="J495" s="126">
        <v>10033030</v>
      </c>
    </row>
    <row r="496" spans="5:10" ht="11.25" customHeight="1" x14ac:dyDescent="0.2">
      <c r="E496" s="126" t="s">
        <v>9281</v>
      </c>
      <c r="F496" s="126" t="s">
        <v>9282</v>
      </c>
      <c r="H496" s="126" t="s">
        <v>12668</v>
      </c>
      <c r="I496" s="126" t="s">
        <v>9283</v>
      </c>
      <c r="J496" s="126">
        <v>30514</v>
      </c>
    </row>
    <row r="497" spans="5:10" ht="11.25" customHeight="1" x14ac:dyDescent="0.2">
      <c r="E497" s="126" t="s">
        <v>9281</v>
      </c>
      <c r="F497" s="126" t="s">
        <v>3764</v>
      </c>
      <c r="H497" s="126" t="s">
        <v>12669</v>
      </c>
      <c r="I497" s="126" t="s">
        <v>9284</v>
      </c>
      <c r="J497" s="126">
        <v>30519</v>
      </c>
    </row>
    <row r="498" spans="5:10" ht="11.25" customHeight="1" x14ac:dyDescent="0.2">
      <c r="E498" s="126" t="s">
        <v>5527</v>
      </c>
      <c r="F498" s="126" t="s">
        <v>5528</v>
      </c>
      <c r="H498" s="126" t="s">
        <v>10919</v>
      </c>
      <c r="I498" s="126" t="s">
        <v>5529</v>
      </c>
      <c r="J498" s="126">
        <v>30583</v>
      </c>
    </row>
    <row r="499" spans="5:10" ht="11.25" customHeight="1" x14ac:dyDescent="0.2">
      <c r="E499" s="126" t="s">
        <v>7434</v>
      </c>
      <c r="F499" s="126" t="s">
        <v>7435</v>
      </c>
      <c r="H499" s="126" t="s">
        <v>11808</v>
      </c>
      <c r="I499" s="126" t="s">
        <v>7436</v>
      </c>
      <c r="J499" s="126">
        <v>93199</v>
      </c>
    </row>
    <row r="500" spans="5:10" ht="11.25" customHeight="1" x14ac:dyDescent="0.2">
      <c r="E500" s="126" t="s">
        <v>7434</v>
      </c>
      <c r="F500" s="126" t="s">
        <v>7437</v>
      </c>
      <c r="H500" s="126" t="s">
        <v>11809</v>
      </c>
      <c r="I500" s="126" t="s">
        <v>7438</v>
      </c>
      <c r="J500" s="126">
        <v>71736</v>
      </c>
    </row>
    <row r="501" spans="5:10" ht="11.25" customHeight="1" x14ac:dyDescent="0.2">
      <c r="E501" s="126" t="s">
        <v>7434</v>
      </c>
      <c r="F501" s="126" t="s">
        <v>7439</v>
      </c>
      <c r="H501" s="126" t="s">
        <v>11810</v>
      </c>
      <c r="I501" s="126" t="s">
        <v>7440</v>
      </c>
      <c r="J501" s="126">
        <v>71737</v>
      </c>
    </row>
    <row r="502" spans="5:10" ht="11.25" customHeight="1" x14ac:dyDescent="0.2">
      <c r="E502" s="126" t="s">
        <v>6322</v>
      </c>
      <c r="F502" s="126" t="s">
        <v>3764</v>
      </c>
      <c r="H502" s="126" t="s">
        <v>11289</v>
      </c>
      <c r="I502" s="126" t="s">
        <v>6323</v>
      </c>
      <c r="J502" s="126">
        <v>102665</v>
      </c>
    </row>
    <row r="503" spans="5:10" ht="11.25" customHeight="1" x14ac:dyDescent="0.2">
      <c r="E503" s="126" t="s">
        <v>9314</v>
      </c>
      <c r="F503" s="126" t="s">
        <v>9315</v>
      </c>
      <c r="H503" s="126" t="s">
        <v>12682</v>
      </c>
      <c r="I503" s="126" t="s">
        <v>9316</v>
      </c>
      <c r="J503" s="126">
        <v>10039112</v>
      </c>
    </row>
    <row r="504" spans="5:10" ht="11.25" customHeight="1" x14ac:dyDescent="0.2">
      <c r="E504" s="126" t="s">
        <v>9314</v>
      </c>
      <c r="F504" s="126" t="s">
        <v>3764</v>
      </c>
      <c r="H504" s="126" t="s">
        <v>12683</v>
      </c>
      <c r="I504" s="126" t="s">
        <v>9317</v>
      </c>
      <c r="J504" s="126">
        <v>10048138</v>
      </c>
    </row>
    <row r="505" spans="5:10" ht="11.25" customHeight="1" x14ac:dyDescent="0.2">
      <c r="E505" s="126" t="s">
        <v>3892</v>
      </c>
      <c r="F505" s="126" t="s">
        <v>3893</v>
      </c>
      <c r="H505" s="126" t="s">
        <v>10135</v>
      </c>
      <c r="I505" s="126" t="s">
        <v>3894</v>
      </c>
      <c r="J505" s="126">
        <v>30876</v>
      </c>
    </row>
    <row r="506" spans="5:10" ht="11.25" customHeight="1" x14ac:dyDescent="0.2">
      <c r="E506" s="126" t="s">
        <v>3892</v>
      </c>
      <c r="F506" s="126" t="s">
        <v>3895</v>
      </c>
      <c r="H506" s="126" t="s">
        <v>10136</v>
      </c>
      <c r="I506" s="126" t="s">
        <v>3896</v>
      </c>
      <c r="J506" s="126">
        <v>30877</v>
      </c>
    </row>
    <row r="507" spans="5:10" ht="11.25" customHeight="1" x14ac:dyDescent="0.2">
      <c r="E507" s="126" t="s">
        <v>3892</v>
      </c>
      <c r="F507" s="126" t="s">
        <v>3764</v>
      </c>
      <c r="H507" s="126" t="s">
        <v>10137</v>
      </c>
      <c r="I507" s="126" t="s">
        <v>3897</v>
      </c>
      <c r="J507" s="126">
        <v>30878</v>
      </c>
    </row>
    <row r="508" spans="5:10" ht="11.25" customHeight="1" x14ac:dyDescent="0.2">
      <c r="E508" s="126" t="s">
        <v>3898</v>
      </c>
      <c r="F508" s="126" t="s">
        <v>3764</v>
      </c>
      <c r="H508" s="126" t="s">
        <v>10138</v>
      </c>
      <c r="I508" s="126" t="s">
        <v>3899</v>
      </c>
      <c r="J508" s="126">
        <v>30879</v>
      </c>
    </row>
    <row r="509" spans="5:10" ht="11.25" customHeight="1" x14ac:dyDescent="0.2">
      <c r="E509" s="126" t="s">
        <v>3900</v>
      </c>
      <c r="F509" s="126" t="s">
        <v>3764</v>
      </c>
      <c r="H509" s="126" t="s">
        <v>10139</v>
      </c>
      <c r="I509" s="126" t="s">
        <v>3901</v>
      </c>
      <c r="J509" s="126">
        <v>99421</v>
      </c>
    </row>
    <row r="510" spans="5:10" ht="11.25" customHeight="1" x14ac:dyDescent="0.2">
      <c r="E510" s="126" t="s">
        <v>5155</v>
      </c>
      <c r="F510" s="126" t="s">
        <v>5156</v>
      </c>
      <c r="H510" s="126" t="s">
        <v>10749</v>
      </c>
      <c r="I510" s="126" t="s">
        <v>5157</v>
      </c>
      <c r="J510" s="126">
        <v>9795</v>
      </c>
    </row>
    <row r="511" spans="5:10" ht="11.25" customHeight="1" x14ac:dyDescent="0.2">
      <c r="E511" s="126" t="s">
        <v>9285</v>
      </c>
      <c r="F511" s="126" t="s">
        <v>9286</v>
      </c>
      <c r="H511" s="126" t="s">
        <v>12670</v>
      </c>
      <c r="I511" s="126" t="s">
        <v>9287</v>
      </c>
      <c r="J511" s="126">
        <v>30946</v>
      </c>
    </row>
    <row r="512" spans="5:10" ht="11.25" customHeight="1" x14ac:dyDescent="0.2">
      <c r="E512" s="126" t="s">
        <v>5158</v>
      </c>
      <c r="F512" s="126" t="s">
        <v>3764</v>
      </c>
      <c r="H512" s="126" t="s">
        <v>10750</v>
      </c>
      <c r="I512" s="126" t="s">
        <v>5159</v>
      </c>
      <c r="J512" s="126">
        <v>92198</v>
      </c>
    </row>
    <row r="513" spans="5:10" ht="11.25" customHeight="1" x14ac:dyDescent="0.2">
      <c r="E513" s="126" t="s">
        <v>8784</v>
      </c>
      <c r="F513" s="126" t="s">
        <v>8785</v>
      </c>
      <c r="H513" s="126" t="s">
        <v>12434</v>
      </c>
      <c r="I513" s="126" t="s">
        <v>8786</v>
      </c>
      <c r="J513" s="126">
        <v>37185</v>
      </c>
    </row>
    <row r="514" spans="5:10" ht="11.25" customHeight="1" x14ac:dyDescent="0.2">
      <c r="E514" s="126" t="s">
        <v>8337</v>
      </c>
      <c r="F514" s="126" t="s">
        <v>5863</v>
      </c>
      <c r="H514" s="126" t="s">
        <v>12231</v>
      </c>
      <c r="I514" s="126" t="s">
        <v>8338</v>
      </c>
      <c r="J514" s="126">
        <v>23515</v>
      </c>
    </row>
    <row r="515" spans="5:10" ht="11.25" customHeight="1" x14ac:dyDescent="0.2">
      <c r="E515" s="126" t="s">
        <v>7557</v>
      </c>
      <c r="F515" s="126" t="s">
        <v>7558</v>
      </c>
      <c r="H515" s="126" t="s">
        <v>11875</v>
      </c>
      <c r="I515" s="126" t="s">
        <v>7561</v>
      </c>
      <c r="J515" s="126">
        <v>31346</v>
      </c>
    </row>
    <row r="516" spans="5:10" ht="11.25" customHeight="1" x14ac:dyDescent="0.2">
      <c r="E516" s="126" t="s">
        <v>7557</v>
      </c>
      <c r="F516" s="126" t="s">
        <v>7558</v>
      </c>
      <c r="G516" s="126" t="s">
        <v>7559</v>
      </c>
      <c r="H516" s="126" t="s">
        <v>11874</v>
      </c>
      <c r="I516" s="126" t="s">
        <v>7560</v>
      </c>
      <c r="J516" s="126">
        <v>31348</v>
      </c>
    </row>
    <row r="517" spans="5:10" ht="11.25" customHeight="1" x14ac:dyDescent="0.2">
      <c r="E517" s="126" t="s">
        <v>7557</v>
      </c>
      <c r="F517" s="126" t="s">
        <v>7562</v>
      </c>
      <c r="H517" s="126" t="s">
        <v>11876</v>
      </c>
      <c r="I517" s="126" t="s">
        <v>7563</v>
      </c>
      <c r="J517" s="126">
        <v>92962</v>
      </c>
    </row>
    <row r="518" spans="5:10" ht="11.25" customHeight="1" x14ac:dyDescent="0.2">
      <c r="E518" s="126" t="s">
        <v>7557</v>
      </c>
      <c r="F518" s="126" t="s">
        <v>5961</v>
      </c>
      <c r="H518" s="126" t="s">
        <v>11877</v>
      </c>
      <c r="I518" s="126" t="s">
        <v>7564</v>
      </c>
      <c r="J518" s="126">
        <v>31356</v>
      </c>
    </row>
    <row r="519" spans="5:10" ht="11.25" customHeight="1" x14ac:dyDescent="0.2">
      <c r="E519" s="126" t="s">
        <v>7557</v>
      </c>
      <c r="F519" s="126" t="s">
        <v>7565</v>
      </c>
      <c r="H519" s="126" t="s">
        <v>11878</v>
      </c>
      <c r="I519" s="126" t="s">
        <v>7566</v>
      </c>
      <c r="J519" s="126">
        <v>31357</v>
      </c>
    </row>
    <row r="520" spans="5:10" ht="11.25" customHeight="1" x14ac:dyDescent="0.2">
      <c r="E520" s="126" t="s">
        <v>7557</v>
      </c>
      <c r="F520" s="126" t="s">
        <v>7567</v>
      </c>
      <c r="H520" s="126" t="s">
        <v>11879</v>
      </c>
      <c r="I520" s="126" t="s">
        <v>7568</v>
      </c>
      <c r="J520" s="126">
        <v>102554</v>
      </c>
    </row>
    <row r="521" spans="5:10" ht="11.25" customHeight="1" x14ac:dyDescent="0.2">
      <c r="E521" s="126" t="s">
        <v>7557</v>
      </c>
      <c r="F521" s="126" t="s">
        <v>5616</v>
      </c>
      <c r="H521" s="126" t="s">
        <v>11880</v>
      </c>
      <c r="I521" s="126" t="s">
        <v>7569</v>
      </c>
      <c r="J521" s="126">
        <v>31380</v>
      </c>
    </row>
    <row r="522" spans="5:10" ht="11.25" customHeight="1" x14ac:dyDescent="0.2">
      <c r="E522" s="126" t="s">
        <v>7557</v>
      </c>
      <c r="F522" s="126" t="s">
        <v>7570</v>
      </c>
      <c r="H522" s="126" t="s">
        <v>11881</v>
      </c>
      <c r="I522" s="126" t="s">
        <v>7571</v>
      </c>
      <c r="J522" s="126">
        <v>31388</v>
      </c>
    </row>
    <row r="523" spans="5:10" ht="11.25" customHeight="1" x14ac:dyDescent="0.2">
      <c r="E523" s="126" t="s">
        <v>7557</v>
      </c>
      <c r="F523" s="126" t="s">
        <v>7572</v>
      </c>
      <c r="H523" s="126" t="s">
        <v>11882</v>
      </c>
      <c r="I523" s="126" t="s">
        <v>7573</v>
      </c>
      <c r="J523" s="126">
        <v>31395</v>
      </c>
    </row>
    <row r="524" spans="5:10" ht="11.25" customHeight="1" x14ac:dyDescent="0.2">
      <c r="E524" s="126" t="s">
        <v>7557</v>
      </c>
      <c r="F524" s="126" t="s">
        <v>7574</v>
      </c>
      <c r="H524" s="126" t="s">
        <v>11883</v>
      </c>
      <c r="I524" s="126" t="s">
        <v>7575</v>
      </c>
      <c r="J524" s="126">
        <v>31406</v>
      </c>
    </row>
    <row r="525" spans="5:10" ht="11.25" customHeight="1" x14ac:dyDescent="0.2">
      <c r="E525" s="126" t="s">
        <v>7557</v>
      </c>
      <c r="F525" s="126" t="s">
        <v>7576</v>
      </c>
      <c r="H525" s="126" t="s">
        <v>11884</v>
      </c>
      <c r="I525" s="126" t="s">
        <v>7577</v>
      </c>
      <c r="J525" s="126">
        <v>31409</v>
      </c>
    </row>
    <row r="526" spans="5:10" ht="11.25" customHeight="1" x14ac:dyDescent="0.2">
      <c r="E526" s="126" t="s">
        <v>7557</v>
      </c>
      <c r="F526" s="126" t="s">
        <v>7578</v>
      </c>
      <c r="H526" s="126" t="s">
        <v>11885</v>
      </c>
      <c r="I526" s="126" t="s">
        <v>7579</v>
      </c>
      <c r="J526" s="126">
        <v>31412</v>
      </c>
    </row>
    <row r="527" spans="5:10" ht="11.25" customHeight="1" x14ac:dyDescent="0.2">
      <c r="E527" s="126" t="s">
        <v>7557</v>
      </c>
      <c r="F527" s="126" t="s">
        <v>7580</v>
      </c>
      <c r="H527" s="126" t="s">
        <v>11886</v>
      </c>
      <c r="I527" s="126" t="s">
        <v>7581</v>
      </c>
      <c r="J527" s="126">
        <v>31417</v>
      </c>
    </row>
    <row r="528" spans="5:10" ht="11.25" customHeight="1" x14ac:dyDescent="0.2">
      <c r="E528" s="126" t="s">
        <v>7557</v>
      </c>
      <c r="F528" s="126" t="s">
        <v>6246</v>
      </c>
      <c r="H528" s="126" t="s">
        <v>11887</v>
      </c>
      <c r="I528" s="126" t="s">
        <v>7582</v>
      </c>
      <c r="J528" s="126">
        <v>31423</v>
      </c>
    </row>
    <row r="529" spans="5:10" ht="11.25" customHeight="1" x14ac:dyDescent="0.2">
      <c r="E529" s="126" t="s">
        <v>7557</v>
      </c>
      <c r="F529" s="126" t="s">
        <v>3764</v>
      </c>
      <c r="H529" s="126" t="s">
        <v>11888</v>
      </c>
      <c r="I529" s="126" t="s">
        <v>7583</v>
      </c>
      <c r="J529" s="126">
        <v>31424</v>
      </c>
    </row>
    <row r="530" spans="5:10" ht="11.25" customHeight="1" x14ac:dyDescent="0.2">
      <c r="E530" s="126" t="s">
        <v>5160</v>
      </c>
      <c r="F530" s="126" t="s">
        <v>5161</v>
      </c>
      <c r="H530" s="126" t="s">
        <v>10751</v>
      </c>
      <c r="I530" s="126" t="s">
        <v>5162</v>
      </c>
      <c r="J530" s="126">
        <v>9831</v>
      </c>
    </row>
    <row r="531" spans="5:10" ht="11.25" customHeight="1" x14ac:dyDescent="0.2">
      <c r="E531" s="126" t="s">
        <v>9294</v>
      </c>
      <c r="F531" s="126" t="s">
        <v>9621</v>
      </c>
      <c r="H531" s="126" t="s">
        <v>12821</v>
      </c>
      <c r="I531" s="126" t="s">
        <v>9622</v>
      </c>
      <c r="J531" s="126">
        <v>83979</v>
      </c>
    </row>
    <row r="532" spans="5:10" ht="11.25" customHeight="1" x14ac:dyDescent="0.2">
      <c r="E532" s="126" t="s">
        <v>9294</v>
      </c>
      <c r="F532" s="126" t="s">
        <v>3764</v>
      </c>
      <c r="H532" s="126" t="s">
        <v>12673</v>
      </c>
      <c r="I532" s="126" t="s">
        <v>9295</v>
      </c>
      <c r="J532" s="126">
        <v>10048137</v>
      </c>
    </row>
    <row r="533" spans="5:10" ht="11.25" customHeight="1" x14ac:dyDescent="0.2">
      <c r="E533" s="126" t="s">
        <v>8897</v>
      </c>
      <c r="F533" s="126" t="s">
        <v>3764</v>
      </c>
      <c r="H533" s="126" t="s">
        <v>12487</v>
      </c>
      <c r="I533" s="126" t="s">
        <v>8898</v>
      </c>
      <c r="J533" s="126">
        <v>72038</v>
      </c>
    </row>
    <row r="534" spans="5:10" ht="11.25" customHeight="1" x14ac:dyDescent="0.2">
      <c r="E534" s="126" t="s">
        <v>6111</v>
      </c>
      <c r="F534" s="126" t="s">
        <v>6112</v>
      </c>
      <c r="H534" s="126" t="s">
        <v>11190</v>
      </c>
      <c r="I534" s="126" t="s">
        <v>6113</v>
      </c>
      <c r="J534" s="126">
        <v>95869</v>
      </c>
    </row>
    <row r="535" spans="5:10" ht="11.25" customHeight="1" x14ac:dyDescent="0.2">
      <c r="E535" s="126" t="s">
        <v>3955</v>
      </c>
      <c r="F535" s="126" t="s">
        <v>3764</v>
      </c>
      <c r="H535" s="126" t="s">
        <v>10166</v>
      </c>
      <c r="I535" s="126" t="s">
        <v>3956</v>
      </c>
      <c r="J535" s="126">
        <v>34076</v>
      </c>
    </row>
    <row r="536" spans="5:10" ht="11.25" customHeight="1" x14ac:dyDescent="0.2">
      <c r="E536" s="126" t="s">
        <v>9207</v>
      </c>
      <c r="F536" s="126" t="s">
        <v>9208</v>
      </c>
      <c r="H536" s="126" t="s">
        <v>12634</v>
      </c>
      <c r="I536" s="126" t="s">
        <v>9209</v>
      </c>
      <c r="J536" s="126">
        <v>32110</v>
      </c>
    </row>
    <row r="537" spans="5:10" ht="11.25" customHeight="1" x14ac:dyDescent="0.2">
      <c r="E537" s="126" t="s">
        <v>9207</v>
      </c>
      <c r="F537" s="126" t="s">
        <v>5405</v>
      </c>
      <c r="H537" s="126" t="s">
        <v>12635</v>
      </c>
      <c r="I537" s="126" t="s">
        <v>9210</v>
      </c>
      <c r="J537" s="126">
        <v>32112</v>
      </c>
    </row>
    <row r="538" spans="5:10" ht="11.25" customHeight="1" x14ac:dyDescent="0.2">
      <c r="E538" s="126" t="s">
        <v>9207</v>
      </c>
      <c r="F538" s="126" t="s">
        <v>3764</v>
      </c>
      <c r="H538" s="126" t="s">
        <v>12636</v>
      </c>
      <c r="I538" s="126" t="s">
        <v>9211</v>
      </c>
      <c r="J538" s="126">
        <v>32113</v>
      </c>
    </row>
    <row r="539" spans="5:10" ht="11.25" customHeight="1" x14ac:dyDescent="0.2">
      <c r="E539" s="126" t="s">
        <v>9207</v>
      </c>
      <c r="F539" s="126" t="s">
        <v>9212</v>
      </c>
      <c r="H539" s="126" t="s">
        <v>12637</v>
      </c>
      <c r="I539" s="126" t="s">
        <v>9213</v>
      </c>
      <c r="J539" s="126">
        <v>32114</v>
      </c>
    </row>
    <row r="540" spans="5:10" ht="11.25" customHeight="1" x14ac:dyDescent="0.2">
      <c r="E540" s="126" t="s">
        <v>9207</v>
      </c>
      <c r="F540" s="126" t="s">
        <v>4526</v>
      </c>
      <c r="H540" s="126" t="s">
        <v>12638</v>
      </c>
      <c r="I540" s="126" t="s">
        <v>9214</v>
      </c>
      <c r="J540" s="126">
        <v>32117</v>
      </c>
    </row>
    <row r="541" spans="5:10" ht="11.25" customHeight="1" x14ac:dyDescent="0.2">
      <c r="E541" s="126" t="s">
        <v>9550</v>
      </c>
      <c r="F541" s="126" t="s">
        <v>9551</v>
      </c>
      <c r="H541" s="126" t="s">
        <v>12791</v>
      </c>
      <c r="I541" s="126" t="s">
        <v>9552</v>
      </c>
      <c r="J541" s="126">
        <v>72385</v>
      </c>
    </row>
    <row r="542" spans="5:10" ht="11.25" customHeight="1" x14ac:dyDescent="0.2">
      <c r="E542" s="126" t="s">
        <v>9550</v>
      </c>
      <c r="F542" s="126" t="s">
        <v>5448</v>
      </c>
      <c r="H542" s="126" t="s">
        <v>12792</v>
      </c>
      <c r="I542" s="126" t="s">
        <v>9553</v>
      </c>
      <c r="J542" s="126">
        <v>72384</v>
      </c>
    </row>
    <row r="543" spans="5:10" ht="11.25" customHeight="1" x14ac:dyDescent="0.2">
      <c r="E543" s="126" t="s">
        <v>8229</v>
      </c>
      <c r="F543" s="126" t="s">
        <v>8230</v>
      </c>
      <c r="H543" s="126" t="s">
        <v>12185</v>
      </c>
      <c r="I543" s="126" t="s">
        <v>8231</v>
      </c>
      <c r="J543" s="126">
        <v>32145</v>
      </c>
    </row>
    <row r="544" spans="5:10" ht="11.25" customHeight="1" x14ac:dyDescent="0.2">
      <c r="E544" s="126" t="s">
        <v>8323</v>
      </c>
      <c r="F544" s="126" t="s">
        <v>8324</v>
      </c>
      <c r="H544" s="126" t="s">
        <v>12226</v>
      </c>
      <c r="I544" s="126" t="s">
        <v>8325</v>
      </c>
      <c r="J544" s="126">
        <v>67036</v>
      </c>
    </row>
    <row r="545" spans="5:10" ht="11.25" customHeight="1" x14ac:dyDescent="0.2">
      <c r="E545" s="126" t="s">
        <v>8368</v>
      </c>
      <c r="F545" s="126" t="s">
        <v>8369</v>
      </c>
      <c r="H545" s="126" t="s">
        <v>12244</v>
      </c>
      <c r="I545" s="126" t="s">
        <v>8370</v>
      </c>
      <c r="J545" s="126">
        <v>33705</v>
      </c>
    </row>
    <row r="546" spans="5:10" ht="11.25" customHeight="1" x14ac:dyDescent="0.2">
      <c r="E546" s="126" t="s">
        <v>6324</v>
      </c>
      <c r="F546" s="126" t="s">
        <v>6092</v>
      </c>
      <c r="H546" s="126" t="s">
        <v>11290</v>
      </c>
      <c r="I546" s="126" t="s">
        <v>6325</v>
      </c>
      <c r="J546" s="126">
        <v>32177</v>
      </c>
    </row>
    <row r="547" spans="5:10" ht="11.25" customHeight="1" x14ac:dyDescent="0.2">
      <c r="E547" s="126" t="s">
        <v>8387</v>
      </c>
      <c r="F547" s="126" t="s">
        <v>3764</v>
      </c>
      <c r="H547" s="126" t="s">
        <v>12252</v>
      </c>
      <c r="I547" s="126" t="s">
        <v>8388</v>
      </c>
      <c r="J547" s="126">
        <v>40091</v>
      </c>
    </row>
    <row r="548" spans="5:10" ht="11.25" customHeight="1" x14ac:dyDescent="0.2">
      <c r="E548" s="126" t="s">
        <v>8690</v>
      </c>
      <c r="F548" s="126" t="s">
        <v>4232</v>
      </c>
      <c r="H548" s="126" t="s">
        <v>12393</v>
      </c>
      <c r="I548" s="126" t="s">
        <v>8691</v>
      </c>
      <c r="J548" s="126">
        <v>9965</v>
      </c>
    </row>
    <row r="549" spans="5:10" ht="11.25" customHeight="1" x14ac:dyDescent="0.2">
      <c r="E549" s="126" t="s">
        <v>8154</v>
      </c>
      <c r="F549" s="126" t="s">
        <v>8155</v>
      </c>
      <c r="H549" s="126" t="s">
        <v>12153</v>
      </c>
      <c r="I549" s="126" t="s">
        <v>8156</v>
      </c>
      <c r="J549" s="126">
        <v>46381</v>
      </c>
    </row>
    <row r="550" spans="5:10" ht="11.25" customHeight="1" x14ac:dyDescent="0.2">
      <c r="E550" s="126" t="s">
        <v>8154</v>
      </c>
      <c r="F550" s="126" t="s">
        <v>8157</v>
      </c>
      <c r="H550" s="126" t="s">
        <v>12155</v>
      </c>
      <c r="I550" s="126" t="s">
        <v>8160</v>
      </c>
      <c r="J550" s="126">
        <v>46384</v>
      </c>
    </row>
    <row r="551" spans="5:10" ht="11.25" customHeight="1" x14ac:dyDescent="0.2">
      <c r="E551" s="126" t="s">
        <v>8154</v>
      </c>
      <c r="F551" s="126" t="s">
        <v>8157</v>
      </c>
      <c r="G551" s="126" t="s">
        <v>8158</v>
      </c>
      <c r="H551" s="126" t="s">
        <v>12154</v>
      </c>
      <c r="I551" s="126" t="s">
        <v>8159</v>
      </c>
      <c r="J551" s="126">
        <v>46387</v>
      </c>
    </row>
    <row r="552" spans="5:10" ht="11.25" customHeight="1" x14ac:dyDescent="0.2">
      <c r="E552" s="126" t="s">
        <v>8154</v>
      </c>
      <c r="F552" s="126" t="s">
        <v>8158</v>
      </c>
      <c r="H552" s="126" t="s">
        <v>12156</v>
      </c>
      <c r="I552" s="126" t="s">
        <v>8161</v>
      </c>
      <c r="J552" s="126">
        <v>46390</v>
      </c>
    </row>
    <row r="553" spans="5:10" ht="11.25" customHeight="1" x14ac:dyDescent="0.2">
      <c r="E553" s="126" t="s">
        <v>8779</v>
      </c>
      <c r="F553" s="126" t="s">
        <v>8780</v>
      </c>
      <c r="H553" s="126" t="s">
        <v>12432</v>
      </c>
      <c r="I553" s="126" t="s">
        <v>8781</v>
      </c>
      <c r="J553" s="126">
        <v>31089</v>
      </c>
    </row>
    <row r="554" spans="5:10" ht="11.25" customHeight="1" x14ac:dyDescent="0.2">
      <c r="E554" s="126" t="s">
        <v>4313</v>
      </c>
      <c r="F554" s="126" t="s">
        <v>4314</v>
      </c>
      <c r="H554" s="126" t="s">
        <v>10343</v>
      </c>
      <c r="I554" s="126" t="s">
        <v>4316</v>
      </c>
      <c r="J554" s="126">
        <v>58428</v>
      </c>
    </row>
    <row r="555" spans="5:10" ht="11.25" customHeight="1" x14ac:dyDescent="0.2">
      <c r="E555" s="126" t="s">
        <v>4313</v>
      </c>
      <c r="F555" s="126" t="s">
        <v>4314</v>
      </c>
      <c r="G555" s="126" t="s">
        <v>4224</v>
      </c>
      <c r="H555" s="126" t="s">
        <v>10342</v>
      </c>
      <c r="I555" s="126" t="s">
        <v>4315</v>
      </c>
      <c r="J555" s="126">
        <v>58429</v>
      </c>
    </row>
    <row r="556" spans="5:10" ht="11.25" customHeight="1" x14ac:dyDescent="0.2">
      <c r="E556" s="126" t="s">
        <v>4313</v>
      </c>
      <c r="F556" s="126" t="s">
        <v>4317</v>
      </c>
      <c r="H556" s="126" t="s">
        <v>10344</v>
      </c>
      <c r="I556" s="126" t="s">
        <v>4318</v>
      </c>
      <c r="J556" s="126">
        <v>58430</v>
      </c>
    </row>
    <row r="557" spans="5:10" ht="11.25" customHeight="1" x14ac:dyDescent="0.2">
      <c r="E557" s="126" t="s">
        <v>4319</v>
      </c>
      <c r="F557" s="126" t="s">
        <v>4320</v>
      </c>
      <c r="H557" s="126" t="s">
        <v>10345</v>
      </c>
      <c r="I557" s="126" t="s">
        <v>4321</v>
      </c>
      <c r="J557" s="126">
        <v>58438</v>
      </c>
    </row>
    <row r="558" spans="5:10" ht="11.25" customHeight="1" x14ac:dyDescent="0.2">
      <c r="E558" s="126" t="s">
        <v>4319</v>
      </c>
      <c r="F558" s="126" t="s">
        <v>3764</v>
      </c>
      <c r="H558" s="126" t="s">
        <v>10346</v>
      </c>
      <c r="I558" s="126" t="s">
        <v>4322</v>
      </c>
      <c r="J558" s="126">
        <v>3614</v>
      </c>
    </row>
    <row r="559" spans="5:10" ht="11.25" customHeight="1" x14ac:dyDescent="0.2">
      <c r="E559" s="126" t="s">
        <v>9782</v>
      </c>
      <c r="F559" s="126" t="s">
        <v>3764</v>
      </c>
      <c r="H559" s="126" t="s">
        <v>12893</v>
      </c>
      <c r="I559" s="126" t="s">
        <v>9783</v>
      </c>
      <c r="J559" s="126">
        <v>10028</v>
      </c>
    </row>
    <row r="560" spans="5:10" ht="11.25" customHeight="1" x14ac:dyDescent="0.2">
      <c r="E560" s="126" t="s">
        <v>7206</v>
      </c>
      <c r="F560" s="126" t="s">
        <v>3917</v>
      </c>
      <c r="H560" s="126" t="s">
        <v>11686</v>
      </c>
      <c r="I560" s="126" t="s">
        <v>7207</v>
      </c>
      <c r="J560" s="126">
        <v>10034</v>
      </c>
    </row>
    <row r="561" spans="5:10" ht="11.25" customHeight="1" x14ac:dyDescent="0.2">
      <c r="E561" s="126" t="s">
        <v>7208</v>
      </c>
      <c r="F561" s="126" t="s">
        <v>4245</v>
      </c>
      <c r="H561" s="126" t="s">
        <v>11687</v>
      </c>
      <c r="I561" s="126" t="s">
        <v>7209</v>
      </c>
      <c r="J561" s="126">
        <v>10037</v>
      </c>
    </row>
    <row r="562" spans="5:10" ht="11.25" customHeight="1" x14ac:dyDescent="0.2">
      <c r="E562" s="126" t="s">
        <v>6187</v>
      </c>
      <c r="F562" s="126" t="s">
        <v>6188</v>
      </c>
      <c r="H562" s="126" t="s">
        <v>11229</v>
      </c>
      <c r="I562" s="126" t="s">
        <v>6189</v>
      </c>
      <c r="J562" s="126">
        <v>92101</v>
      </c>
    </row>
    <row r="563" spans="5:10" ht="11.25" customHeight="1" x14ac:dyDescent="0.2">
      <c r="E563" s="126" t="s">
        <v>6593</v>
      </c>
      <c r="F563" s="126" t="s">
        <v>6594</v>
      </c>
      <c r="H563" s="126" t="s">
        <v>11410</v>
      </c>
      <c r="I563" s="126" t="s">
        <v>6595</v>
      </c>
      <c r="J563" s="126">
        <v>41007</v>
      </c>
    </row>
    <row r="564" spans="5:10" ht="11.25" customHeight="1" x14ac:dyDescent="0.2">
      <c r="E564" s="126" t="s">
        <v>6593</v>
      </c>
      <c r="F564" s="126" t="s">
        <v>6596</v>
      </c>
      <c r="H564" s="126" t="s">
        <v>11411</v>
      </c>
      <c r="I564" s="126" t="s">
        <v>6597</v>
      </c>
      <c r="J564" s="126">
        <v>41008</v>
      </c>
    </row>
    <row r="565" spans="5:10" ht="11.25" customHeight="1" x14ac:dyDescent="0.2">
      <c r="E565" s="126" t="s">
        <v>6593</v>
      </c>
      <c r="F565" s="126" t="s">
        <v>6598</v>
      </c>
      <c r="H565" s="126" t="s">
        <v>11412</v>
      </c>
      <c r="I565" s="126" t="s">
        <v>6599</v>
      </c>
      <c r="J565" s="126">
        <v>41009</v>
      </c>
    </row>
    <row r="566" spans="5:10" ht="11.25" customHeight="1" x14ac:dyDescent="0.2">
      <c r="E566" s="126" t="s">
        <v>6593</v>
      </c>
      <c r="F566" s="126" t="s">
        <v>6600</v>
      </c>
      <c r="H566" s="126" t="s">
        <v>11413</v>
      </c>
      <c r="I566" s="126" t="s">
        <v>6601</v>
      </c>
      <c r="J566" s="126">
        <v>41010</v>
      </c>
    </row>
    <row r="567" spans="5:10" ht="11.25" customHeight="1" x14ac:dyDescent="0.2">
      <c r="E567" s="126" t="s">
        <v>5920</v>
      </c>
      <c r="F567" s="126" t="s">
        <v>3764</v>
      </c>
      <c r="H567" s="126" t="s">
        <v>11108</v>
      </c>
      <c r="I567" s="126" t="s">
        <v>5921</v>
      </c>
      <c r="J567" s="126">
        <v>46237</v>
      </c>
    </row>
    <row r="568" spans="5:10" ht="11.25" customHeight="1" x14ac:dyDescent="0.2">
      <c r="E568" s="126" t="s">
        <v>5660</v>
      </c>
      <c r="F568" s="126" t="s">
        <v>5542</v>
      </c>
      <c r="H568" s="126" t="s">
        <v>10985</v>
      </c>
      <c r="I568" s="126" t="s">
        <v>5661</v>
      </c>
      <c r="J568" s="126">
        <v>45797</v>
      </c>
    </row>
    <row r="569" spans="5:10" ht="11.25" customHeight="1" x14ac:dyDescent="0.2">
      <c r="E569" s="126" t="s">
        <v>5660</v>
      </c>
      <c r="F569" s="126" t="s">
        <v>5662</v>
      </c>
      <c r="H569" s="126" t="s">
        <v>10986</v>
      </c>
      <c r="I569" s="126" t="s">
        <v>5663</v>
      </c>
      <c r="J569" s="126">
        <v>94391</v>
      </c>
    </row>
    <row r="570" spans="5:10" ht="11.25" customHeight="1" x14ac:dyDescent="0.2">
      <c r="E570" s="126" t="s">
        <v>5660</v>
      </c>
      <c r="F570" s="126" t="s">
        <v>3764</v>
      </c>
      <c r="H570" s="126" t="s">
        <v>10987</v>
      </c>
      <c r="I570" s="126" t="s">
        <v>5664</v>
      </c>
      <c r="J570" s="126">
        <v>10051943</v>
      </c>
    </row>
    <row r="571" spans="5:10" ht="11.25" customHeight="1" x14ac:dyDescent="0.2">
      <c r="E571" s="126" t="s">
        <v>8717</v>
      </c>
      <c r="F571" s="126" t="s">
        <v>8718</v>
      </c>
      <c r="H571" s="126" t="s">
        <v>12405</v>
      </c>
      <c r="I571" s="126" t="s">
        <v>8719</v>
      </c>
      <c r="J571" s="126">
        <v>32841</v>
      </c>
    </row>
    <row r="572" spans="5:10" ht="11.25" customHeight="1" x14ac:dyDescent="0.2">
      <c r="E572" s="126" t="s">
        <v>3957</v>
      </c>
      <c r="F572" s="126" t="s">
        <v>3958</v>
      </c>
      <c r="H572" s="126" t="s">
        <v>10167</v>
      </c>
      <c r="I572" s="126" t="s">
        <v>3959</v>
      </c>
      <c r="J572" s="126">
        <v>96405</v>
      </c>
    </row>
    <row r="573" spans="5:10" ht="11.25" customHeight="1" x14ac:dyDescent="0.2">
      <c r="E573" s="126" t="s">
        <v>3957</v>
      </c>
      <c r="F573" s="126" t="s">
        <v>3764</v>
      </c>
      <c r="H573" s="126" t="s">
        <v>10168</v>
      </c>
      <c r="I573" s="126" t="s">
        <v>3960</v>
      </c>
      <c r="J573" s="126">
        <v>34096</v>
      </c>
    </row>
    <row r="574" spans="5:10" ht="11.25" customHeight="1" x14ac:dyDescent="0.2">
      <c r="E574" s="126" t="s">
        <v>5355</v>
      </c>
      <c r="F574" s="126" t="s">
        <v>3764</v>
      </c>
      <c r="H574" s="126" t="s">
        <v>10841</v>
      </c>
      <c r="I574" s="126" t="s">
        <v>5356</v>
      </c>
      <c r="J574" s="126">
        <v>10073</v>
      </c>
    </row>
    <row r="575" spans="5:10" ht="11.25" customHeight="1" x14ac:dyDescent="0.2">
      <c r="E575" s="126" t="s">
        <v>6190</v>
      </c>
      <c r="F575" s="126" t="s">
        <v>6191</v>
      </c>
      <c r="H575" s="126" t="s">
        <v>11230</v>
      </c>
      <c r="I575" s="126" t="s">
        <v>6192</v>
      </c>
      <c r="J575" s="126">
        <v>95880</v>
      </c>
    </row>
    <row r="576" spans="5:10" ht="11.25" customHeight="1" x14ac:dyDescent="0.2">
      <c r="E576" s="126" t="s">
        <v>8102</v>
      </c>
      <c r="F576" s="126" t="s">
        <v>8103</v>
      </c>
      <c r="H576" s="126" t="s">
        <v>12128</v>
      </c>
      <c r="I576" s="126" t="s">
        <v>8104</v>
      </c>
      <c r="J576" s="126">
        <v>26621</v>
      </c>
    </row>
    <row r="577" spans="5:10" ht="11.25" customHeight="1" x14ac:dyDescent="0.2">
      <c r="E577" s="126" t="s">
        <v>8102</v>
      </c>
      <c r="F577" s="126" t="s">
        <v>8103</v>
      </c>
      <c r="H577" s="126" t="s">
        <v>12128</v>
      </c>
      <c r="I577" s="126" t="s">
        <v>8104</v>
      </c>
      <c r="J577" s="126">
        <v>26627</v>
      </c>
    </row>
    <row r="578" spans="5:10" ht="11.25" customHeight="1" x14ac:dyDescent="0.2">
      <c r="E578" s="126" t="s">
        <v>7306</v>
      </c>
      <c r="F578" s="126" t="s">
        <v>5458</v>
      </c>
      <c r="G578" s="126" t="s">
        <v>4730</v>
      </c>
      <c r="H578" s="126" t="s">
        <v>11739</v>
      </c>
      <c r="I578" s="126" t="s">
        <v>7307</v>
      </c>
      <c r="J578" s="126">
        <v>50373</v>
      </c>
    </row>
    <row r="579" spans="5:10" ht="11.25" customHeight="1" x14ac:dyDescent="0.2">
      <c r="E579" s="126" t="s">
        <v>8720</v>
      </c>
      <c r="F579" s="126" t="s">
        <v>8721</v>
      </c>
      <c r="H579" s="126" t="s">
        <v>12406</v>
      </c>
      <c r="I579" s="126" t="s">
        <v>8722</v>
      </c>
      <c r="J579" s="126">
        <v>100627</v>
      </c>
    </row>
    <row r="580" spans="5:10" ht="11.25" customHeight="1" x14ac:dyDescent="0.2">
      <c r="E580" s="126" t="s">
        <v>8720</v>
      </c>
      <c r="F580" s="126" t="s">
        <v>8723</v>
      </c>
      <c r="H580" s="126" t="s">
        <v>12407</v>
      </c>
      <c r="I580" s="126" t="s">
        <v>8724</v>
      </c>
      <c r="J580" s="126">
        <v>71968</v>
      </c>
    </row>
    <row r="581" spans="5:10" ht="11.25" customHeight="1" x14ac:dyDescent="0.2">
      <c r="E581" s="126" t="s">
        <v>8720</v>
      </c>
      <c r="F581" s="126" t="s">
        <v>8723</v>
      </c>
      <c r="H581" s="126" t="s">
        <v>12407</v>
      </c>
      <c r="I581" s="126" t="s">
        <v>8724</v>
      </c>
      <c r="J581" s="126">
        <v>71969</v>
      </c>
    </row>
    <row r="582" spans="5:10" ht="11.25" customHeight="1" x14ac:dyDescent="0.2">
      <c r="E582" s="126" t="s">
        <v>6278</v>
      </c>
      <c r="F582" s="126" t="s">
        <v>3764</v>
      </c>
      <c r="H582" s="126" t="s">
        <v>11269</v>
      </c>
      <c r="I582" s="126" t="s">
        <v>6279</v>
      </c>
      <c r="J582" s="126">
        <v>20727</v>
      </c>
    </row>
    <row r="583" spans="5:10" ht="11.25" customHeight="1" x14ac:dyDescent="0.2">
      <c r="E583" s="126" t="s">
        <v>6280</v>
      </c>
      <c r="F583" s="126" t="s">
        <v>3822</v>
      </c>
      <c r="H583" s="126" t="s">
        <v>11270</v>
      </c>
      <c r="I583" s="126" t="s">
        <v>6281</v>
      </c>
      <c r="J583" s="126">
        <v>20730</v>
      </c>
    </row>
    <row r="584" spans="5:10" ht="11.25" customHeight="1" x14ac:dyDescent="0.2">
      <c r="E584" s="126" t="s">
        <v>6280</v>
      </c>
      <c r="F584" s="126" t="s">
        <v>6282</v>
      </c>
      <c r="H584" s="126" t="s">
        <v>11271</v>
      </c>
      <c r="I584" s="126" t="s">
        <v>6283</v>
      </c>
      <c r="J584" s="126">
        <v>20734</v>
      </c>
    </row>
    <row r="585" spans="5:10" ht="11.25" customHeight="1" x14ac:dyDescent="0.2">
      <c r="E585" s="126" t="s">
        <v>8451</v>
      </c>
      <c r="F585" s="126" t="s">
        <v>8452</v>
      </c>
      <c r="H585" s="126" t="s">
        <v>12282</v>
      </c>
      <c r="I585" s="126" t="s">
        <v>8453</v>
      </c>
      <c r="J585" s="126">
        <v>96156</v>
      </c>
    </row>
    <row r="586" spans="5:10" ht="11.25" customHeight="1" x14ac:dyDescent="0.2">
      <c r="E586" s="126" t="s">
        <v>8451</v>
      </c>
      <c r="F586" s="126" t="s">
        <v>3764</v>
      </c>
      <c r="H586" s="126" t="s">
        <v>12283</v>
      </c>
      <c r="I586" s="126" t="s">
        <v>8454</v>
      </c>
      <c r="J586" s="126">
        <v>33151</v>
      </c>
    </row>
    <row r="587" spans="5:10" ht="11.25" customHeight="1" x14ac:dyDescent="0.2">
      <c r="E587" s="126" t="s">
        <v>6003</v>
      </c>
      <c r="F587" s="126" t="s">
        <v>6004</v>
      </c>
      <c r="H587" s="126" t="s">
        <v>11142</v>
      </c>
      <c r="I587" s="126" t="s">
        <v>6005</v>
      </c>
      <c r="J587" s="126">
        <v>32806</v>
      </c>
    </row>
    <row r="588" spans="5:10" ht="11.25" customHeight="1" x14ac:dyDescent="0.2">
      <c r="E588" s="126" t="s">
        <v>6003</v>
      </c>
      <c r="F588" s="126" t="s">
        <v>3764</v>
      </c>
      <c r="H588" s="126" t="s">
        <v>11143</v>
      </c>
      <c r="I588" s="126" t="s">
        <v>6006</v>
      </c>
      <c r="J588" s="126">
        <v>32812</v>
      </c>
    </row>
    <row r="589" spans="5:10" ht="11.25" customHeight="1" x14ac:dyDescent="0.2">
      <c r="E589" s="126" t="s">
        <v>6003</v>
      </c>
      <c r="F589" s="126" t="s">
        <v>6007</v>
      </c>
      <c r="H589" s="126" t="s">
        <v>11144</v>
      </c>
      <c r="I589" s="126" t="s">
        <v>6008</v>
      </c>
      <c r="J589" s="126">
        <v>32817</v>
      </c>
    </row>
    <row r="590" spans="5:10" ht="11.25" customHeight="1" x14ac:dyDescent="0.2">
      <c r="E590" s="126" t="s">
        <v>5530</v>
      </c>
      <c r="F590" s="126" t="s">
        <v>3764</v>
      </c>
      <c r="H590" s="126" t="s">
        <v>10920</v>
      </c>
      <c r="I590" s="126" t="s">
        <v>5531</v>
      </c>
      <c r="J590" s="126">
        <v>33179</v>
      </c>
    </row>
    <row r="591" spans="5:10" ht="11.25" customHeight="1" x14ac:dyDescent="0.2">
      <c r="E591" s="126" t="s">
        <v>9009</v>
      </c>
      <c r="F591" s="126" t="s">
        <v>9010</v>
      </c>
      <c r="H591" s="126" t="s">
        <v>12537</v>
      </c>
      <c r="I591" s="126" t="s">
        <v>9011</v>
      </c>
      <c r="J591" s="126">
        <v>33249</v>
      </c>
    </row>
    <row r="592" spans="5:10" ht="11.25" customHeight="1" x14ac:dyDescent="0.2">
      <c r="E592" s="126" t="s">
        <v>9009</v>
      </c>
      <c r="F592" s="126" t="s">
        <v>9012</v>
      </c>
      <c r="H592" s="126" t="s">
        <v>12538</v>
      </c>
      <c r="I592" s="126" t="s">
        <v>9013</v>
      </c>
      <c r="J592" s="126">
        <v>97827</v>
      </c>
    </row>
    <row r="593" spans="5:10" ht="11.25" customHeight="1" x14ac:dyDescent="0.2">
      <c r="E593" s="126" t="s">
        <v>9009</v>
      </c>
      <c r="F593" s="126" t="s">
        <v>3764</v>
      </c>
      <c r="H593" s="126" t="s">
        <v>12539</v>
      </c>
      <c r="I593" s="126" t="s">
        <v>9014</v>
      </c>
      <c r="J593" s="126">
        <v>33251</v>
      </c>
    </row>
    <row r="594" spans="5:10" ht="11.25" customHeight="1" x14ac:dyDescent="0.2">
      <c r="E594" s="126" t="s">
        <v>9009</v>
      </c>
      <c r="F594" s="126" t="s">
        <v>9015</v>
      </c>
      <c r="H594" s="126" t="s">
        <v>12540</v>
      </c>
      <c r="I594" s="126" t="s">
        <v>9016</v>
      </c>
      <c r="J594" s="126">
        <v>99057</v>
      </c>
    </row>
    <row r="595" spans="5:10" ht="11.25" customHeight="1" x14ac:dyDescent="0.2">
      <c r="E595" s="126" t="s">
        <v>9009</v>
      </c>
      <c r="F595" s="126" t="s">
        <v>9017</v>
      </c>
      <c r="H595" s="126" t="s">
        <v>12541</v>
      </c>
      <c r="I595" s="126" t="s">
        <v>9018</v>
      </c>
      <c r="J595" s="126">
        <v>33259</v>
      </c>
    </row>
    <row r="596" spans="5:10" ht="11.25" customHeight="1" x14ac:dyDescent="0.2">
      <c r="E596" s="126" t="s">
        <v>9671</v>
      </c>
      <c r="F596" s="126" t="s">
        <v>3764</v>
      </c>
      <c r="H596" s="126" t="s">
        <v>12844</v>
      </c>
      <c r="I596" s="126" t="s">
        <v>9672</v>
      </c>
      <c r="J596" s="126">
        <v>33310</v>
      </c>
    </row>
    <row r="597" spans="5:10" ht="11.25" customHeight="1" x14ac:dyDescent="0.2">
      <c r="E597" s="126" t="s">
        <v>3868</v>
      </c>
      <c r="F597" s="126" t="s">
        <v>3764</v>
      </c>
      <c r="H597" s="126" t="s">
        <v>10123</v>
      </c>
      <c r="I597" s="126" t="s">
        <v>3869</v>
      </c>
      <c r="J597" s="126">
        <v>654</v>
      </c>
    </row>
    <row r="598" spans="5:10" ht="11.25" customHeight="1" x14ac:dyDescent="0.2">
      <c r="E598" s="126" t="s">
        <v>6481</v>
      </c>
      <c r="F598" s="126" t="s">
        <v>6482</v>
      </c>
      <c r="H598" s="126" t="s">
        <v>11362</v>
      </c>
      <c r="I598" s="126" t="s">
        <v>6483</v>
      </c>
      <c r="J598" s="126">
        <v>82455</v>
      </c>
    </row>
    <row r="599" spans="5:10" ht="11.25" customHeight="1" x14ac:dyDescent="0.2">
      <c r="E599" s="126" t="s">
        <v>8217</v>
      </c>
      <c r="F599" s="126" t="s">
        <v>7107</v>
      </c>
      <c r="H599" s="126" t="s">
        <v>12180</v>
      </c>
      <c r="I599" s="126" t="s">
        <v>8218</v>
      </c>
      <c r="J599" s="126">
        <v>70619</v>
      </c>
    </row>
    <row r="600" spans="5:10" ht="11.25" customHeight="1" x14ac:dyDescent="0.2">
      <c r="E600" s="126" t="s">
        <v>9904</v>
      </c>
      <c r="F600" s="126" t="s">
        <v>3764</v>
      </c>
      <c r="H600" s="126" t="s">
        <v>12948</v>
      </c>
      <c r="I600" s="126" t="s">
        <v>9905</v>
      </c>
      <c r="J600" s="126">
        <v>34190</v>
      </c>
    </row>
    <row r="601" spans="5:10" ht="11.25" customHeight="1" x14ac:dyDescent="0.2">
      <c r="E601" s="126" t="s">
        <v>7039</v>
      </c>
      <c r="F601" s="126" t="s">
        <v>7040</v>
      </c>
      <c r="H601" s="126" t="s">
        <v>11609</v>
      </c>
      <c r="I601" s="126" t="s">
        <v>7041</v>
      </c>
      <c r="J601" s="126">
        <v>10145</v>
      </c>
    </row>
    <row r="602" spans="5:10" ht="11.25" customHeight="1" x14ac:dyDescent="0.2">
      <c r="E602" s="126" t="s">
        <v>4747</v>
      </c>
      <c r="F602" s="126" t="s">
        <v>4748</v>
      </c>
      <c r="H602" s="126" t="s">
        <v>10555</v>
      </c>
      <c r="I602" s="126" t="s">
        <v>4749</v>
      </c>
      <c r="J602" s="126">
        <v>5063</v>
      </c>
    </row>
    <row r="603" spans="5:10" ht="11.25" customHeight="1" x14ac:dyDescent="0.2">
      <c r="E603" s="126" t="s">
        <v>4747</v>
      </c>
      <c r="F603" s="126" t="s">
        <v>4750</v>
      </c>
      <c r="H603" s="126" t="s">
        <v>10556</v>
      </c>
      <c r="I603" s="126" t="s">
        <v>4751</v>
      </c>
      <c r="J603" s="126">
        <v>74977</v>
      </c>
    </row>
    <row r="604" spans="5:10" ht="11.25" customHeight="1" x14ac:dyDescent="0.2">
      <c r="E604" s="126" t="s">
        <v>4747</v>
      </c>
      <c r="F604" s="126" t="s">
        <v>3764</v>
      </c>
      <c r="H604" s="126" t="s">
        <v>10557</v>
      </c>
      <c r="I604" s="126" t="s">
        <v>4752</v>
      </c>
      <c r="J604" s="126">
        <v>74981</v>
      </c>
    </row>
    <row r="605" spans="5:10" ht="11.25" customHeight="1" x14ac:dyDescent="0.2">
      <c r="E605" s="126" t="s">
        <v>9939</v>
      </c>
      <c r="F605" s="126" t="s">
        <v>9940</v>
      </c>
      <c r="H605" s="126" t="s">
        <v>12964</v>
      </c>
      <c r="I605" s="126" t="s">
        <v>9941</v>
      </c>
      <c r="J605" s="126">
        <v>10138075</v>
      </c>
    </row>
    <row r="606" spans="5:10" ht="11.25" customHeight="1" x14ac:dyDescent="0.2">
      <c r="E606" s="126" t="s">
        <v>5442</v>
      </c>
      <c r="F606" s="126" t="s">
        <v>5443</v>
      </c>
      <c r="H606" s="126" t="s">
        <v>10880</v>
      </c>
      <c r="I606" s="126" t="s">
        <v>5444</v>
      </c>
      <c r="J606" s="126">
        <v>27425</v>
      </c>
    </row>
    <row r="607" spans="5:10" ht="11.25" customHeight="1" x14ac:dyDescent="0.2">
      <c r="E607" s="126" t="s">
        <v>5442</v>
      </c>
      <c r="F607" s="126" t="s">
        <v>5445</v>
      </c>
      <c r="H607" s="126" t="s">
        <v>10881</v>
      </c>
      <c r="I607" s="126" t="s">
        <v>5446</v>
      </c>
      <c r="J607" s="126">
        <v>100028</v>
      </c>
    </row>
    <row r="608" spans="5:10" ht="11.25" customHeight="1" x14ac:dyDescent="0.2">
      <c r="E608" s="126" t="s">
        <v>5442</v>
      </c>
      <c r="F608" s="126" t="s">
        <v>3764</v>
      </c>
      <c r="H608" s="126" t="s">
        <v>10882</v>
      </c>
      <c r="I608" s="126" t="s">
        <v>5447</v>
      </c>
      <c r="J608" s="126">
        <v>1323</v>
      </c>
    </row>
    <row r="609" spans="5:10" ht="11.25" customHeight="1" x14ac:dyDescent="0.2">
      <c r="E609" s="126" t="s">
        <v>5442</v>
      </c>
      <c r="F609" s="126" t="s">
        <v>5448</v>
      </c>
      <c r="H609" s="126" t="s">
        <v>10883</v>
      </c>
      <c r="I609" s="126" t="s">
        <v>5449</v>
      </c>
      <c r="J609" s="126">
        <v>27427</v>
      </c>
    </row>
    <row r="610" spans="5:10" ht="11.25" customHeight="1" x14ac:dyDescent="0.2">
      <c r="E610" s="126" t="s">
        <v>9721</v>
      </c>
      <c r="F610" s="126" t="s">
        <v>9722</v>
      </c>
      <c r="H610" s="126" t="s">
        <v>12868</v>
      </c>
      <c r="I610" s="126" t="s">
        <v>9723</v>
      </c>
      <c r="J610" s="126">
        <v>39905</v>
      </c>
    </row>
    <row r="611" spans="5:10" ht="11.25" customHeight="1" x14ac:dyDescent="0.2">
      <c r="E611" s="126" t="s">
        <v>7226</v>
      </c>
      <c r="F611" s="126" t="s">
        <v>5584</v>
      </c>
      <c r="H611" s="126" t="s">
        <v>11697</v>
      </c>
      <c r="I611" s="126" t="s">
        <v>7227</v>
      </c>
      <c r="J611" s="126">
        <v>33591</v>
      </c>
    </row>
    <row r="612" spans="5:10" ht="11.25" customHeight="1" x14ac:dyDescent="0.2">
      <c r="E612" s="126" t="s">
        <v>7226</v>
      </c>
      <c r="F612" s="126" t="s">
        <v>4759</v>
      </c>
      <c r="H612" s="126" t="s">
        <v>11698</v>
      </c>
      <c r="I612" s="126" t="s">
        <v>7228</v>
      </c>
      <c r="J612" s="126">
        <v>33603</v>
      </c>
    </row>
    <row r="613" spans="5:10" ht="11.25" customHeight="1" x14ac:dyDescent="0.2">
      <c r="E613" s="126" t="s">
        <v>7226</v>
      </c>
      <c r="F613" s="126" t="s">
        <v>7229</v>
      </c>
      <c r="H613" s="126" t="s">
        <v>11699</v>
      </c>
      <c r="I613" s="126" t="s">
        <v>7230</v>
      </c>
      <c r="J613" s="126">
        <v>33613</v>
      </c>
    </row>
    <row r="614" spans="5:10" ht="11.25" customHeight="1" x14ac:dyDescent="0.2">
      <c r="E614" s="126" t="s">
        <v>7226</v>
      </c>
      <c r="F614" s="126" t="s">
        <v>3764</v>
      </c>
      <c r="H614" s="126" t="s">
        <v>11700</v>
      </c>
      <c r="I614" s="126" t="s">
        <v>7231</v>
      </c>
      <c r="J614" s="126">
        <v>33620</v>
      </c>
    </row>
    <row r="615" spans="5:10" ht="11.25" customHeight="1" x14ac:dyDescent="0.2">
      <c r="E615" s="126" t="s">
        <v>7226</v>
      </c>
      <c r="F615" s="126" t="s">
        <v>7232</v>
      </c>
      <c r="H615" s="126" t="s">
        <v>11701</v>
      </c>
      <c r="I615" s="126" t="s">
        <v>7233</v>
      </c>
      <c r="J615" s="126">
        <v>33624</v>
      </c>
    </row>
    <row r="616" spans="5:10" ht="11.25" customHeight="1" x14ac:dyDescent="0.2">
      <c r="E616" s="126" t="s">
        <v>7143</v>
      </c>
      <c r="F616" s="126" t="s">
        <v>3822</v>
      </c>
      <c r="H616" s="126" t="s">
        <v>11658</v>
      </c>
      <c r="I616" s="126" t="s">
        <v>7144</v>
      </c>
      <c r="J616" s="126">
        <v>96854</v>
      </c>
    </row>
    <row r="617" spans="5:10" ht="11.25" customHeight="1" x14ac:dyDescent="0.2">
      <c r="E617" s="126" t="s">
        <v>7143</v>
      </c>
      <c r="F617" s="126" t="s">
        <v>7145</v>
      </c>
      <c r="H617" s="126" t="s">
        <v>11659</v>
      </c>
      <c r="I617" s="126" t="s">
        <v>7146</v>
      </c>
      <c r="J617" s="126">
        <v>100567</v>
      </c>
    </row>
    <row r="618" spans="5:10" ht="11.25" customHeight="1" x14ac:dyDescent="0.2">
      <c r="E618" s="126" t="s">
        <v>7143</v>
      </c>
      <c r="F618" s="126" t="s">
        <v>3764</v>
      </c>
      <c r="H618" s="126" t="s">
        <v>11660</v>
      </c>
      <c r="I618" s="126" t="s">
        <v>7147</v>
      </c>
      <c r="J618" s="126">
        <v>10160</v>
      </c>
    </row>
    <row r="619" spans="5:10" ht="11.25" customHeight="1" x14ac:dyDescent="0.2">
      <c r="E619" s="126" t="s">
        <v>9019</v>
      </c>
      <c r="F619" s="126" t="s">
        <v>9020</v>
      </c>
      <c r="H619" s="126" t="s">
        <v>12542</v>
      </c>
      <c r="I619" s="126" t="s">
        <v>9021</v>
      </c>
      <c r="J619" s="126">
        <v>33687</v>
      </c>
    </row>
    <row r="620" spans="5:10" ht="11.25" customHeight="1" x14ac:dyDescent="0.2">
      <c r="E620" s="126" t="s">
        <v>9019</v>
      </c>
      <c r="F620" s="126" t="s">
        <v>3764</v>
      </c>
      <c r="H620" s="126" t="s">
        <v>12543</v>
      </c>
      <c r="I620" s="126" t="s">
        <v>9022</v>
      </c>
      <c r="J620" s="126">
        <v>10135390</v>
      </c>
    </row>
    <row r="621" spans="5:10" ht="11.25" customHeight="1" x14ac:dyDescent="0.2">
      <c r="E621" s="126" t="s">
        <v>8371</v>
      </c>
      <c r="F621" s="126" t="s">
        <v>6911</v>
      </c>
      <c r="H621" s="126" t="s">
        <v>12245</v>
      </c>
      <c r="I621" s="126" t="s">
        <v>8372</v>
      </c>
      <c r="J621" s="126">
        <v>33707</v>
      </c>
    </row>
    <row r="622" spans="5:10" ht="11.25" customHeight="1" x14ac:dyDescent="0.2">
      <c r="E622" s="126" t="s">
        <v>8371</v>
      </c>
      <c r="F622" s="126" t="s">
        <v>8373</v>
      </c>
      <c r="H622" s="126" t="s">
        <v>12246</v>
      </c>
      <c r="I622" s="126" t="s">
        <v>8374</v>
      </c>
      <c r="J622" s="126">
        <v>33709</v>
      </c>
    </row>
    <row r="623" spans="5:10" ht="11.25" customHeight="1" x14ac:dyDescent="0.2">
      <c r="E623" s="126" t="s">
        <v>8371</v>
      </c>
      <c r="F623" s="126" t="s">
        <v>7580</v>
      </c>
      <c r="H623" s="126" t="s">
        <v>12247</v>
      </c>
      <c r="I623" s="126" t="s">
        <v>8375</v>
      </c>
      <c r="J623" s="126">
        <v>1718</v>
      </c>
    </row>
    <row r="624" spans="5:10" ht="11.25" customHeight="1" x14ac:dyDescent="0.2">
      <c r="E624" s="126" t="s">
        <v>6015</v>
      </c>
      <c r="F624" s="126" t="s">
        <v>4883</v>
      </c>
      <c r="H624" s="126" t="s">
        <v>11147</v>
      </c>
      <c r="I624" s="126" t="s">
        <v>6016</v>
      </c>
      <c r="J624" s="126">
        <v>1737</v>
      </c>
    </row>
    <row r="625" spans="5:10" ht="11.25" customHeight="1" x14ac:dyDescent="0.2">
      <c r="E625" s="126" t="s">
        <v>6015</v>
      </c>
      <c r="F625" s="126" t="s">
        <v>5638</v>
      </c>
      <c r="H625" s="126" t="s">
        <v>11148</v>
      </c>
      <c r="I625" s="126" t="s">
        <v>6017</v>
      </c>
      <c r="J625" s="126">
        <v>33926</v>
      </c>
    </row>
    <row r="626" spans="5:10" ht="11.25" customHeight="1" x14ac:dyDescent="0.2">
      <c r="E626" s="126" t="s">
        <v>7116</v>
      </c>
      <c r="F626" s="126" t="s">
        <v>7117</v>
      </c>
      <c r="H626" s="126" t="s">
        <v>11645</v>
      </c>
      <c r="I626" s="126" t="s">
        <v>7118</v>
      </c>
      <c r="J626" s="126">
        <v>10242</v>
      </c>
    </row>
    <row r="627" spans="5:10" ht="11.25" customHeight="1" x14ac:dyDescent="0.2">
      <c r="E627" s="126" t="s">
        <v>7116</v>
      </c>
      <c r="F627" s="126" t="s">
        <v>7119</v>
      </c>
      <c r="H627" s="126" t="s">
        <v>11646</v>
      </c>
      <c r="I627" s="126" t="s">
        <v>7120</v>
      </c>
      <c r="J627" s="126">
        <v>10247</v>
      </c>
    </row>
    <row r="628" spans="5:10" ht="11.25" customHeight="1" x14ac:dyDescent="0.2">
      <c r="E628" s="126" t="s">
        <v>3961</v>
      </c>
      <c r="F628" s="126" t="s">
        <v>3764</v>
      </c>
      <c r="H628" s="126" t="s">
        <v>10169</v>
      </c>
      <c r="I628" s="126" t="s">
        <v>3962</v>
      </c>
      <c r="J628" s="126">
        <v>34127</v>
      </c>
    </row>
    <row r="629" spans="5:10" ht="11.25" customHeight="1" x14ac:dyDescent="0.2">
      <c r="E629" s="126" t="s">
        <v>4517</v>
      </c>
      <c r="F629" s="126" t="s">
        <v>4518</v>
      </c>
      <c r="H629" s="126" t="s">
        <v>10443</v>
      </c>
      <c r="I629" s="126" t="s">
        <v>4519</v>
      </c>
      <c r="J629" s="126">
        <v>65251</v>
      </c>
    </row>
    <row r="630" spans="5:10" ht="11.25" customHeight="1" x14ac:dyDescent="0.2">
      <c r="E630" s="126" t="s">
        <v>4517</v>
      </c>
      <c r="F630" s="126" t="s">
        <v>4520</v>
      </c>
      <c r="H630" s="126" t="s">
        <v>10444</v>
      </c>
      <c r="I630" s="126" t="s">
        <v>4521</v>
      </c>
      <c r="J630" s="126">
        <v>65255</v>
      </c>
    </row>
    <row r="631" spans="5:10" ht="11.25" customHeight="1" x14ac:dyDescent="0.2">
      <c r="E631" s="126" t="s">
        <v>4517</v>
      </c>
      <c r="F631" s="126" t="s">
        <v>4520</v>
      </c>
      <c r="H631" s="126" t="s">
        <v>10444</v>
      </c>
      <c r="I631" s="126" t="s">
        <v>4521</v>
      </c>
      <c r="J631" s="126">
        <v>65257</v>
      </c>
    </row>
    <row r="632" spans="5:10" ht="11.25" customHeight="1" x14ac:dyDescent="0.2">
      <c r="E632" s="126" t="s">
        <v>4517</v>
      </c>
      <c r="F632" s="126" t="s">
        <v>4522</v>
      </c>
      <c r="H632" s="126" t="s">
        <v>10445</v>
      </c>
      <c r="I632" s="126" t="s">
        <v>4523</v>
      </c>
      <c r="J632" s="126">
        <v>65258</v>
      </c>
    </row>
    <row r="633" spans="5:10" ht="11.25" customHeight="1" x14ac:dyDescent="0.2">
      <c r="E633" s="126" t="s">
        <v>7895</v>
      </c>
      <c r="F633" s="126" t="s">
        <v>7896</v>
      </c>
      <c r="H633" s="126" t="s">
        <v>12035</v>
      </c>
      <c r="I633" s="126" t="s">
        <v>7897</v>
      </c>
      <c r="J633" s="126">
        <v>10265</v>
      </c>
    </row>
    <row r="634" spans="5:10" ht="11.25" customHeight="1" x14ac:dyDescent="0.2">
      <c r="E634" s="126" t="s">
        <v>7714</v>
      </c>
      <c r="F634" s="126" t="s">
        <v>4224</v>
      </c>
      <c r="H634" s="126" t="s">
        <v>11953</v>
      </c>
      <c r="I634" s="126" t="s">
        <v>7715</v>
      </c>
      <c r="J634" s="126">
        <v>43951</v>
      </c>
    </row>
    <row r="635" spans="5:10" ht="11.25" customHeight="1" x14ac:dyDescent="0.2">
      <c r="E635" s="126" t="s">
        <v>7659</v>
      </c>
      <c r="F635" s="126" t="s">
        <v>7660</v>
      </c>
      <c r="H635" s="126" t="s">
        <v>11924</v>
      </c>
      <c r="I635" s="126" t="s">
        <v>7661</v>
      </c>
      <c r="J635" s="126">
        <v>39455</v>
      </c>
    </row>
    <row r="636" spans="5:10" ht="11.25" customHeight="1" x14ac:dyDescent="0.2">
      <c r="E636" s="126" t="s">
        <v>7659</v>
      </c>
      <c r="F636" s="126" t="s">
        <v>7662</v>
      </c>
      <c r="H636" s="126" t="s">
        <v>11925</v>
      </c>
      <c r="I636" s="126" t="s">
        <v>7663</v>
      </c>
      <c r="J636" s="126">
        <v>39457</v>
      </c>
    </row>
    <row r="637" spans="5:10" ht="11.25" customHeight="1" x14ac:dyDescent="0.2">
      <c r="E637" s="126" t="s">
        <v>8725</v>
      </c>
      <c r="F637" s="126" t="s">
        <v>8726</v>
      </c>
      <c r="H637" s="126" t="s">
        <v>12408</v>
      </c>
      <c r="I637" s="126" t="s">
        <v>8727</v>
      </c>
      <c r="J637" s="126">
        <v>100628</v>
      </c>
    </row>
    <row r="638" spans="5:10" ht="11.25" customHeight="1" x14ac:dyDescent="0.2">
      <c r="E638" s="126" t="s">
        <v>8725</v>
      </c>
      <c r="F638" s="126" t="s">
        <v>8728</v>
      </c>
      <c r="H638" s="126" t="s">
        <v>12409</v>
      </c>
      <c r="I638" s="126" t="s">
        <v>8729</v>
      </c>
      <c r="J638" s="126">
        <v>100631</v>
      </c>
    </row>
    <row r="639" spans="5:10" ht="11.25" customHeight="1" x14ac:dyDescent="0.2">
      <c r="E639" s="126" t="s">
        <v>4836</v>
      </c>
      <c r="F639" s="126" t="s">
        <v>3764</v>
      </c>
      <c r="H639" s="126" t="s">
        <v>10596</v>
      </c>
      <c r="I639" s="126" t="s">
        <v>4837</v>
      </c>
      <c r="J639" s="126">
        <v>76972</v>
      </c>
    </row>
    <row r="640" spans="5:10" ht="11.25" customHeight="1" x14ac:dyDescent="0.2">
      <c r="E640" s="126" t="s">
        <v>7061</v>
      </c>
      <c r="F640" s="126" t="s">
        <v>4909</v>
      </c>
      <c r="H640" s="126" t="s">
        <v>11619</v>
      </c>
      <c r="I640" s="126" t="s">
        <v>7062</v>
      </c>
      <c r="J640" s="126">
        <v>96408</v>
      </c>
    </row>
    <row r="641" spans="5:10" ht="11.25" customHeight="1" x14ac:dyDescent="0.2">
      <c r="E641" s="126" t="s">
        <v>7061</v>
      </c>
      <c r="F641" s="126" t="s">
        <v>7063</v>
      </c>
      <c r="H641" s="126" t="s">
        <v>11620</v>
      </c>
      <c r="I641" s="126" t="s">
        <v>7064</v>
      </c>
      <c r="J641" s="126">
        <v>34454</v>
      </c>
    </row>
    <row r="642" spans="5:10" ht="11.25" customHeight="1" x14ac:dyDescent="0.2">
      <c r="E642" s="126" t="s">
        <v>9224</v>
      </c>
      <c r="F642" s="126" t="s">
        <v>9225</v>
      </c>
      <c r="H642" s="126" t="s">
        <v>12642</v>
      </c>
      <c r="I642" s="126" t="s">
        <v>9226</v>
      </c>
      <c r="J642" s="126">
        <v>51699</v>
      </c>
    </row>
    <row r="643" spans="5:10" ht="11.25" customHeight="1" x14ac:dyDescent="0.2">
      <c r="E643" s="126" t="s">
        <v>9224</v>
      </c>
      <c r="F643" s="126" t="s">
        <v>9227</v>
      </c>
      <c r="H643" s="126" t="s">
        <v>12643</v>
      </c>
      <c r="I643" s="126" t="s">
        <v>9228</v>
      </c>
      <c r="J643" s="126">
        <v>10016329</v>
      </c>
    </row>
    <row r="644" spans="5:10" ht="11.25" customHeight="1" x14ac:dyDescent="0.2">
      <c r="E644" s="126" t="s">
        <v>9224</v>
      </c>
      <c r="F644" s="126" t="s">
        <v>3764</v>
      </c>
      <c r="H644" s="126" t="s">
        <v>12644</v>
      </c>
      <c r="I644" s="126" t="s">
        <v>9229</v>
      </c>
      <c r="J644" s="126">
        <v>51701</v>
      </c>
    </row>
    <row r="645" spans="5:10" ht="11.25" customHeight="1" x14ac:dyDescent="0.2">
      <c r="E645" s="126" t="s">
        <v>9861</v>
      </c>
      <c r="F645" s="126" t="s">
        <v>9862</v>
      </c>
      <c r="H645" s="126" t="s">
        <v>12930</v>
      </c>
      <c r="I645" s="126" t="s">
        <v>9863</v>
      </c>
      <c r="J645" s="126">
        <v>34568</v>
      </c>
    </row>
    <row r="646" spans="5:10" ht="11.25" customHeight="1" x14ac:dyDescent="0.2">
      <c r="E646" s="126" t="s">
        <v>9200</v>
      </c>
      <c r="F646" s="126" t="s">
        <v>9201</v>
      </c>
      <c r="H646" s="126" t="s">
        <v>12631</v>
      </c>
      <c r="I646" s="126" t="s">
        <v>9202</v>
      </c>
      <c r="J646" s="126">
        <v>10136749</v>
      </c>
    </row>
    <row r="647" spans="5:10" ht="11.25" customHeight="1" x14ac:dyDescent="0.2">
      <c r="E647" s="126" t="s">
        <v>4239</v>
      </c>
      <c r="F647" s="126" t="s">
        <v>4240</v>
      </c>
      <c r="H647" s="126" t="s">
        <v>10305</v>
      </c>
      <c r="I647" s="126" t="s">
        <v>4241</v>
      </c>
      <c r="J647" s="126">
        <v>53945</v>
      </c>
    </row>
    <row r="648" spans="5:10" ht="11.25" customHeight="1" x14ac:dyDescent="0.2">
      <c r="E648" s="126" t="s">
        <v>4242</v>
      </c>
      <c r="F648" s="126" t="s">
        <v>3764</v>
      </c>
      <c r="H648" s="126" t="s">
        <v>10306</v>
      </c>
      <c r="I648" s="126" t="s">
        <v>4243</v>
      </c>
      <c r="J648" s="126">
        <v>99056</v>
      </c>
    </row>
    <row r="649" spans="5:10" ht="11.25" customHeight="1" x14ac:dyDescent="0.2">
      <c r="E649" s="126" t="s">
        <v>4244</v>
      </c>
      <c r="F649" s="126" t="s">
        <v>4245</v>
      </c>
      <c r="H649" s="126" t="s">
        <v>10307</v>
      </c>
      <c r="I649" s="126" t="s">
        <v>4246</v>
      </c>
      <c r="J649" s="126">
        <v>96247</v>
      </c>
    </row>
    <row r="650" spans="5:10" ht="11.25" customHeight="1" x14ac:dyDescent="0.2">
      <c r="E650" s="126" t="s">
        <v>4244</v>
      </c>
      <c r="F650" s="126" t="s">
        <v>4247</v>
      </c>
      <c r="H650" s="126" t="s">
        <v>10308</v>
      </c>
      <c r="I650" s="126" t="s">
        <v>4248</v>
      </c>
      <c r="J650" s="126">
        <v>98207</v>
      </c>
    </row>
    <row r="651" spans="5:10" ht="11.25" customHeight="1" x14ac:dyDescent="0.2">
      <c r="E651" s="126" t="s">
        <v>4244</v>
      </c>
      <c r="F651" s="126" t="s">
        <v>4249</v>
      </c>
      <c r="H651" s="126" t="s">
        <v>10309</v>
      </c>
      <c r="I651" s="126" t="s">
        <v>4250</v>
      </c>
      <c r="J651" s="126">
        <v>95269</v>
      </c>
    </row>
    <row r="652" spans="5:10" ht="11.25" customHeight="1" x14ac:dyDescent="0.2">
      <c r="E652" s="126" t="s">
        <v>4244</v>
      </c>
      <c r="F652" s="126" t="s">
        <v>3764</v>
      </c>
      <c r="H652" s="126" t="s">
        <v>10310</v>
      </c>
      <c r="I652" s="126" t="s">
        <v>4251</v>
      </c>
      <c r="J652" s="126">
        <v>53948</v>
      </c>
    </row>
    <row r="653" spans="5:10" ht="11.25" customHeight="1" x14ac:dyDescent="0.2">
      <c r="E653" s="126" t="s">
        <v>9296</v>
      </c>
      <c r="F653" s="126" t="s">
        <v>9297</v>
      </c>
      <c r="H653" s="126" t="s">
        <v>12674</v>
      </c>
      <c r="I653" s="126" t="s">
        <v>9298</v>
      </c>
      <c r="J653" s="126">
        <v>34618</v>
      </c>
    </row>
    <row r="654" spans="5:10" ht="11.25" customHeight="1" x14ac:dyDescent="0.2">
      <c r="E654" s="126" t="s">
        <v>9296</v>
      </c>
      <c r="F654" s="126" t="s">
        <v>9299</v>
      </c>
      <c r="H654" s="126" t="s">
        <v>12675</v>
      </c>
      <c r="I654" s="126" t="s">
        <v>9300</v>
      </c>
      <c r="J654" s="126">
        <v>34619</v>
      </c>
    </row>
    <row r="655" spans="5:10" ht="11.25" customHeight="1" x14ac:dyDescent="0.2">
      <c r="E655" s="126" t="s">
        <v>9296</v>
      </c>
      <c r="F655" s="126" t="s">
        <v>9301</v>
      </c>
      <c r="H655" s="126" t="s">
        <v>12676</v>
      </c>
      <c r="I655" s="126" t="s">
        <v>9302</v>
      </c>
      <c r="J655" s="126">
        <v>34620</v>
      </c>
    </row>
    <row r="656" spans="5:10" ht="11.25" customHeight="1" x14ac:dyDescent="0.2">
      <c r="E656" s="126" t="s">
        <v>9296</v>
      </c>
      <c r="F656" s="126" t="s">
        <v>9301</v>
      </c>
      <c r="H656" s="126" t="s">
        <v>12676</v>
      </c>
      <c r="I656" s="126" t="s">
        <v>9302</v>
      </c>
      <c r="J656" s="126">
        <v>34621</v>
      </c>
    </row>
    <row r="657" spans="5:10" ht="11.25" customHeight="1" x14ac:dyDescent="0.2">
      <c r="E657" s="126" t="s">
        <v>6479</v>
      </c>
      <c r="F657" s="126" t="s">
        <v>3764</v>
      </c>
      <c r="H657" s="126" t="s">
        <v>11361</v>
      </c>
      <c r="I657" s="126" t="s">
        <v>6480</v>
      </c>
      <c r="J657" s="126">
        <v>10021059</v>
      </c>
    </row>
    <row r="658" spans="5:10" ht="11.25" customHeight="1" x14ac:dyDescent="0.2">
      <c r="E658" s="126" t="s">
        <v>7905</v>
      </c>
      <c r="F658" s="126" t="s">
        <v>7040</v>
      </c>
      <c r="H658" s="126" t="s">
        <v>12039</v>
      </c>
      <c r="I658" s="126" t="s">
        <v>7906</v>
      </c>
      <c r="J658" s="126">
        <v>10310</v>
      </c>
    </row>
    <row r="659" spans="5:10" ht="11.25" customHeight="1" x14ac:dyDescent="0.2">
      <c r="E659" s="126" t="s">
        <v>7905</v>
      </c>
      <c r="F659" s="126" t="s">
        <v>5225</v>
      </c>
      <c r="H659" s="126" t="s">
        <v>12040</v>
      </c>
      <c r="I659" s="126" t="s">
        <v>7907</v>
      </c>
      <c r="J659" s="126">
        <v>10312</v>
      </c>
    </row>
    <row r="660" spans="5:10" ht="11.25" customHeight="1" x14ac:dyDescent="0.2">
      <c r="E660" s="126" t="s">
        <v>7905</v>
      </c>
      <c r="F660" s="126" t="s">
        <v>7908</v>
      </c>
      <c r="H660" s="126" t="s">
        <v>12041</v>
      </c>
      <c r="I660" s="126" t="s">
        <v>7909</v>
      </c>
      <c r="J660" s="126">
        <v>10322</v>
      </c>
    </row>
    <row r="661" spans="5:10" ht="11.25" customHeight="1" x14ac:dyDescent="0.2">
      <c r="E661" s="126" t="s">
        <v>7905</v>
      </c>
      <c r="F661" s="126" t="s">
        <v>3764</v>
      </c>
      <c r="H661" s="126" t="s">
        <v>12042</v>
      </c>
      <c r="I661" s="126" t="s">
        <v>7910</v>
      </c>
      <c r="J661" s="126">
        <v>10336</v>
      </c>
    </row>
    <row r="662" spans="5:10" ht="11.25" customHeight="1" x14ac:dyDescent="0.2">
      <c r="E662" s="126" t="s">
        <v>6995</v>
      </c>
      <c r="F662" s="126" t="s">
        <v>3764</v>
      </c>
      <c r="H662" s="126" t="s">
        <v>11591</v>
      </c>
      <c r="I662" s="126" t="s">
        <v>6996</v>
      </c>
      <c r="J662" s="126">
        <v>5459</v>
      </c>
    </row>
    <row r="663" spans="5:10" ht="11.25" customHeight="1" x14ac:dyDescent="0.2">
      <c r="E663" s="126" t="s">
        <v>6193</v>
      </c>
      <c r="F663" s="126" t="s">
        <v>6194</v>
      </c>
      <c r="H663" s="126" t="s">
        <v>11231</v>
      </c>
      <c r="I663" s="126" t="s">
        <v>6195</v>
      </c>
      <c r="J663" s="126">
        <v>92992</v>
      </c>
    </row>
    <row r="664" spans="5:10" ht="11.25" customHeight="1" x14ac:dyDescent="0.2">
      <c r="E664" s="126" t="s">
        <v>8339</v>
      </c>
      <c r="F664" s="126" t="s">
        <v>8340</v>
      </c>
      <c r="H664" s="126" t="s">
        <v>12232</v>
      </c>
      <c r="I664" s="126" t="s">
        <v>8341</v>
      </c>
      <c r="J664" s="126">
        <v>23516</v>
      </c>
    </row>
    <row r="665" spans="5:10" ht="11.25" customHeight="1" x14ac:dyDescent="0.2">
      <c r="E665" s="126" t="s">
        <v>8339</v>
      </c>
      <c r="F665" s="126" t="s">
        <v>8342</v>
      </c>
      <c r="H665" s="126" t="s">
        <v>12233</v>
      </c>
      <c r="I665" s="126" t="s">
        <v>8343</v>
      </c>
      <c r="J665" s="126">
        <v>23518</v>
      </c>
    </row>
    <row r="666" spans="5:10" ht="11.25" customHeight="1" x14ac:dyDescent="0.2">
      <c r="E666" s="126" t="s">
        <v>9306</v>
      </c>
      <c r="F666" s="126" t="s">
        <v>9307</v>
      </c>
      <c r="H666" s="126" t="s">
        <v>12678</v>
      </c>
      <c r="I666" s="126" t="s">
        <v>9308</v>
      </c>
      <c r="J666" s="126">
        <v>34630</v>
      </c>
    </row>
    <row r="667" spans="5:10" ht="11.25" customHeight="1" x14ac:dyDescent="0.2">
      <c r="E667" s="126" t="s">
        <v>9309</v>
      </c>
      <c r="F667" s="126" t="s">
        <v>9003</v>
      </c>
      <c r="H667" s="126" t="s">
        <v>12679</v>
      </c>
      <c r="I667" s="126" t="s">
        <v>9310</v>
      </c>
      <c r="J667" s="126">
        <v>34639</v>
      </c>
    </row>
    <row r="668" spans="5:10" ht="11.25" customHeight="1" x14ac:dyDescent="0.2">
      <c r="E668" s="126" t="s">
        <v>9309</v>
      </c>
      <c r="F668" s="126" t="s">
        <v>9311</v>
      </c>
      <c r="H668" s="126" t="s">
        <v>12680</v>
      </c>
      <c r="I668" s="126" t="s">
        <v>9312</v>
      </c>
      <c r="J668" s="126">
        <v>34645</v>
      </c>
    </row>
    <row r="669" spans="5:10" ht="11.25" customHeight="1" x14ac:dyDescent="0.2">
      <c r="E669" s="126" t="s">
        <v>9309</v>
      </c>
      <c r="F669" s="126" t="s">
        <v>9311</v>
      </c>
      <c r="H669" s="126" t="s">
        <v>12680</v>
      </c>
      <c r="I669" s="126" t="s">
        <v>9312</v>
      </c>
      <c r="J669" s="126">
        <v>34646</v>
      </c>
    </row>
    <row r="670" spans="5:10" ht="11.25" customHeight="1" x14ac:dyDescent="0.2">
      <c r="E670" s="126" t="s">
        <v>9309</v>
      </c>
      <c r="F670" s="126" t="s">
        <v>5890</v>
      </c>
      <c r="H670" s="126" t="s">
        <v>12681</v>
      </c>
      <c r="I670" s="126" t="s">
        <v>9313</v>
      </c>
      <c r="J670" s="126">
        <v>34654</v>
      </c>
    </row>
    <row r="671" spans="5:10" ht="11.25" customHeight="1" x14ac:dyDescent="0.2">
      <c r="E671" s="126" t="s">
        <v>9309</v>
      </c>
      <c r="F671" s="126" t="s">
        <v>5890</v>
      </c>
      <c r="H671" s="126" t="s">
        <v>12681</v>
      </c>
      <c r="I671" s="126" t="s">
        <v>9313</v>
      </c>
      <c r="J671" s="126">
        <v>34655</v>
      </c>
    </row>
    <row r="672" spans="5:10" ht="11.25" customHeight="1" x14ac:dyDescent="0.2">
      <c r="E672" s="126" t="s">
        <v>8360</v>
      </c>
      <c r="F672" s="126" t="s">
        <v>8361</v>
      </c>
      <c r="H672" s="126" t="s">
        <v>12241</v>
      </c>
      <c r="I672" s="126" t="s">
        <v>8362</v>
      </c>
      <c r="J672" s="126">
        <v>24061</v>
      </c>
    </row>
    <row r="673" spans="5:10" ht="11.25" customHeight="1" x14ac:dyDescent="0.2">
      <c r="E673" s="126" t="s">
        <v>7584</v>
      </c>
      <c r="F673" s="126" t="s">
        <v>7298</v>
      </c>
      <c r="H673" s="126" t="s">
        <v>11889</v>
      </c>
      <c r="I673" s="126" t="s">
        <v>7585</v>
      </c>
      <c r="J673" s="126">
        <v>31494</v>
      </c>
    </row>
    <row r="674" spans="5:10" ht="11.25" customHeight="1" x14ac:dyDescent="0.2">
      <c r="E674" s="126" t="s">
        <v>6196</v>
      </c>
      <c r="F674" s="126" t="s">
        <v>6126</v>
      </c>
      <c r="H674" s="126" t="s">
        <v>11232</v>
      </c>
      <c r="I674" s="126" t="s">
        <v>6197</v>
      </c>
      <c r="J674" s="126">
        <v>10356</v>
      </c>
    </row>
    <row r="675" spans="5:10" ht="11.25" customHeight="1" x14ac:dyDescent="0.2">
      <c r="E675" s="126" t="s">
        <v>6196</v>
      </c>
      <c r="F675" s="126" t="s">
        <v>3764</v>
      </c>
      <c r="H675" s="126" t="s">
        <v>11233</v>
      </c>
      <c r="I675" s="126" t="s">
        <v>6198</v>
      </c>
      <c r="J675" s="126">
        <v>96023</v>
      </c>
    </row>
    <row r="676" spans="5:10" ht="11.25" customHeight="1" x14ac:dyDescent="0.2">
      <c r="E676" s="126" t="s">
        <v>5726</v>
      </c>
      <c r="F676" s="126" t="s">
        <v>5727</v>
      </c>
      <c r="H676" s="126" t="s">
        <v>11017</v>
      </c>
      <c r="I676" s="126" t="s">
        <v>5728</v>
      </c>
      <c r="J676" s="126">
        <v>53478</v>
      </c>
    </row>
    <row r="677" spans="5:10" ht="11.25" customHeight="1" x14ac:dyDescent="0.2">
      <c r="E677" s="126" t="s">
        <v>6534</v>
      </c>
      <c r="F677" s="126" t="s">
        <v>6535</v>
      </c>
      <c r="H677" s="126" t="s">
        <v>11385</v>
      </c>
      <c r="I677" s="126" t="s">
        <v>6536</v>
      </c>
      <c r="J677" s="126">
        <v>74356</v>
      </c>
    </row>
    <row r="678" spans="5:10" ht="11.25" customHeight="1" x14ac:dyDescent="0.2">
      <c r="E678" s="126" t="s">
        <v>6832</v>
      </c>
      <c r="F678" s="126" t="s">
        <v>6833</v>
      </c>
      <c r="H678" s="126" t="s">
        <v>11519</v>
      </c>
      <c r="I678" s="126" t="s">
        <v>6834</v>
      </c>
      <c r="J678" s="126">
        <v>10392</v>
      </c>
    </row>
    <row r="679" spans="5:10" ht="11.25" customHeight="1" x14ac:dyDescent="0.2">
      <c r="E679" s="126" t="s">
        <v>6832</v>
      </c>
      <c r="F679" s="126" t="s">
        <v>3764</v>
      </c>
      <c r="H679" s="126" t="s">
        <v>11520</v>
      </c>
      <c r="I679" s="126" t="s">
        <v>6835</v>
      </c>
      <c r="J679" s="126">
        <v>10421</v>
      </c>
    </row>
    <row r="680" spans="5:10" ht="11.25" customHeight="1" x14ac:dyDescent="0.2">
      <c r="E680" s="126" t="s">
        <v>9258</v>
      </c>
      <c r="F680" s="126" t="s">
        <v>9259</v>
      </c>
      <c r="H680" s="126" t="s">
        <v>12658</v>
      </c>
      <c r="I680" s="126" t="s">
        <v>9260</v>
      </c>
      <c r="J680" s="126">
        <v>27857</v>
      </c>
    </row>
    <row r="681" spans="5:10" ht="11.25" customHeight="1" x14ac:dyDescent="0.2">
      <c r="E681" s="126" t="s">
        <v>9258</v>
      </c>
      <c r="F681" s="126" t="s">
        <v>3764</v>
      </c>
      <c r="H681" s="126" t="s">
        <v>12659</v>
      </c>
      <c r="I681" s="126" t="s">
        <v>9261</v>
      </c>
      <c r="J681" s="126">
        <v>27859</v>
      </c>
    </row>
    <row r="682" spans="5:10" ht="11.25" customHeight="1" x14ac:dyDescent="0.2">
      <c r="E682" s="126" t="s">
        <v>8275</v>
      </c>
      <c r="F682" s="126" t="s">
        <v>8276</v>
      </c>
      <c r="H682" s="126" t="s">
        <v>12206</v>
      </c>
      <c r="I682" s="126" t="s">
        <v>8279</v>
      </c>
      <c r="J682" s="126">
        <v>35050</v>
      </c>
    </row>
    <row r="683" spans="5:10" ht="11.25" customHeight="1" x14ac:dyDescent="0.2">
      <c r="E683" s="126" t="s">
        <v>8275</v>
      </c>
      <c r="F683" s="126" t="s">
        <v>8276</v>
      </c>
      <c r="G683" s="126" t="s">
        <v>8277</v>
      </c>
      <c r="H683" s="126" t="s">
        <v>12205</v>
      </c>
      <c r="I683" s="126" t="s">
        <v>8278</v>
      </c>
      <c r="J683" s="126">
        <v>35051</v>
      </c>
    </row>
    <row r="684" spans="5:10" ht="11.25" customHeight="1" x14ac:dyDescent="0.2">
      <c r="E684" s="126" t="s">
        <v>6284</v>
      </c>
      <c r="F684" s="126" t="s">
        <v>6285</v>
      </c>
      <c r="H684" s="126" t="s">
        <v>11272</v>
      </c>
      <c r="I684" s="126" t="s">
        <v>6286</v>
      </c>
      <c r="J684" s="126">
        <v>20745</v>
      </c>
    </row>
    <row r="685" spans="5:10" ht="11.25" customHeight="1" x14ac:dyDescent="0.2">
      <c r="E685" s="126" t="s">
        <v>8280</v>
      </c>
      <c r="F685" s="126" t="s">
        <v>8281</v>
      </c>
      <c r="H685" s="126" t="s">
        <v>12207</v>
      </c>
      <c r="I685" s="126" t="s">
        <v>8282</v>
      </c>
      <c r="J685" s="126">
        <v>35102</v>
      </c>
    </row>
    <row r="686" spans="5:10" ht="11.25" customHeight="1" x14ac:dyDescent="0.2">
      <c r="E686" s="126" t="s">
        <v>8280</v>
      </c>
      <c r="F686" s="126" t="s">
        <v>3764</v>
      </c>
      <c r="H686" s="126" t="s">
        <v>12208</v>
      </c>
      <c r="I686" s="126" t="s">
        <v>8283</v>
      </c>
      <c r="J686" s="126">
        <v>10214335</v>
      </c>
    </row>
    <row r="687" spans="5:10" ht="11.25" customHeight="1" x14ac:dyDescent="0.2">
      <c r="E687" s="126" t="s">
        <v>8344</v>
      </c>
      <c r="F687" s="126" t="s">
        <v>3845</v>
      </c>
      <c r="H687" s="126" t="s">
        <v>12234</v>
      </c>
      <c r="I687" s="126" t="s">
        <v>8345</v>
      </c>
      <c r="J687" s="126">
        <v>23519</v>
      </c>
    </row>
    <row r="688" spans="5:10" ht="11.25" customHeight="1" x14ac:dyDescent="0.2">
      <c r="E688" s="126" t="s">
        <v>4838</v>
      </c>
      <c r="F688" s="126" t="s">
        <v>3764</v>
      </c>
      <c r="H688" s="126" t="s">
        <v>10597</v>
      </c>
      <c r="I688" s="126" t="s">
        <v>4839</v>
      </c>
      <c r="J688" s="126">
        <v>92148</v>
      </c>
    </row>
    <row r="689" spans="5:10" ht="11.25" customHeight="1" x14ac:dyDescent="0.2">
      <c r="E689" s="126" t="s">
        <v>9642</v>
      </c>
      <c r="F689" s="126" t="s">
        <v>3764</v>
      </c>
      <c r="H689" s="126" t="s">
        <v>12829</v>
      </c>
      <c r="I689" s="126" t="s">
        <v>9643</v>
      </c>
      <c r="J689" s="126">
        <v>85491</v>
      </c>
    </row>
    <row r="690" spans="5:10" ht="11.25" customHeight="1" x14ac:dyDescent="0.2">
      <c r="E690" s="126" t="s">
        <v>6527</v>
      </c>
      <c r="F690" s="126" t="s">
        <v>3764</v>
      </c>
      <c r="H690" s="126" t="s">
        <v>11382</v>
      </c>
      <c r="I690" s="126" t="s">
        <v>6528</v>
      </c>
      <c r="J690" s="126">
        <v>10438</v>
      </c>
    </row>
    <row r="691" spans="5:10" ht="11.25" customHeight="1" x14ac:dyDescent="0.2">
      <c r="E691" s="126" t="s">
        <v>7586</v>
      </c>
      <c r="F691" s="126" t="s">
        <v>7587</v>
      </c>
      <c r="H691" s="126" t="s">
        <v>11890</v>
      </c>
      <c r="I691" s="126" t="s">
        <v>7588</v>
      </c>
      <c r="J691" s="126">
        <v>31498</v>
      </c>
    </row>
    <row r="692" spans="5:10" ht="11.25" customHeight="1" x14ac:dyDescent="0.2">
      <c r="E692" s="126" t="s">
        <v>6018</v>
      </c>
      <c r="F692" s="126" t="s">
        <v>3764</v>
      </c>
      <c r="H692" s="126" t="s">
        <v>11149</v>
      </c>
      <c r="I692" s="126" t="s">
        <v>6019</v>
      </c>
      <c r="J692" s="126">
        <v>95224</v>
      </c>
    </row>
    <row r="693" spans="5:10" ht="11.25" customHeight="1" x14ac:dyDescent="0.2">
      <c r="E693" s="126" t="s">
        <v>8363</v>
      </c>
      <c r="F693" s="126" t="s">
        <v>5648</v>
      </c>
      <c r="H693" s="126" t="s">
        <v>12242</v>
      </c>
      <c r="I693" s="126" t="s">
        <v>8364</v>
      </c>
      <c r="J693" s="126">
        <v>41616</v>
      </c>
    </row>
    <row r="694" spans="5:10" ht="11.25" customHeight="1" x14ac:dyDescent="0.2">
      <c r="E694" s="126" t="s">
        <v>9942</v>
      </c>
      <c r="F694" s="126" t="s">
        <v>7830</v>
      </c>
      <c r="H694" s="126" t="s">
        <v>12965</v>
      </c>
      <c r="I694" s="126" t="s">
        <v>9943</v>
      </c>
      <c r="J694" s="126">
        <v>10214966</v>
      </c>
    </row>
    <row r="695" spans="5:10" ht="11.25" customHeight="1" x14ac:dyDescent="0.2">
      <c r="E695" s="126" t="s">
        <v>9323</v>
      </c>
      <c r="F695" s="126" t="s">
        <v>9324</v>
      </c>
      <c r="H695" s="126" t="s">
        <v>12686</v>
      </c>
      <c r="I695" s="126" t="s">
        <v>9325</v>
      </c>
      <c r="J695" s="126">
        <v>35673</v>
      </c>
    </row>
    <row r="696" spans="5:10" ht="11.25" customHeight="1" x14ac:dyDescent="0.2">
      <c r="E696" s="126" t="s">
        <v>9323</v>
      </c>
      <c r="F696" s="126" t="s">
        <v>9326</v>
      </c>
      <c r="H696" s="126" t="s">
        <v>12687</v>
      </c>
      <c r="I696" s="126" t="s">
        <v>9327</v>
      </c>
      <c r="J696" s="126">
        <v>35959</v>
      </c>
    </row>
    <row r="697" spans="5:10" ht="11.25" customHeight="1" x14ac:dyDescent="0.2">
      <c r="E697" s="126" t="s">
        <v>5486</v>
      </c>
      <c r="F697" s="126" t="s">
        <v>5487</v>
      </c>
      <c r="H697" s="126" t="s">
        <v>10900</v>
      </c>
      <c r="I697" s="126" t="s">
        <v>5488</v>
      </c>
      <c r="J697" s="126">
        <v>26269</v>
      </c>
    </row>
    <row r="698" spans="5:10" ht="11.25" customHeight="1" x14ac:dyDescent="0.2">
      <c r="E698" s="126" t="s">
        <v>9328</v>
      </c>
      <c r="F698" s="126" t="s">
        <v>6348</v>
      </c>
      <c r="H698" s="126" t="s">
        <v>12688</v>
      </c>
      <c r="I698" s="126" t="s">
        <v>9329</v>
      </c>
      <c r="J698" s="126">
        <v>10007255</v>
      </c>
    </row>
    <row r="699" spans="5:10" ht="11.25" customHeight="1" x14ac:dyDescent="0.2">
      <c r="E699" s="126" t="s">
        <v>9328</v>
      </c>
      <c r="F699" s="126" t="s">
        <v>3764</v>
      </c>
      <c r="H699" s="126" t="s">
        <v>12689</v>
      </c>
      <c r="I699" s="126" t="s">
        <v>9330</v>
      </c>
      <c r="J699" s="126">
        <v>36322</v>
      </c>
    </row>
    <row r="700" spans="5:10" ht="11.25" customHeight="1" x14ac:dyDescent="0.2">
      <c r="E700" s="126" t="s">
        <v>7249</v>
      </c>
      <c r="F700" s="126" t="s">
        <v>7250</v>
      </c>
      <c r="H700" s="126" t="s">
        <v>11710</v>
      </c>
      <c r="I700" s="126" t="s">
        <v>7251</v>
      </c>
      <c r="J700" s="126">
        <v>102863</v>
      </c>
    </row>
    <row r="701" spans="5:10" ht="11.25" customHeight="1" x14ac:dyDescent="0.2">
      <c r="E701" s="126" t="s">
        <v>7249</v>
      </c>
      <c r="F701" s="126" t="s">
        <v>7252</v>
      </c>
      <c r="H701" s="126" t="s">
        <v>11711</v>
      </c>
      <c r="I701" s="126" t="s">
        <v>7253</v>
      </c>
      <c r="J701" s="126">
        <v>36239</v>
      </c>
    </row>
    <row r="702" spans="5:10" ht="11.25" customHeight="1" x14ac:dyDescent="0.2">
      <c r="E702" s="126" t="s">
        <v>7249</v>
      </c>
      <c r="F702" s="126" t="s">
        <v>7254</v>
      </c>
      <c r="H702" s="126" t="s">
        <v>11712</v>
      </c>
      <c r="I702" s="126" t="s">
        <v>7255</v>
      </c>
      <c r="J702" s="126">
        <v>36241</v>
      </c>
    </row>
    <row r="703" spans="5:10" ht="11.25" customHeight="1" x14ac:dyDescent="0.2">
      <c r="E703" s="126" t="s">
        <v>7249</v>
      </c>
      <c r="F703" s="126" t="s">
        <v>7256</v>
      </c>
      <c r="H703" s="126" t="s">
        <v>11713</v>
      </c>
      <c r="I703" s="126" t="s">
        <v>7257</v>
      </c>
      <c r="J703" s="126">
        <v>36244</v>
      </c>
    </row>
    <row r="704" spans="5:10" ht="11.25" customHeight="1" x14ac:dyDescent="0.2">
      <c r="E704" s="126" t="s">
        <v>7249</v>
      </c>
      <c r="F704" s="126" t="s">
        <v>7258</v>
      </c>
      <c r="H704" s="126" t="s">
        <v>11714</v>
      </c>
      <c r="I704" s="126" t="s">
        <v>7259</v>
      </c>
      <c r="J704" s="126">
        <v>36246</v>
      </c>
    </row>
    <row r="705" spans="5:10" ht="11.25" customHeight="1" x14ac:dyDescent="0.2">
      <c r="E705" s="126" t="s">
        <v>7249</v>
      </c>
      <c r="F705" s="126" t="s">
        <v>7260</v>
      </c>
      <c r="H705" s="126" t="s">
        <v>11715</v>
      </c>
      <c r="I705" s="126" t="s">
        <v>7261</v>
      </c>
      <c r="J705" s="126">
        <v>36247</v>
      </c>
    </row>
    <row r="706" spans="5:10" ht="11.25" customHeight="1" x14ac:dyDescent="0.2">
      <c r="E706" s="126" t="s">
        <v>7249</v>
      </c>
      <c r="F706" s="126" t="s">
        <v>7262</v>
      </c>
      <c r="H706" s="126" t="s">
        <v>11716</v>
      </c>
      <c r="I706" s="126" t="s">
        <v>7263</v>
      </c>
      <c r="J706" s="126">
        <v>36248</v>
      </c>
    </row>
    <row r="707" spans="5:10" ht="11.25" customHeight="1" x14ac:dyDescent="0.2">
      <c r="E707" s="126" t="s">
        <v>7249</v>
      </c>
      <c r="F707" s="126" t="s">
        <v>7264</v>
      </c>
      <c r="H707" s="126" t="s">
        <v>11717</v>
      </c>
      <c r="I707" s="126" t="s">
        <v>7265</v>
      </c>
      <c r="J707" s="126">
        <v>36249</v>
      </c>
    </row>
    <row r="708" spans="5:10" ht="11.25" customHeight="1" x14ac:dyDescent="0.2">
      <c r="E708" s="126" t="s">
        <v>7249</v>
      </c>
      <c r="F708" s="126" t="s">
        <v>7266</v>
      </c>
      <c r="H708" s="126" t="s">
        <v>11718</v>
      </c>
      <c r="I708" s="126" t="s">
        <v>7267</v>
      </c>
      <c r="J708" s="126">
        <v>36251</v>
      </c>
    </row>
    <row r="709" spans="5:10" ht="11.25" customHeight="1" x14ac:dyDescent="0.2">
      <c r="E709" s="126" t="s">
        <v>7249</v>
      </c>
      <c r="F709" s="126" t="s">
        <v>7268</v>
      </c>
      <c r="H709" s="126" t="s">
        <v>11719</v>
      </c>
      <c r="I709" s="126" t="s">
        <v>7269</v>
      </c>
      <c r="J709" s="126">
        <v>36254</v>
      </c>
    </row>
    <row r="710" spans="5:10" ht="11.25" customHeight="1" x14ac:dyDescent="0.2">
      <c r="E710" s="126" t="s">
        <v>7249</v>
      </c>
      <c r="F710" s="126" t="s">
        <v>3764</v>
      </c>
      <c r="H710" s="126" t="s">
        <v>11720</v>
      </c>
      <c r="I710" s="126" t="s">
        <v>7270</v>
      </c>
      <c r="J710" s="126">
        <v>36255</v>
      </c>
    </row>
    <row r="711" spans="5:10" ht="11.25" customHeight="1" x14ac:dyDescent="0.2">
      <c r="E711" s="126" t="s">
        <v>6983</v>
      </c>
      <c r="F711" s="126" t="s">
        <v>3764</v>
      </c>
      <c r="H711" s="126" t="s">
        <v>11586</v>
      </c>
      <c r="I711" s="126" t="s">
        <v>6984</v>
      </c>
      <c r="J711" s="126">
        <v>36480</v>
      </c>
    </row>
    <row r="712" spans="5:10" ht="11.25" customHeight="1" x14ac:dyDescent="0.2">
      <c r="E712" s="126" t="s">
        <v>6367</v>
      </c>
      <c r="F712" s="126" t="s">
        <v>3764</v>
      </c>
      <c r="H712" s="126" t="s">
        <v>11308</v>
      </c>
      <c r="I712" s="126" t="s">
        <v>6368</v>
      </c>
      <c r="J712" s="126">
        <v>93798</v>
      </c>
    </row>
    <row r="713" spans="5:10" ht="11.25" customHeight="1" x14ac:dyDescent="0.2">
      <c r="E713" s="126" t="s">
        <v>8086</v>
      </c>
      <c r="F713" s="126" t="s">
        <v>8087</v>
      </c>
      <c r="H713" s="126" t="s">
        <v>12120</v>
      </c>
      <c r="I713" s="126" t="s">
        <v>8088</v>
      </c>
      <c r="J713" s="126">
        <v>50726</v>
      </c>
    </row>
    <row r="714" spans="5:10" ht="11.25" customHeight="1" x14ac:dyDescent="0.2">
      <c r="E714" s="126" t="s">
        <v>8086</v>
      </c>
      <c r="F714" s="126" t="s">
        <v>3764</v>
      </c>
      <c r="H714" s="126" t="s">
        <v>12121</v>
      </c>
      <c r="I714" s="126" t="s">
        <v>8089</v>
      </c>
      <c r="J714" s="126">
        <v>50730</v>
      </c>
    </row>
    <row r="715" spans="5:10" ht="11.25" customHeight="1" x14ac:dyDescent="0.2">
      <c r="E715" s="126" t="s">
        <v>5163</v>
      </c>
      <c r="F715" s="126" t="s">
        <v>5164</v>
      </c>
      <c r="H715" s="126" t="s">
        <v>10752</v>
      </c>
      <c r="I715" s="126" t="s">
        <v>5165</v>
      </c>
      <c r="J715" s="126">
        <v>10517</v>
      </c>
    </row>
    <row r="716" spans="5:10" ht="11.25" customHeight="1" x14ac:dyDescent="0.2">
      <c r="E716" s="126" t="s">
        <v>5163</v>
      </c>
      <c r="F716" s="126" t="s">
        <v>5166</v>
      </c>
      <c r="H716" s="126" t="s">
        <v>10753</v>
      </c>
      <c r="I716" s="126" t="s">
        <v>5167</v>
      </c>
      <c r="J716" s="126">
        <v>10520</v>
      </c>
    </row>
    <row r="717" spans="5:10" ht="11.25" customHeight="1" x14ac:dyDescent="0.2">
      <c r="E717" s="126" t="s">
        <v>5163</v>
      </c>
      <c r="F717" s="126" t="s">
        <v>3764</v>
      </c>
      <c r="H717" s="126" t="s">
        <v>10754</v>
      </c>
      <c r="I717" s="126" t="s">
        <v>5168</v>
      </c>
      <c r="J717" s="126">
        <v>10532</v>
      </c>
    </row>
    <row r="718" spans="5:10" ht="11.25" customHeight="1" x14ac:dyDescent="0.2">
      <c r="E718" s="126" t="s">
        <v>7780</v>
      </c>
      <c r="F718" s="126" t="s">
        <v>7781</v>
      </c>
      <c r="H718" s="126" t="s">
        <v>11983</v>
      </c>
      <c r="I718" s="126" t="s">
        <v>7782</v>
      </c>
      <c r="J718" s="126">
        <v>10545</v>
      </c>
    </row>
    <row r="719" spans="5:10" ht="11.25" customHeight="1" x14ac:dyDescent="0.2">
      <c r="E719" s="126" t="s">
        <v>3977</v>
      </c>
      <c r="F719" s="126" t="s">
        <v>3978</v>
      </c>
      <c r="H719" s="126" t="s">
        <v>10177</v>
      </c>
      <c r="I719" s="126" t="s">
        <v>3979</v>
      </c>
      <c r="J719" s="126">
        <v>36580</v>
      </c>
    </row>
    <row r="720" spans="5:10" ht="11.25" customHeight="1" x14ac:dyDescent="0.2">
      <c r="E720" s="126" t="s">
        <v>3977</v>
      </c>
      <c r="F720" s="126" t="s">
        <v>3980</v>
      </c>
      <c r="H720" s="126" t="s">
        <v>10178</v>
      </c>
      <c r="I720" s="126" t="s">
        <v>3981</v>
      </c>
      <c r="J720" s="126">
        <v>99415</v>
      </c>
    </row>
    <row r="721" spans="5:10" ht="11.25" customHeight="1" x14ac:dyDescent="0.2">
      <c r="E721" s="126" t="s">
        <v>3977</v>
      </c>
      <c r="F721" s="126" t="s">
        <v>3982</v>
      </c>
      <c r="H721" s="126" t="s">
        <v>10179</v>
      </c>
      <c r="I721" s="126" t="s">
        <v>3983</v>
      </c>
      <c r="J721" s="126">
        <v>36583</v>
      </c>
    </row>
    <row r="722" spans="5:10" ht="11.25" customHeight="1" x14ac:dyDescent="0.2">
      <c r="E722" s="126" t="s">
        <v>6672</v>
      </c>
      <c r="F722" s="126" t="s">
        <v>4052</v>
      </c>
      <c r="H722" s="126" t="s">
        <v>11445</v>
      </c>
      <c r="I722" s="126" t="s">
        <v>6673</v>
      </c>
      <c r="J722" s="126">
        <v>10051656</v>
      </c>
    </row>
    <row r="723" spans="5:10" ht="11.25" customHeight="1" x14ac:dyDescent="0.2">
      <c r="E723" s="126" t="s">
        <v>6672</v>
      </c>
      <c r="F723" s="126" t="s">
        <v>3764</v>
      </c>
      <c r="H723" s="126" t="s">
        <v>11446</v>
      </c>
      <c r="I723" s="126" t="s">
        <v>6674</v>
      </c>
      <c r="J723" s="126">
        <v>98427</v>
      </c>
    </row>
    <row r="724" spans="5:10" ht="11.25" customHeight="1" x14ac:dyDescent="0.2">
      <c r="E724" s="126" t="s">
        <v>9029</v>
      </c>
      <c r="F724" s="126" t="s">
        <v>8506</v>
      </c>
      <c r="H724" s="126" t="s">
        <v>12546</v>
      </c>
      <c r="I724" s="126" t="s">
        <v>9030</v>
      </c>
      <c r="J724" s="126">
        <v>10581</v>
      </c>
    </row>
    <row r="725" spans="5:10" ht="11.25" customHeight="1" x14ac:dyDescent="0.2">
      <c r="E725" s="126" t="s">
        <v>9029</v>
      </c>
      <c r="F725" s="126" t="s">
        <v>8506</v>
      </c>
      <c r="H725" s="126" t="s">
        <v>12546</v>
      </c>
      <c r="I725" s="126" t="s">
        <v>9030</v>
      </c>
      <c r="J725" s="126">
        <v>36731</v>
      </c>
    </row>
    <row r="726" spans="5:10" ht="11.25" customHeight="1" x14ac:dyDescent="0.2">
      <c r="E726" s="126" t="s">
        <v>9029</v>
      </c>
      <c r="F726" s="126" t="s">
        <v>3764</v>
      </c>
      <c r="H726" s="126" t="s">
        <v>12547</v>
      </c>
      <c r="I726" s="126" t="s">
        <v>9031</v>
      </c>
      <c r="J726" s="126">
        <v>36732</v>
      </c>
    </row>
    <row r="727" spans="5:10" ht="11.25" customHeight="1" x14ac:dyDescent="0.2">
      <c r="E727" s="126" t="s">
        <v>5548</v>
      </c>
      <c r="F727" s="126" t="s">
        <v>5549</v>
      </c>
      <c r="H727" s="126" t="s">
        <v>10929</v>
      </c>
      <c r="I727" s="126" t="s">
        <v>5550</v>
      </c>
      <c r="J727" s="126">
        <v>36833</v>
      </c>
    </row>
    <row r="728" spans="5:10" ht="11.25" customHeight="1" x14ac:dyDescent="0.2">
      <c r="E728" s="126" t="s">
        <v>7986</v>
      </c>
      <c r="F728" s="126" t="s">
        <v>7987</v>
      </c>
      <c r="H728" s="126" t="s">
        <v>12077</v>
      </c>
      <c r="I728" s="126" t="s">
        <v>7988</v>
      </c>
      <c r="J728" s="126">
        <v>71666</v>
      </c>
    </row>
    <row r="729" spans="5:10" ht="11.25" customHeight="1" x14ac:dyDescent="0.2">
      <c r="E729" s="126" t="s">
        <v>8835</v>
      </c>
      <c r="F729" s="126" t="s">
        <v>8836</v>
      </c>
      <c r="H729" s="126" t="s">
        <v>12458</v>
      </c>
      <c r="I729" s="126" t="s">
        <v>8837</v>
      </c>
      <c r="J729" s="126">
        <v>56712</v>
      </c>
    </row>
    <row r="730" spans="5:10" ht="11.25" customHeight="1" x14ac:dyDescent="0.2">
      <c r="E730" s="126" t="s">
        <v>8835</v>
      </c>
      <c r="F730" s="126" t="s">
        <v>3764</v>
      </c>
      <c r="H730" s="126" t="s">
        <v>12459</v>
      </c>
      <c r="I730" s="126" t="s">
        <v>8838</v>
      </c>
      <c r="J730" s="126">
        <v>56719</v>
      </c>
    </row>
    <row r="731" spans="5:10" ht="11.25" customHeight="1" x14ac:dyDescent="0.2">
      <c r="E731" s="126" t="s">
        <v>9240</v>
      </c>
      <c r="F731" s="126" t="s">
        <v>9241</v>
      </c>
      <c r="H731" s="126" t="s">
        <v>12650</v>
      </c>
      <c r="I731" s="126" t="s">
        <v>9242</v>
      </c>
      <c r="J731" s="126">
        <v>20473</v>
      </c>
    </row>
    <row r="732" spans="5:10" ht="11.25" customHeight="1" x14ac:dyDescent="0.2">
      <c r="E732" s="126" t="s">
        <v>9215</v>
      </c>
      <c r="F732" s="126" t="s">
        <v>9216</v>
      </c>
      <c r="H732" s="126" t="s">
        <v>12639</v>
      </c>
      <c r="I732" s="126" t="s">
        <v>9217</v>
      </c>
      <c r="J732" s="126">
        <v>51702</v>
      </c>
    </row>
    <row r="733" spans="5:10" ht="11.25" customHeight="1" x14ac:dyDescent="0.2">
      <c r="E733" s="126" t="s">
        <v>6897</v>
      </c>
      <c r="F733" s="126" t="s">
        <v>4159</v>
      </c>
      <c r="H733" s="126" t="s">
        <v>11548</v>
      </c>
      <c r="I733" s="126" t="s">
        <v>6898</v>
      </c>
      <c r="J733" s="126">
        <v>10644</v>
      </c>
    </row>
    <row r="734" spans="5:10" ht="11.25" customHeight="1" x14ac:dyDescent="0.2">
      <c r="E734" s="126" t="s">
        <v>8270</v>
      </c>
      <c r="F734" s="126" t="s">
        <v>8271</v>
      </c>
      <c r="H734" s="126" t="s">
        <v>12204</v>
      </c>
      <c r="I734" s="126" t="s">
        <v>8274</v>
      </c>
      <c r="J734" s="126">
        <v>33084</v>
      </c>
    </row>
    <row r="735" spans="5:10" ht="11.25" customHeight="1" x14ac:dyDescent="0.2">
      <c r="E735" s="126" t="s">
        <v>8270</v>
      </c>
      <c r="F735" s="126" t="s">
        <v>8271</v>
      </c>
      <c r="G735" s="126" t="s">
        <v>8272</v>
      </c>
      <c r="H735" s="126" t="s">
        <v>12203</v>
      </c>
      <c r="I735" s="126" t="s">
        <v>8273</v>
      </c>
      <c r="J735" s="126">
        <v>33085</v>
      </c>
    </row>
    <row r="736" spans="5:10" ht="11.25" customHeight="1" x14ac:dyDescent="0.2">
      <c r="E736" s="126" t="s">
        <v>7589</v>
      </c>
      <c r="F736" s="126" t="s">
        <v>3818</v>
      </c>
      <c r="H736" s="126" t="s">
        <v>11891</v>
      </c>
      <c r="I736" s="126" t="s">
        <v>7590</v>
      </c>
      <c r="J736" s="126">
        <v>31510</v>
      </c>
    </row>
    <row r="737" spans="5:10" ht="11.25" customHeight="1" x14ac:dyDescent="0.2">
      <c r="E737" s="126" t="s">
        <v>7589</v>
      </c>
      <c r="F737" s="126" t="s">
        <v>7591</v>
      </c>
      <c r="H737" s="126" t="s">
        <v>11892</v>
      </c>
      <c r="I737" s="126" t="s">
        <v>7592</v>
      </c>
      <c r="J737" s="126">
        <v>1572</v>
      </c>
    </row>
    <row r="738" spans="5:10" ht="11.25" customHeight="1" x14ac:dyDescent="0.2">
      <c r="E738" s="126" t="s">
        <v>7589</v>
      </c>
      <c r="F738" s="126" t="s">
        <v>3764</v>
      </c>
      <c r="H738" s="126" t="s">
        <v>11893</v>
      </c>
      <c r="I738" s="126" t="s">
        <v>7593</v>
      </c>
      <c r="J738" s="126">
        <v>31514</v>
      </c>
    </row>
    <row r="739" spans="5:10" ht="11.25" customHeight="1" x14ac:dyDescent="0.2">
      <c r="E739" s="126" t="s">
        <v>9278</v>
      </c>
      <c r="F739" s="126" t="s">
        <v>9279</v>
      </c>
      <c r="H739" s="126" t="s">
        <v>12667</v>
      </c>
      <c r="I739" s="126" t="s">
        <v>9280</v>
      </c>
      <c r="J739" s="126">
        <v>29253</v>
      </c>
    </row>
    <row r="740" spans="5:10" ht="11.25" customHeight="1" x14ac:dyDescent="0.2">
      <c r="E740" s="126" t="s">
        <v>6199</v>
      </c>
      <c r="F740" s="126" t="s">
        <v>6200</v>
      </c>
      <c r="H740" s="126" t="s">
        <v>11234</v>
      </c>
      <c r="I740" s="126" t="s">
        <v>6201</v>
      </c>
      <c r="J740" s="126">
        <v>92991</v>
      </c>
    </row>
    <row r="741" spans="5:10" ht="11.25" customHeight="1" x14ac:dyDescent="0.2">
      <c r="E741" s="126" t="s">
        <v>7796</v>
      </c>
      <c r="F741" s="126" t="s">
        <v>7797</v>
      </c>
      <c r="H741" s="126" t="s">
        <v>11990</v>
      </c>
      <c r="I741" s="126" t="s">
        <v>7798</v>
      </c>
      <c r="J741" s="126">
        <v>79060</v>
      </c>
    </row>
    <row r="742" spans="5:10" ht="11.25" customHeight="1" x14ac:dyDescent="0.2">
      <c r="E742" s="126" t="s">
        <v>7796</v>
      </c>
      <c r="F742" s="126" t="s">
        <v>7799</v>
      </c>
      <c r="H742" s="126" t="s">
        <v>11991</v>
      </c>
      <c r="I742" s="126" t="s">
        <v>7800</v>
      </c>
      <c r="J742" s="126">
        <v>79062</v>
      </c>
    </row>
    <row r="743" spans="5:10" ht="11.25" customHeight="1" x14ac:dyDescent="0.2">
      <c r="E743" s="126" t="s">
        <v>7796</v>
      </c>
      <c r="F743" s="126" t="s">
        <v>7801</v>
      </c>
      <c r="H743" s="126" t="s">
        <v>11992</v>
      </c>
      <c r="I743" s="126" t="s">
        <v>7802</v>
      </c>
      <c r="J743" s="126">
        <v>79064</v>
      </c>
    </row>
    <row r="744" spans="5:10" ht="11.25" customHeight="1" x14ac:dyDescent="0.2">
      <c r="E744" s="126" t="s">
        <v>7796</v>
      </c>
      <c r="F744" s="126" t="s">
        <v>7435</v>
      </c>
      <c r="H744" s="126" t="s">
        <v>11993</v>
      </c>
      <c r="I744" s="126" t="s">
        <v>7803</v>
      </c>
      <c r="J744" s="126">
        <v>79069</v>
      </c>
    </row>
    <row r="745" spans="5:10" ht="11.25" customHeight="1" x14ac:dyDescent="0.2">
      <c r="E745" s="126" t="s">
        <v>7796</v>
      </c>
      <c r="F745" s="126" t="s">
        <v>7804</v>
      </c>
      <c r="H745" s="126" t="s">
        <v>11994</v>
      </c>
      <c r="I745" s="126" t="s">
        <v>7805</v>
      </c>
      <c r="J745" s="126">
        <v>79071</v>
      </c>
    </row>
    <row r="746" spans="5:10" ht="11.25" customHeight="1" x14ac:dyDescent="0.2">
      <c r="E746" s="126" t="s">
        <v>7796</v>
      </c>
      <c r="F746" s="126" t="s">
        <v>7806</v>
      </c>
      <c r="H746" s="126" t="s">
        <v>11995</v>
      </c>
      <c r="I746" s="126" t="s">
        <v>7807</v>
      </c>
      <c r="J746" s="126">
        <v>79077</v>
      </c>
    </row>
    <row r="747" spans="5:10" ht="11.25" customHeight="1" x14ac:dyDescent="0.2">
      <c r="E747" s="126" t="s">
        <v>7796</v>
      </c>
      <c r="F747" s="126" t="s">
        <v>7808</v>
      </c>
      <c r="H747" s="126" t="s">
        <v>11996</v>
      </c>
      <c r="I747" s="126" t="s">
        <v>7809</v>
      </c>
      <c r="J747" s="126">
        <v>79084</v>
      </c>
    </row>
    <row r="748" spans="5:10" ht="11.25" customHeight="1" x14ac:dyDescent="0.2">
      <c r="E748" s="126" t="s">
        <v>7796</v>
      </c>
      <c r="F748" s="126" t="s">
        <v>3764</v>
      </c>
      <c r="H748" s="126" t="s">
        <v>11997</v>
      </c>
      <c r="I748" s="126" t="s">
        <v>7810</v>
      </c>
      <c r="J748" s="126">
        <v>79092</v>
      </c>
    </row>
    <row r="749" spans="5:10" ht="11.25" customHeight="1" x14ac:dyDescent="0.2">
      <c r="E749" s="126" t="s">
        <v>8162</v>
      </c>
      <c r="F749" s="126" t="s">
        <v>8163</v>
      </c>
      <c r="H749" s="126" t="s">
        <v>12157</v>
      </c>
      <c r="I749" s="126" t="s">
        <v>8164</v>
      </c>
      <c r="J749" s="126">
        <v>46400</v>
      </c>
    </row>
    <row r="750" spans="5:10" ht="11.25" customHeight="1" x14ac:dyDescent="0.2">
      <c r="E750" s="126" t="s">
        <v>9023</v>
      </c>
      <c r="F750" s="126" t="s">
        <v>9020</v>
      </c>
      <c r="H750" s="126" t="s">
        <v>12544</v>
      </c>
      <c r="I750" s="126" t="s">
        <v>9024</v>
      </c>
      <c r="J750" s="126">
        <v>33688</v>
      </c>
    </row>
    <row r="751" spans="5:10" ht="11.25" customHeight="1" x14ac:dyDescent="0.2">
      <c r="E751" s="126" t="s">
        <v>6899</v>
      </c>
      <c r="F751" s="126" t="s">
        <v>3764</v>
      </c>
      <c r="H751" s="126" t="s">
        <v>11549</v>
      </c>
      <c r="I751" s="126" t="s">
        <v>6900</v>
      </c>
      <c r="J751" s="126">
        <v>94000</v>
      </c>
    </row>
    <row r="752" spans="5:10" ht="11.25" customHeight="1" x14ac:dyDescent="0.2">
      <c r="E752" s="126" t="s">
        <v>8499</v>
      </c>
      <c r="F752" s="126" t="s">
        <v>8500</v>
      </c>
      <c r="H752" s="126" t="s">
        <v>12304</v>
      </c>
      <c r="I752" s="126" t="s">
        <v>8501</v>
      </c>
      <c r="J752" s="126">
        <v>37034</v>
      </c>
    </row>
    <row r="753" spans="5:10" ht="11.25" customHeight="1" x14ac:dyDescent="0.2">
      <c r="E753" s="126" t="s">
        <v>5335</v>
      </c>
      <c r="F753" s="126" t="s">
        <v>5336</v>
      </c>
      <c r="H753" s="126" t="s">
        <v>10831</v>
      </c>
      <c r="I753" s="126" t="s">
        <v>5337</v>
      </c>
      <c r="J753" s="126">
        <v>10722</v>
      </c>
    </row>
    <row r="754" spans="5:10" ht="11.25" customHeight="1" x14ac:dyDescent="0.2">
      <c r="E754" s="126" t="s">
        <v>5335</v>
      </c>
      <c r="F754" s="126" t="s">
        <v>4414</v>
      </c>
      <c r="H754" s="126" t="s">
        <v>10832</v>
      </c>
      <c r="I754" s="126" t="s">
        <v>5338</v>
      </c>
      <c r="J754" s="126">
        <v>10723</v>
      </c>
    </row>
    <row r="755" spans="5:10" ht="11.25" customHeight="1" x14ac:dyDescent="0.2">
      <c r="E755" s="126" t="s">
        <v>5335</v>
      </c>
      <c r="F755" s="126" t="s">
        <v>5339</v>
      </c>
      <c r="H755" s="126" t="s">
        <v>10833</v>
      </c>
      <c r="I755" s="126" t="s">
        <v>5340</v>
      </c>
      <c r="J755" s="126">
        <v>10724</v>
      </c>
    </row>
    <row r="756" spans="5:10" ht="11.25" customHeight="1" x14ac:dyDescent="0.2">
      <c r="E756" s="126" t="s">
        <v>5335</v>
      </c>
      <c r="F756" s="126" t="s">
        <v>5341</v>
      </c>
      <c r="H756" s="126" t="s">
        <v>10834</v>
      </c>
      <c r="I756" s="126" t="s">
        <v>5342</v>
      </c>
      <c r="J756" s="126">
        <v>10725</v>
      </c>
    </row>
    <row r="757" spans="5:10" ht="11.25" customHeight="1" x14ac:dyDescent="0.2">
      <c r="E757" s="126" t="s">
        <v>5335</v>
      </c>
      <c r="F757" s="126" t="s">
        <v>5343</v>
      </c>
      <c r="H757" s="126" t="s">
        <v>10835</v>
      </c>
      <c r="I757" s="126" t="s">
        <v>5344</v>
      </c>
      <c r="J757" s="126">
        <v>10727</v>
      </c>
    </row>
    <row r="758" spans="5:10" ht="11.25" customHeight="1" x14ac:dyDescent="0.2">
      <c r="E758" s="126" t="s">
        <v>5335</v>
      </c>
      <c r="F758" s="126" t="s">
        <v>5345</v>
      </c>
      <c r="H758" s="126" t="s">
        <v>10836</v>
      </c>
      <c r="I758" s="126" t="s">
        <v>5346</v>
      </c>
      <c r="J758" s="126">
        <v>10731</v>
      </c>
    </row>
    <row r="759" spans="5:10" ht="11.25" customHeight="1" x14ac:dyDescent="0.2">
      <c r="E759" s="126" t="s">
        <v>5335</v>
      </c>
      <c r="F759" s="126" t="s">
        <v>5347</v>
      </c>
      <c r="H759" s="126" t="s">
        <v>10837</v>
      </c>
      <c r="I759" s="126" t="s">
        <v>5348</v>
      </c>
      <c r="J759" s="126">
        <v>10732</v>
      </c>
    </row>
    <row r="760" spans="5:10" ht="11.25" customHeight="1" x14ac:dyDescent="0.2">
      <c r="E760" s="126" t="s">
        <v>5335</v>
      </c>
      <c r="F760" s="126" t="s">
        <v>5349</v>
      </c>
      <c r="H760" s="126" t="s">
        <v>10838</v>
      </c>
      <c r="I760" s="126" t="s">
        <v>5350</v>
      </c>
      <c r="J760" s="126">
        <v>10733</v>
      </c>
    </row>
    <row r="761" spans="5:10" ht="11.25" customHeight="1" x14ac:dyDescent="0.2">
      <c r="E761" s="126" t="s">
        <v>5335</v>
      </c>
      <c r="F761" s="126" t="s">
        <v>3764</v>
      </c>
      <c r="H761" s="126" t="s">
        <v>10839</v>
      </c>
      <c r="I761" s="126" t="s">
        <v>5351</v>
      </c>
      <c r="J761" s="126">
        <v>10745</v>
      </c>
    </row>
    <row r="762" spans="5:10" ht="11.25" customHeight="1" x14ac:dyDescent="0.2">
      <c r="E762" s="126" t="s">
        <v>5357</v>
      </c>
      <c r="F762" s="126" t="s">
        <v>5358</v>
      </c>
      <c r="H762" s="126" t="s">
        <v>10842</v>
      </c>
      <c r="I762" s="126" t="s">
        <v>5359</v>
      </c>
      <c r="J762" s="126">
        <v>10757</v>
      </c>
    </row>
    <row r="763" spans="5:10" ht="11.25" customHeight="1" x14ac:dyDescent="0.2">
      <c r="E763" s="126" t="s">
        <v>8787</v>
      </c>
      <c r="F763" s="126" t="s">
        <v>7284</v>
      </c>
      <c r="H763" s="126" t="s">
        <v>12435</v>
      </c>
      <c r="I763" s="126" t="s">
        <v>8788</v>
      </c>
      <c r="J763" s="126">
        <v>37197</v>
      </c>
    </row>
    <row r="764" spans="5:10" ht="11.25" customHeight="1" x14ac:dyDescent="0.2">
      <c r="E764" s="126" t="s">
        <v>8787</v>
      </c>
      <c r="F764" s="126" t="s">
        <v>8547</v>
      </c>
      <c r="H764" s="126" t="s">
        <v>12436</v>
      </c>
      <c r="I764" s="126" t="s">
        <v>8789</v>
      </c>
      <c r="J764" s="126">
        <v>37200</v>
      </c>
    </row>
    <row r="765" spans="5:10" ht="11.25" customHeight="1" x14ac:dyDescent="0.2">
      <c r="E765" s="126" t="s">
        <v>8787</v>
      </c>
      <c r="F765" s="126" t="s">
        <v>3764</v>
      </c>
      <c r="H765" s="126" t="s">
        <v>12437</v>
      </c>
      <c r="I765" s="126" t="s">
        <v>8790</v>
      </c>
      <c r="J765" s="126">
        <v>37206</v>
      </c>
    </row>
    <row r="766" spans="5:10" ht="11.25" customHeight="1" x14ac:dyDescent="0.2">
      <c r="E766" s="126" t="s">
        <v>7923</v>
      </c>
      <c r="F766" s="126" t="s">
        <v>7107</v>
      </c>
      <c r="H766" s="126" t="s">
        <v>12049</v>
      </c>
      <c r="I766" s="126" t="s">
        <v>7924</v>
      </c>
      <c r="J766" s="126">
        <v>10774</v>
      </c>
    </row>
    <row r="767" spans="5:10" ht="11.25" customHeight="1" x14ac:dyDescent="0.2">
      <c r="E767" s="126" t="s">
        <v>9218</v>
      </c>
      <c r="F767" s="126" t="s">
        <v>9219</v>
      </c>
      <c r="H767" s="126" t="s">
        <v>12640</v>
      </c>
      <c r="I767" s="126" t="s">
        <v>9220</v>
      </c>
      <c r="J767" s="126">
        <v>32119</v>
      </c>
    </row>
    <row r="768" spans="5:10" ht="11.25" customHeight="1" x14ac:dyDescent="0.2">
      <c r="E768" s="126" t="s">
        <v>5515</v>
      </c>
      <c r="F768" s="126" t="s">
        <v>5516</v>
      </c>
      <c r="H768" s="126" t="s">
        <v>10915</v>
      </c>
      <c r="I768" s="126" t="s">
        <v>5517</v>
      </c>
      <c r="J768" s="126">
        <v>28414</v>
      </c>
    </row>
    <row r="769" spans="5:10" ht="11.25" customHeight="1" x14ac:dyDescent="0.2">
      <c r="E769" s="126" t="s">
        <v>9446</v>
      </c>
      <c r="F769" s="126" t="s">
        <v>9447</v>
      </c>
      <c r="H769" s="126" t="s">
        <v>12744</v>
      </c>
      <c r="I769" s="126" t="s">
        <v>9448</v>
      </c>
      <c r="J769" s="126">
        <v>58072</v>
      </c>
    </row>
    <row r="770" spans="5:10" ht="11.25" customHeight="1" x14ac:dyDescent="0.2">
      <c r="E770" s="126" t="s">
        <v>7594</v>
      </c>
      <c r="F770" s="126" t="s">
        <v>3764</v>
      </c>
      <c r="H770" s="126" t="s">
        <v>11894</v>
      </c>
      <c r="I770" s="126" t="s">
        <v>7595</v>
      </c>
      <c r="J770" s="126">
        <v>31524</v>
      </c>
    </row>
    <row r="771" spans="5:10" ht="11.25" customHeight="1" x14ac:dyDescent="0.2">
      <c r="E771" s="126" t="s">
        <v>7065</v>
      </c>
      <c r="F771" s="126" t="s">
        <v>7066</v>
      </c>
      <c r="H771" s="126" t="s">
        <v>11621</v>
      </c>
      <c r="I771" s="126" t="s">
        <v>7067</v>
      </c>
      <c r="J771" s="126">
        <v>34466</v>
      </c>
    </row>
    <row r="772" spans="5:10" ht="11.25" customHeight="1" x14ac:dyDescent="0.2">
      <c r="E772" s="126" t="s">
        <v>5985</v>
      </c>
      <c r="F772" s="126" t="s">
        <v>3764</v>
      </c>
      <c r="H772" s="126" t="s">
        <v>11134</v>
      </c>
      <c r="I772" s="126" t="s">
        <v>5986</v>
      </c>
      <c r="J772" s="126">
        <v>94337</v>
      </c>
    </row>
    <row r="773" spans="5:10" ht="11.25" customHeight="1" x14ac:dyDescent="0.2">
      <c r="E773" s="126" t="s">
        <v>5308</v>
      </c>
      <c r="F773" s="126" t="s">
        <v>5309</v>
      </c>
      <c r="H773" s="126" t="s">
        <v>10818</v>
      </c>
      <c r="I773" s="126" t="s">
        <v>5310</v>
      </c>
      <c r="J773" s="126">
        <v>10789</v>
      </c>
    </row>
    <row r="774" spans="5:10" ht="11.25" customHeight="1" x14ac:dyDescent="0.2">
      <c r="E774" s="126" t="s">
        <v>5360</v>
      </c>
      <c r="F774" s="126" t="s">
        <v>5361</v>
      </c>
      <c r="H774" s="126" t="s">
        <v>10843</v>
      </c>
      <c r="I774" s="126" t="s">
        <v>5362</v>
      </c>
      <c r="J774" s="126">
        <v>10808</v>
      </c>
    </row>
    <row r="775" spans="5:10" ht="11.25" customHeight="1" x14ac:dyDescent="0.2">
      <c r="E775" s="126" t="s">
        <v>8782</v>
      </c>
      <c r="F775" s="126" t="s">
        <v>4245</v>
      </c>
      <c r="H775" s="126" t="s">
        <v>12433</v>
      </c>
      <c r="I775" s="126" t="s">
        <v>8783</v>
      </c>
      <c r="J775" s="126">
        <v>31229</v>
      </c>
    </row>
    <row r="776" spans="5:10" ht="11.25" customHeight="1" x14ac:dyDescent="0.2">
      <c r="E776" s="126" t="s">
        <v>5560</v>
      </c>
      <c r="F776" s="126" t="s">
        <v>5561</v>
      </c>
      <c r="H776" s="126" t="s">
        <v>10934</v>
      </c>
      <c r="I776" s="126" t="s">
        <v>5562</v>
      </c>
      <c r="J776" s="126">
        <v>37364</v>
      </c>
    </row>
    <row r="777" spans="5:10" ht="11.25" customHeight="1" x14ac:dyDescent="0.2">
      <c r="E777" s="126" t="s">
        <v>8872</v>
      </c>
      <c r="F777" s="126" t="s">
        <v>3764</v>
      </c>
      <c r="H777" s="126" t="s">
        <v>12476</v>
      </c>
      <c r="I777" s="126" t="s">
        <v>8873</v>
      </c>
      <c r="J777" s="126">
        <v>66082</v>
      </c>
    </row>
    <row r="778" spans="5:10" ht="11.25" customHeight="1" x14ac:dyDescent="0.2">
      <c r="E778" s="126" t="s">
        <v>9336</v>
      </c>
      <c r="F778" s="126" t="s">
        <v>9337</v>
      </c>
      <c r="H778" s="126" t="s">
        <v>12692</v>
      </c>
      <c r="I778" s="126" t="s">
        <v>9338</v>
      </c>
      <c r="J778" s="126">
        <v>37893</v>
      </c>
    </row>
    <row r="779" spans="5:10" ht="11.25" customHeight="1" x14ac:dyDescent="0.2">
      <c r="E779" s="126" t="s">
        <v>9336</v>
      </c>
      <c r="F779" s="126" t="s">
        <v>9339</v>
      </c>
      <c r="H779" s="126" t="s">
        <v>12693</v>
      </c>
      <c r="I779" s="126" t="s">
        <v>9340</v>
      </c>
      <c r="J779" s="126">
        <v>37895</v>
      </c>
    </row>
    <row r="780" spans="5:10" ht="11.25" customHeight="1" x14ac:dyDescent="0.2">
      <c r="E780" s="126" t="s">
        <v>9336</v>
      </c>
      <c r="F780" s="126" t="s">
        <v>9341</v>
      </c>
      <c r="H780" s="126" t="s">
        <v>12694</v>
      </c>
      <c r="I780" s="126" t="s">
        <v>9342</v>
      </c>
      <c r="J780" s="126">
        <v>37903</v>
      </c>
    </row>
    <row r="781" spans="5:10" ht="11.25" customHeight="1" x14ac:dyDescent="0.2">
      <c r="E781" s="126" t="s">
        <v>9336</v>
      </c>
      <c r="F781" s="126" t="s">
        <v>3764</v>
      </c>
      <c r="H781" s="126" t="s">
        <v>12695</v>
      </c>
      <c r="I781" s="126" t="s">
        <v>9343</v>
      </c>
      <c r="J781" s="126">
        <v>37909</v>
      </c>
    </row>
    <row r="782" spans="5:10" ht="11.25" customHeight="1" x14ac:dyDescent="0.2">
      <c r="E782" s="126" t="s">
        <v>9750</v>
      </c>
      <c r="F782" s="126" t="s">
        <v>9751</v>
      </c>
      <c r="H782" s="126" t="s">
        <v>12880</v>
      </c>
      <c r="I782" s="126" t="s">
        <v>9752</v>
      </c>
      <c r="J782" s="126">
        <v>51111</v>
      </c>
    </row>
    <row r="783" spans="5:10" ht="11.25" customHeight="1" x14ac:dyDescent="0.2">
      <c r="E783" s="126" t="s">
        <v>6485</v>
      </c>
      <c r="F783" s="126" t="s">
        <v>6150</v>
      </c>
      <c r="H783" s="126" t="s">
        <v>11364</v>
      </c>
      <c r="I783" s="126" t="s">
        <v>6486</v>
      </c>
      <c r="J783" s="126">
        <v>10043971</v>
      </c>
    </row>
    <row r="784" spans="5:10" ht="11.25" customHeight="1" x14ac:dyDescent="0.2">
      <c r="E784" s="126" t="s">
        <v>6776</v>
      </c>
      <c r="F784" s="126" t="s">
        <v>6777</v>
      </c>
      <c r="H784" s="126" t="s">
        <v>11493</v>
      </c>
      <c r="I784" s="126" t="s">
        <v>6778</v>
      </c>
      <c r="J784" s="126">
        <v>11017</v>
      </c>
    </row>
    <row r="785" spans="5:10" ht="11.25" customHeight="1" x14ac:dyDescent="0.2">
      <c r="E785" s="126" t="s">
        <v>6776</v>
      </c>
      <c r="F785" s="126" t="s">
        <v>6779</v>
      </c>
      <c r="H785" s="126" t="s">
        <v>11494</v>
      </c>
      <c r="I785" s="126" t="s">
        <v>6780</v>
      </c>
      <c r="J785" s="126">
        <v>11018</v>
      </c>
    </row>
    <row r="786" spans="5:10" ht="11.25" customHeight="1" x14ac:dyDescent="0.2">
      <c r="E786" s="126" t="s">
        <v>8839</v>
      </c>
      <c r="F786" s="126" t="s">
        <v>8840</v>
      </c>
      <c r="H786" s="126" t="s">
        <v>12460</v>
      </c>
      <c r="I786" s="126" t="s">
        <v>8841</v>
      </c>
      <c r="J786" s="126">
        <v>56728</v>
      </c>
    </row>
    <row r="787" spans="5:10" ht="11.25" customHeight="1" x14ac:dyDescent="0.2">
      <c r="E787" s="126" t="s">
        <v>7596</v>
      </c>
      <c r="F787" s="126" t="s">
        <v>7597</v>
      </c>
      <c r="H787" s="126" t="s">
        <v>11895</v>
      </c>
      <c r="I787" s="126" t="s">
        <v>7598</v>
      </c>
      <c r="J787" s="126">
        <v>31530</v>
      </c>
    </row>
    <row r="788" spans="5:10" ht="11.25" customHeight="1" x14ac:dyDescent="0.2">
      <c r="E788" s="126" t="s">
        <v>6067</v>
      </c>
      <c r="F788" s="126" t="s">
        <v>6068</v>
      </c>
      <c r="H788" s="126" t="s">
        <v>11171</v>
      </c>
      <c r="I788" s="126" t="s">
        <v>6069</v>
      </c>
      <c r="J788" s="126">
        <v>57954</v>
      </c>
    </row>
    <row r="789" spans="5:10" ht="11.25" customHeight="1" x14ac:dyDescent="0.2">
      <c r="E789" s="126" t="s">
        <v>7761</v>
      </c>
      <c r="F789" s="126" t="s">
        <v>7762</v>
      </c>
      <c r="H789" s="126" t="s">
        <v>11976</v>
      </c>
      <c r="I789" s="126" t="s">
        <v>7763</v>
      </c>
      <c r="J789" s="126">
        <v>11111</v>
      </c>
    </row>
    <row r="790" spans="5:10" ht="11.25" customHeight="1" x14ac:dyDescent="0.2">
      <c r="E790" s="126" t="s">
        <v>5569</v>
      </c>
      <c r="F790" s="126" t="s">
        <v>5570</v>
      </c>
      <c r="H790" s="126" t="s">
        <v>10937</v>
      </c>
      <c r="I790" s="126" t="s">
        <v>5571</v>
      </c>
      <c r="J790" s="126">
        <v>40742</v>
      </c>
    </row>
    <row r="791" spans="5:10" ht="11.25" customHeight="1" x14ac:dyDescent="0.2">
      <c r="E791" s="126" t="s">
        <v>5569</v>
      </c>
      <c r="F791" s="126" t="s">
        <v>3764</v>
      </c>
      <c r="H791" s="126" t="s">
        <v>10938</v>
      </c>
      <c r="I791" s="126" t="s">
        <v>5572</v>
      </c>
      <c r="J791" s="126">
        <v>40758</v>
      </c>
    </row>
    <row r="792" spans="5:10" ht="11.25" customHeight="1" x14ac:dyDescent="0.2">
      <c r="E792" s="126" t="s">
        <v>7599</v>
      </c>
      <c r="F792" s="126" t="s">
        <v>7600</v>
      </c>
      <c r="H792" s="126" t="s">
        <v>11896</v>
      </c>
      <c r="I792" s="126" t="s">
        <v>7601</v>
      </c>
      <c r="J792" s="126">
        <v>31531</v>
      </c>
    </row>
    <row r="793" spans="5:10" ht="11.25" customHeight="1" x14ac:dyDescent="0.2">
      <c r="E793" s="126" t="s">
        <v>7234</v>
      </c>
      <c r="F793" s="126" t="s">
        <v>7084</v>
      </c>
      <c r="H793" s="126" t="s">
        <v>11702</v>
      </c>
      <c r="I793" s="126" t="s">
        <v>7235</v>
      </c>
      <c r="J793" s="126">
        <v>99458</v>
      </c>
    </row>
    <row r="794" spans="5:10" ht="11.25" customHeight="1" x14ac:dyDescent="0.2">
      <c r="E794" s="126" t="s">
        <v>3902</v>
      </c>
      <c r="F794" s="126" t="s">
        <v>3764</v>
      </c>
      <c r="H794" s="126" t="s">
        <v>10140</v>
      </c>
      <c r="I794" s="126" t="s">
        <v>3903</v>
      </c>
      <c r="J794" s="126">
        <v>30886</v>
      </c>
    </row>
    <row r="795" spans="5:10" ht="11.25" customHeight="1" x14ac:dyDescent="0.2">
      <c r="E795" s="126" t="s">
        <v>3828</v>
      </c>
      <c r="F795" s="126" t="s">
        <v>3829</v>
      </c>
      <c r="H795" s="126" t="s">
        <v>10107</v>
      </c>
      <c r="I795" s="126" t="s">
        <v>3830</v>
      </c>
      <c r="J795" s="126">
        <v>21814</v>
      </c>
    </row>
    <row r="796" spans="5:10" ht="11.25" customHeight="1" x14ac:dyDescent="0.2">
      <c r="E796" s="126" t="s">
        <v>8036</v>
      </c>
      <c r="F796" s="126" t="s">
        <v>8037</v>
      </c>
      <c r="H796" s="126" t="s">
        <v>12098</v>
      </c>
      <c r="I796" s="126" t="s">
        <v>8038</v>
      </c>
      <c r="J796" s="126">
        <v>87397</v>
      </c>
    </row>
    <row r="797" spans="5:10" ht="11.25" customHeight="1" x14ac:dyDescent="0.2">
      <c r="E797" s="126" t="s">
        <v>5563</v>
      </c>
      <c r="F797" s="126" t="s">
        <v>5564</v>
      </c>
      <c r="H797" s="126" t="s">
        <v>10935</v>
      </c>
      <c r="I797" s="126" t="s">
        <v>5565</v>
      </c>
      <c r="J797" s="126">
        <v>10066670</v>
      </c>
    </row>
    <row r="798" spans="5:10" ht="11.25" customHeight="1" x14ac:dyDescent="0.2">
      <c r="E798" s="126" t="s">
        <v>7602</v>
      </c>
      <c r="F798" s="126" t="s">
        <v>5132</v>
      </c>
      <c r="H798" s="126" t="s">
        <v>11897</v>
      </c>
      <c r="I798" s="126" t="s">
        <v>7603</v>
      </c>
      <c r="J798" s="126">
        <v>31533</v>
      </c>
    </row>
    <row r="799" spans="5:10" ht="11.25" customHeight="1" x14ac:dyDescent="0.2">
      <c r="E799" s="126" t="s">
        <v>7602</v>
      </c>
      <c r="F799" s="126" t="s">
        <v>7604</v>
      </c>
      <c r="H799" s="126" t="s">
        <v>11898</v>
      </c>
      <c r="I799" s="126" t="s">
        <v>7605</v>
      </c>
      <c r="J799" s="126">
        <v>31544</v>
      </c>
    </row>
    <row r="800" spans="5:10" ht="11.25" customHeight="1" x14ac:dyDescent="0.2">
      <c r="E800" s="126" t="s">
        <v>7602</v>
      </c>
      <c r="F800" s="126" t="s">
        <v>3764</v>
      </c>
      <c r="H800" s="126" t="s">
        <v>11899</v>
      </c>
      <c r="I800" s="126" t="s">
        <v>7606</v>
      </c>
      <c r="J800" s="126">
        <v>1578</v>
      </c>
    </row>
    <row r="801" spans="5:10" ht="11.25" customHeight="1" x14ac:dyDescent="0.2">
      <c r="E801" s="126" t="s">
        <v>8353</v>
      </c>
      <c r="F801" s="126" t="s">
        <v>8354</v>
      </c>
      <c r="H801" s="126" t="s">
        <v>12238</v>
      </c>
      <c r="I801" s="126" t="s">
        <v>8355</v>
      </c>
      <c r="J801" s="126">
        <v>27078</v>
      </c>
    </row>
    <row r="802" spans="5:10" ht="11.25" customHeight="1" x14ac:dyDescent="0.2">
      <c r="E802" s="126" t="s">
        <v>8353</v>
      </c>
      <c r="F802" s="126" t="s">
        <v>8356</v>
      </c>
      <c r="H802" s="126" t="s">
        <v>12239</v>
      </c>
      <c r="I802" s="126" t="s">
        <v>8357</v>
      </c>
      <c r="J802" s="126">
        <v>27084</v>
      </c>
    </row>
    <row r="803" spans="5:10" ht="11.25" customHeight="1" x14ac:dyDescent="0.2">
      <c r="E803" s="126" t="s">
        <v>7177</v>
      </c>
      <c r="F803" s="126" t="s">
        <v>7178</v>
      </c>
      <c r="H803" s="126" t="s">
        <v>11674</v>
      </c>
      <c r="I803" s="126" t="s">
        <v>7179</v>
      </c>
      <c r="J803" s="126">
        <v>96849</v>
      </c>
    </row>
    <row r="804" spans="5:10" ht="11.25" customHeight="1" x14ac:dyDescent="0.2">
      <c r="E804" s="126" t="s">
        <v>7180</v>
      </c>
      <c r="F804" s="126" t="s">
        <v>7181</v>
      </c>
      <c r="H804" s="126" t="s">
        <v>11675</v>
      </c>
      <c r="I804" s="126" t="s">
        <v>7182</v>
      </c>
      <c r="J804" s="126">
        <v>96851</v>
      </c>
    </row>
    <row r="805" spans="5:10" ht="11.25" customHeight="1" x14ac:dyDescent="0.2">
      <c r="E805" s="126" t="s">
        <v>7664</v>
      </c>
      <c r="F805" s="126" t="s">
        <v>7172</v>
      </c>
      <c r="H805" s="126" t="s">
        <v>11926</v>
      </c>
      <c r="I805" s="126" t="s">
        <v>7665</v>
      </c>
      <c r="J805" s="126">
        <v>2171</v>
      </c>
    </row>
    <row r="806" spans="5:10" ht="11.25" customHeight="1" x14ac:dyDescent="0.2">
      <c r="E806" s="126" t="s">
        <v>7664</v>
      </c>
      <c r="F806" s="126" t="s">
        <v>7172</v>
      </c>
      <c r="H806" s="126" t="s">
        <v>11926</v>
      </c>
      <c r="I806" s="126" t="s">
        <v>7665</v>
      </c>
      <c r="J806" s="126">
        <v>39464</v>
      </c>
    </row>
    <row r="807" spans="5:10" ht="11.25" customHeight="1" x14ac:dyDescent="0.2">
      <c r="E807" s="126" t="s">
        <v>7664</v>
      </c>
      <c r="F807" s="126" t="s">
        <v>7336</v>
      </c>
      <c r="H807" s="126" t="s">
        <v>11927</v>
      </c>
      <c r="I807" s="126" t="s">
        <v>7666</v>
      </c>
      <c r="J807" s="126">
        <v>39492</v>
      </c>
    </row>
    <row r="808" spans="5:10" ht="11.25" customHeight="1" x14ac:dyDescent="0.2">
      <c r="E808" s="126" t="s">
        <v>7664</v>
      </c>
      <c r="F808" s="126" t="s">
        <v>7667</v>
      </c>
      <c r="H808" s="126" t="s">
        <v>11928</v>
      </c>
      <c r="I808" s="126" t="s">
        <v>7668</v>
      </c>
      <c r="J808" s="126">
        <v>39502</v>
      </c>
    </row>
    <row r="809" spans="5:10" ht="11.25" customHeight="1" x14ac:dyDescent="0.2">
      <c r="E809" s="126" t="s">
        <v>7664</v>
      </c>
      <c r="F809" s="126" t="s">
        <v>3764</v>
      </c>
      <c r="H809" s="126" t="s">
        <v>11929</v>
      </c>
      <c r="I809" s="126" t="s">
        <v>7669</v>
      </c>
      <c r="J809" s="126">
        <v>2177</v>
      </c>
    </row>
    <row r="810" spans="5:10" ht="11.25" customHeight="1" x14ac:dyDescent="0.2">
      <c r="E810" s="126" t="s">
        <v>9688</v>
      </c>
      <c r="F810" s="126" t="s">
        <v>3764</v>
      </c>
      <c r="H810" s="126" t="s">
        <v>12853</v>
      </c>
      <c r="I810" s="126" t="s">
        <v>9689</v>
      </c>
      <c r="J810" s="126">
        <v>39789</v>
      </c>
    </row>
    <row r="811" spans="5:10" ht="11.25" customHeight="1" x14ac:dyDescent="0.2">
      <c r="E811" s="126" t="s">
        <v>9466</v>
      </c>
      <c r="F811" s="126" t="s">
        <v>9467</v>
      </c>
      <c r="H811" s="126" t="s">
        <v>12752</v>
      </c>
      <c r="I811" s="126" t="s">
        <v>9468</v>
      </c>
      <c r="J811" s="126">
        <v>66667</v>
      </c>
    </row>
    <row r="812" spans="5:10" ht="11.25" customHeight="1" x14ac:dyDescent="0.2">
      <c r="E812" s="126" t="s">
        <v>9466</v>
      </c>
      <c r="F812" s="126" t="s">
        <v>9467</v>
      </c>
      <c r="H812" s="126" t="s">
        <v>12752</v>
      </c>
      <c r="I812" s="126" t="s">
        <v>9468</v>
      </c>
      <c r="J812" s="126">
        <v>66668</v>
      </c>
    </row>
    <row r="813" spans="5:10" ht="11.25" customHeight="1" x14ac:dyDescent="0.2">
      <c r="E813" s="126" t="s">
        <v>9466</v>
      </c>
      <c r="F813" s="126" t="s">
        <v>9467</v>
      </c>
      <c r="H813" s="126" t="s">
        <v>12752</v>
      </c>
      <c r="I813" s="126" t="s">
        <v>9468</v>
      </c>
      <c r="J813" s="126">
        <v>66669</v>
      </c>
    </row>
    <row r="814" spans="5:10" ht="11.25" customHeight="1" x14ac:dyDescent="0.2">
      <c r="E814" s="126" t="s">
        <v>9466</v>
      </c>
      <c r="F814" s="126" t="s">
        <v>9469</v>
      </c>
      <c r="H814" s="126" t="s">
        <v>12753</v>
      </c>
      <c r="I814" s="126" t="s">
        <v>9470</v>
      </c>
      <c r="J814" s="126">
        <v>66670</v>
      </c>
    </row>
    <row r="815" spans="5:10" ht="11.25" customHeight="1" x14ac:dyDescent="0.2">
      <c r="E815" s="126" t="s">
        <v>9466</v>
      </c>
      <c r="F815" s="126" t="s">
        <v>9471</v>
      </c>
      <c r="H815" s="126" t="s">
        <v>12754</v>
      </c>
      <c r="I815" s="126" t="s">
        <v>9472</v>
      </c>
      <c r="J815" s="126">
        <v>66671</v>
      </c>
    </row>
    <row r="816" spans="5:10" ht="11.25" customHeight="1" x14ac:dyDescent="0.2">
      <c r="E816" s="126" t="s">
        <v>9466</v>
      </c>
      <c r="F816" s="126" t="s">
        <v>9471</v>
      </c>
      <c r="H816" s="126" t="s">
        <v>12754</v>
      </c>
      <c r="I816" s="126" t="s">
        <v>9472</v>
      </c>
      <c r="J816" s="126">
        <v>66672</v>
      </c>
    </row>
    <row r="817" spans="5:10" ht="11.25" customHeight="1" x14ac:dyDescent="0.2">
      <c r="E817" s="126" t="s">
        <v>4753</v>
      </c>
      <c r="F817" s="126" t="s">
        <v>3764</v>
      </c>
      <c r="H817" s="126" t="s">
        <v>10558</v>
      </c>
      <c r="I817" s="126" t="s">
        <v>4754</v>
      </c>
      <c r="J817" s="126">
        <v>74993</v>
      </c>
    </row>
    <row r="818" spans="5:10" ht="11.25" customHeight="1" x14ac:dyDescent="0.2">
      <c r="E818" s="126" t="s">
        <v>9724</v>
      </c>
      <c r="F818" s="126" t="s">
        <v>9725</v>
      </c>
      <c r="H818" s="126" t="s">
        <v>12869</v>
      </c>
      <c r="I818" s="126" t="s">
        <v>9726</v>
      </c>
      <c r="J818" s="126">
        <v>39924</v>
      </c>
    </row>
    <row r="819" spans="5:10" ht="11.25" customHeight="1" x14ac:dyDescent="0.2">
      <c r="E819" s="126" t="s">
        <v>9724</v>
      </c>
      <c r="F819" s="126" t="s">
        <v>9727</v>
      </c>
      <c r="H819" s="126" t="s">
        <v>12870</v>
      </c>
      <c r="I819" s="126" t="s">
        <v>9728</v>
      </c>
      <c r="J819" s="126">
        <v>39921</v>
      </c>
    </row>
    <row r="820" spans="5:10" ht="11.25" customHeight="1" x14ac:dyDescent="0.2">
      <c r="E820" s="126" t="s">
        <v>9724</v>
      </c>
      <c r="F820" s="126" t="s">
        <v>4159</v>
      </c>
      <c r="H820" s="126" t="s">
        <v>12871</v>
      </c>
      <c r="I820" s="126" t="s">
        <v>9729</v>
      </c>
      <c r="J820" s="126">
        <v>39919</v>
      </c>
    </row>
    <row r="821" spans="5:10" ht="11.25" customHeight="1" x14ac:dyDescent="0.2">
      <c r="E821" s="126" t="s">
        <v>9762</v>
      </c>
      <c r="F821" s="126" t="s">
        <v>9736</v>
      </c>
      <c r="H821" s="126" t="s">
        <v>12884</v>
      </c>
      <c r="I821" s="126" t="s">
        <v>9763</v>
      </c>
      <c r="J821" s="126">
        <v>51923</v>
      </c>
    </row>
    <row r="822" spans="5:10" ht="11.25" customHeight="1" x14ac:dyDescent="0.2">
      <c r="E822" s="126" t="s">
        <v>7989</v>
      </c>
      <c r="F822" s="126" t="s">
        <v>7990</v>
      </c>
      <c r="H822" s="126" t="s">
        <v>12078</v>
      </c>
      <c r="I822" s="126" t="s">
        <v>7991</v>
      </c>
      <c r="J822" s="126">
        <v>71667</v>
      </c>
    </row>
    <row r="823" spans="5:10" ht="11.25" customHeight="1" x14ac:dyDescent="0.2">
      <c r="E823" s="126" t="s">
        <v>7607</v>
      </c>
      <c r="F823" s="126" t="s">
        <v>7608</v>
      </c>
      <c r="H823" s="126" t="s">
        <v>11900</v>
      </c>
      <c r="I823" s="126" t="s">
        <v>7609</v>
      </c>
      <c r="J823" s="126">
        <v>2651</v>
      </c>
    </row>
    <row r="824" spans="5:10" ht="11.25" customHeight="1" x14ac:dyDescent="0.2">
      <c r="E824" s="126" t="s">
        <v>7607</v>
      </c>
      <c r="F824" s="126" t="s">
        <v>7610</v>
      </c>
      <c r="H824" s="126" t="s">
        <v>11901</v>
      </c>
      <c r="I824" s="126" t="s">
        <v>7611</v>
      </c>
      <c r="J824" s="126">
        <v>31562</v>
      </c>
    </row>
    <row r="825" spans="5:10" ht="11.25" customHeight="1" x14ac:dyDescent="0.2">
      <c r="E825" s="126" t="s">
        <v>7882</v>
      </c>
      <c r="F825" s="126" t="s">
        <v>7883</v>
      </c>
      <c r="H825" s="126" t="s">
        <v>12030</v>
      </c>
      <c r="I825" s="126" t="s">
        <v>7884</v>
      </c>
      <c r="J825" s="126">
        <v>10198574</v>
      </c>
    </row>
    <row r="826" spans="5:10" ht="11.25" customHeight="1" x14ac:dyDescent="0.2">
      <c r="E826" s="126" t="s">
        <v>6326</v>
      </c>
      <c r="F826" s="126" t="s">
        <v>6327</v>
      </c>
      <c r="H826" s="126" t="s">
        <v>11291</v>
      </c>
      <c r="I826" s="126" t="s">
        <v>6328</v>
      </c>
      <c r="J826" s="126">
        <v>40111</v>
      </c>
    </row>
    <row r="827" spans="5:10" ht="11.25" customHeight="1" x14ac:dyDescent="0.2">
      <c r="E827" s="126" t="s">
        <v>9352</v>
      </c>
      <c r="F827" s="126" t="s">
        <v>4007</v>
      </c>
      <c r="H827" s="126" t="s">
        <v>12700</v>
      </c>
      <c r="I827" s="126" t="s">
        <v>9353</v>
      </c>
      <c r="J827" s="126">
        <v>40131</v>
      </c>
    </row>
    <row r="828" spans="5:10" ht="11.25" customHeight="1" x14ac:dyDescent="0.2">
      <c r="E828" s="126" t="s">
        <v>5816</v>
      </c>
      <c r="F828" s="126" t="s">
        <v>5817</v>
      </c>
      <c r="H828" s="126" t="s">
        <v>11060</v>
      </c>
      <c r="I828" s="126" t="s">
        <v>5818</v>
      </c>
      <c r="J828" s="126">
        <v>64344</v>
      </c>
    </row>
    <row r="829" spans="5:10" ht="11.25" customHeight="1" x14ac:dyDescent="0.2">
      <c r="E829" s="126" t="s">
        <v>5315</v>
      </c>
      <c r="F829" s="126" t="s">
        <v>5363</v>
      </c>
      <c r="H829" s="126" t="s">
        <v>10844</v>
      </c>
      <c r="I829" s="126" t="s">
        <v>5364</v>
      </c>
      <c r="J829" s="126">
        <v>11296</v>
      </c>
    </row>
    <row r="830" spans="5:10" ht="11.25" customHeight="1" x14ac:dyDescent="0.2">
      <c r="E830" s="126" t="s">
        <v>5315</v>
      </c>
      <c r="F830" s="126" t="s">
        <v>5316</v>
      </c>
      <c r="H830" s="126" t="s">
        <v>10821</v>
      </c>
      <c r="I830" s="126" t="s">
        <v>5317</v>
      </c>
      <c r="J830" s="126">
        <v>40491</v>
      </c>
    </row>
    <row r="831" spans="5:10" ht="11.25" customHeight="1" x14ac:dyDescent="0.2">
      <c r="E831" s="126" t="s">
        <v>5315</v>
      </c>
      <c r="F831" s="126" t="s">
        <v>5316</v>
      </c>
      <c r="H831" s="126" t="s">
        <v>10821</v>
      </c>
      <c r="I831" s="126" t="s">
        <v>5365</v>
      </c>
      <c r="J831" s="126">
        <v>11315</v>
      </c>
    </row>
    <row r="832" spans="5:10" ht="11.25" customHeight="1" x14ac:dyDescent="0.2">
      <c r="E832" s="126" t="s">
        <v>5315</v>
      </c>
      <c r="F832" s="126" t="s">
        <v>5318</v>
      </c>
      <c r="H832" s="126" t="s">
        <v>10822</v>
      </c>
      <c r="I832" s="126" t="s">
        <v>5319</v>
      </c>
      <c r="J832" s="126">
        <v>40497</v>
      </c>
    </row>
    <row r="833" spans="5:10" ht="11.25" customHeight="1" x14ac:dyDescent="0.2">
      <c r="E833" s="126" t="s">
        <v>5315</v>
      </c>
      <c r="F833" s="126" t="s">
        <v>3764</v>
      </c>
      <c r="H833" s="126" t="s">
        <v>10823</v>
      </c>
      <c r="I833" s="126" t="s">
        <v>5320</v>
      </c>
      <c r="J833" s="126">
        <v>40498</v>
      </c>
    </row>
    <row r="834" spans="5:10" ht="11.25" customHeight="1" x14ac:dyDescent="0.2">
      <c r="E834" s="126" t="s">
        <v>6997</v>
      </c>
      <c r="F834" s="126" t="s">
        <v>4502</v>
      </c>
      <c r="H834" s="126" t="s">
        <v>11592</v>
      </c>
      <c r="I834" s="126" t="s">
        <v>6998</v>
      </c>
      <c r="J834" s="126">
        <v>78874</v>
      </c>
    </row>
    <row r="835" spans="5:10" ht="11.25" customHeight="1" x14ac:dyDescent="0.2">
      <c r="E835" s="126" t="s">
        <v>5837</v>
      </c>
      <c r="F835" s="126" t="s">
        <v>5838</v>
      </c>
      <c r="H835" s="126" t="s">
        <v>11068</v>
      </c>
      <c r="I835" s="126" t="s">
        <v>5839</v>
      </c>
      <c r="J835" s="126">
        <v>64795</v>
      </c>
    </row>
    <row r="836" spans="5:10" ht="11.25" customHeight="1" x14ac:dyDescent="0.2">
      <c r="E836" s="126" t="s">
        <v>5701</v>
      </c>
      <c r="F836" s="126" t="s">
        <v>3818</v>
      </c>
      <c r="H836" s="126" t="s">
        <v>11006</v>
      </c>
      <c r="I836" s="126" t="s">
        <v>5702</v>
      </c>
      <c r="J836" s="126">
        <v>10066133</v>
      </c>
    </row>
    <row r="837" spans="5:10" ht="11.25" customHeight="1" x14ac:dyDescent="0.2">
      <c r="E837" s="126" t="s">
        <v>9936</v>
      </c>
      <c r="F837" s="126" t="s">
        <v>9937</v>
      </c>
      <c r="H837" s="126" t="s">
        <v>12963</v>
      </c>
      <c r="I837" s="126" t="s">
        <v>9938</v>
      </c>
      <c r="J837" s="126">
        <v>10214968</v>
      </c>
    </row>
    <row r="838" spans="5:10" ht="11.25" customHeight="1" x14ac:dyDescent="0.2">
      <c r="E838" s="126" t="s">
        <v>9374</v>
      </c>
      <c r="F838" s="126" t="s">
        <v>3764</v>
      </c>
      <c r="H838" s="126" t="s">
        <v>12709</v>
      </c>
      <c r="I838" s="126" t="s">
        <v>9375</v>
      </c>
      <c r="J838" s="126">
        <v>44458</v>
      </c>
    </row>
    <row r="839" spans="5:10" ht="11.25" customHeight="1" x14ac:dyDescent="0.2">
      <c r="E839" s="126" t="s">
        <v>9374</v>
      </c>
      <c r="F839" s="126" t="s">
        <v>5744</v>
      </c>
      <c r="H839" s="126" t="s">
        <v>12710</v>
      </c>
      <c r="I839" s="126" t="s">
        <v>9376</v>
      </c>
      <c r="J839" s="126">
        <v>44460</v>
      </c>
    </row>
    <row r="840" spans="5:10" ht="11.25" customHeight="1" x14ac:dyDescent="0.2">
      <c r="E840" s="126" t="s">
        <v>7949</v>
      </c>
      <c r="F840" s="126" t="s">
        <v>3866</v>
      </c>
      <c r="H840" s="126" t="s">
        <v>12062</v>
      </c>
      <c r="I840" s="126" t="s">
        <v>7950</v>
      </c>
      <c r="J840" s="126">
        <v>11417</v>
      </c>
    </row>
    <row r="841" spans="5:10" ht="11.25" customHeight="1" x14ac:dyDescent="0.2">
      <c r="E841" s="126" t="s">
        <v>7984</v>
      </c>
      <c r="F841" s="126" t="s">
        <v>3764</v>
      </c>
      <c r="H841" s="126" t="s">
        <v>12076</v>
      </c>
      <c r="I841" s="126" t="s">
        <v>7985</v>
      </c>
      <c r="J841" s="126">
        <v>40941</v>
      </c>
    </row>
    <row r="842" spans="5:10" ht="11.25" customHeight="1" x14ac:dyDescent="0.2">
      <c r="E842" s="126" t="s">
        <v>4082</v>
      </c>
      <c r="F842" s="126" t="s">
        <v>4083</v>
      </c>
      <c r="H842" s="126" t="s">
        <v>10226</v>
      </c>
      <c r="I842" s="126" t="s">
        <v>4084</v>
      </c>
      <c r="J842" s="126">
        <v>44880</v>
      </c>
    </row>
    <row r="843" spans="5:10" ht="11.25" customHeight="1" x14ac:dyDescent="0.2">
      <c r="E843" s="126" t="s">
        <v>4082</v>
      </c>
      <c r="F843" s="126" t="s">
        <v>3764</v>
      </c>
      <c r="H843" s="126" t="s">
        <v>10227</v>
      </c>
      <c r="I843" s="126" t="s">
        <v>4085</v>
      </c>
      <c r="J843" s="126">
        <v>44883</v>
      </c>
    </row>
    <row r="844" spans="5:10" ht="11.25" customHeight="1" x14ac:dyDescent="0.2">
      <c r="E844" s="126" t="s">
        <v>8326</v>
      </c>
      <c r="F844" s="126" t="s">
        <v>8327</v>
      </c>
      <c r="H844" s="126" t="s">
        <v>12227</v>
      </c>
      <c r="I844" s="126" t="s">
        <v>8328</v>
      </c>
      <c r="J844" s="126">
        <v>67039</v>
      </c>
    </row>
    <row r="845" spans="5:10" ht="11.25" customHeight="1" x14ac:dyDescent="0.2">
      <c r="E845" s="126" t="s">
        <v>8921</v>
      </c>
      <c r="F845" s="126" t="s">
        <v>3764</v>
      </c>
      <c r="H845" s="126" t="s">
        <v>12498</v>
      </c>
      <c r="I845" s="126" t="s">
        <v>8922</v>
      </c>
      <c r="J845" s="126">
        <v>87440</v>
      </c>
    </row>
    <row r="846" spans="5:10" ht="11.25" customHeight="1" x14ac:dyDescent="0.2">
      <c r="E846" s="126" t="s">
        <v>8237</v>
      </c>
      <c r="F846" s="126" t="s">
        <v>3764</v>
      </c>
      <c r="H846" s="126" t="s">
        <v>12188</v>
      </c>
      <c r="I846" s="126" t="s">
        <v>8238</v>
      </c>
      <c r="J846" s="126">
        <v>72764</v>
      </c>
    </row>
    <row r="847" spans="5:10" ht="11.25" customHeight="1" x14ac:dyDescent="0.2">
      <c r="E847" s="126" t="s">
        <v>8114</v>
      </c>
      <c r="F847" s="126" t="s">
        <v>3764</v>
      </c>
      <c r="H847" s="126" t="s">
        <v>12132</v>
      </c>
      <c r="I847" s="126" t="s">
        <v>8115</v>
      </c>
      <c r="J847" s="126">
        <v>25889</v>
      </c>
    </row>
    <row r="848" spans="5:10" ht="11.25" customHeight="1" x14ac:dyDescent="0.2">
      <c r="E848" s="126" t="s">
        <v>9908</v>
      </c>
      <c r="F848" s="126" t="s">
        <v>9909</v>
      </c>
      <c r="H848" s="126" t="s">
        <v>12950</v>
      </c>
      <c r="I848" s="126" t="s">
        <v>9910</v>
      </c>
      <c r="J848" s="126">
        <v>36721</v>
      </c>
    </row>
    <row r="849" spans="5:10" ht="11.25" customHeight="1" x14ac:dyDescent="0.2">
      <c r="E849" s="126" t="s">
        <v>9245</v>
      </c>
      <c r="F849" s="126" t="s">
        <v>9065</v>
      </c>
      <c r="H849" s="126" t="s">
        <v>12652</v>
      </c>
      <c r="I849" s="126" t="s">
        <v>9246</v>
      </c>
      <c r="J849" s="126">
        <v>24120</v>
      </c>
    </row>
    <row r="850" spans="5:10" ht="11.25" customHeight="1" x14ac:dyDescent="0.2">
      <c r="E850" s="126" t="s">
        <v>9064</v>
      </c>
      <c r="F850" s="126" t="s">
        <v>9065</v>
      </c>
      <c r="H850" s="126" t="s">
        <v>12564</v>
      </c>
      <c r="I850" s="126" t="s">
        <v>9066</v>
      </c>
      <c r="J850" s="126">
        <v>37868</v>
      </c>
    </row>
    <row r="851" spans="5:10" ht="11.25" customHeight="1" x14ac:dyDescent="0.2">
      <c r="E851" s="126" t="s">
        <v>9064</v>
      </c>
      <c r="F851" s="126" t="s">
        <v>9067</v>
      </c>
      <c r="H851" s="126" t="s">
        <v>12565</v>
      </c>
      <c r="I851" s="126" t="s">
        <v>9068</v>
      </c>
      <c r="J851" s="126">
        <v>37870</v>
      </c>
    </row>
    <row r="852" spans="5:10" ht="11.25" customHeight="1" x14ac:dyDescent="0.2">
      <c r="E852" s="126" t="s">
        <v>5892</v>
      </c>
      <c r="F852" s="126" t="s">
        <v>3764</v>
      </c>
      <c r="H852" s="126" t="s">
        <v>11095</v>
      </c>
      <c r="I852" s="126" t="s">
        <v>5893</v>
      </c>
      <c r="J852" s="126">
        <v>68336</v>
      </c>
    </row>
    <row r="853" spans="5:10" ht="11.25" customHeight="1" x14ac:dyDescent="0.2">
      <c r="E853" s="126" t="s">
        <v>7811</v>
      </c>
      <c r="F853" s="126" t="s">
        <v>7812</v>
      </c>
      <c r="H853" s="126" t="s">
        <v>11998</v>
      </c>
      <c r="I853" s="126" t="s">
        <v>7813</v>
      </c>
      <c r="J853" s="126">
        <v>79135</v>
      </c>
    </row>
    <row r="854" spans="5:10" ht="11.25" customHeight="1" x14ac:dyDescent="0.2">
      <c r="E854" s="126" t="s">
        <v>7811</v>
      </c>
      <c r="F854" s="126" t="s">
        <v>7814</v>
      </c>
      <c r="H854" s="126" t="s">
        <v>11999</v>
      </c>
      <c r="I854" s="126" t="s">
        <v>7815</v>
      </c>
      <c r="J854" s="126">
        <v>96495</v>
      </c>
    </row>
    <row r="855" spans="5:10" ht="11.25" customHeight="1" x14ac:dyDescent="0.2">
      <c r="E855" s="126" t="s">
        <v>7811</v>
      </c>
      <c r="F855" s="126" t="s">
        <v>7816</v>
      </c>
      <c r="H855" s="126" t="s">
        <v>12000</v>
      </c>
      <c r="I855" s="126" t="s">
        <v>7817</v>
      </c>
      <c r="J855" s="126">
        <v>79122</v>
      </c>
    </row>
    <row r="856" spans="5:10" ht="11.25" customHeight="1" x14ac:dyDescent="0.2">
      <c r="E856" s="126" t="s">
        <v>7525</v>
      </c>
      <c r="F856" s="126" t="s">
        <v>6496</v>
      </c>
      <c r="H856" s="126" t="s">
        <v>11858</v>
      </c>
      <c r="I856" s="126" t="s">
        <v>7526</v>
      </c>
      <c r="J856" s="126">
        <v>72223</v>
      </c>
    </row>
    <row r="857" spans="5:10" ht="11.25" customHeight="1" x14ac:dyDescent="0.2">
      <c r="E857" s="126" t="s">
        <v>7525</v>
      </c>
      <c r="F857" s="126" t="s">
        <v>3764</v>
      </c>
      <c r="H857" s="126" t="s">
        <v>11859</v>
      </c>
      <c r="I857" s="126" t="s">
        <v>7527</v>
      </c>
      <c r="J857" s="126">
        <v>72224</v>
      </c>
    </row>
    <row r="858" spans="5:10" ht="11.25" customHeight="1" x14ac:dyDescent="0.2">
      <c r="E858" s="126" t="s">
        <v>6701</v>
      </c>
      <c r="F858" s="126" t="s">
        <v>6702</v>
      </c>
      <c r="H858" s="126" t="s">
        <v>11459</v>
      </c>
      <c r="I858" s="126" t="s">
        <v>6703</v>
      </c>
      <c r="J858" s="126">
        <v>38054</v>
      </c>
    </row>
    <row r="859" spans="5:10" ht="11.25" customHeight="1" x14ac:dyDescent="0.2">
      <c r="E859" s="126" t="s">
        <v>8092</v>
      </c>
      <c r="F859" s="126" t="s">
        <v>8093</v>
      </c>
      <c r="H859" s="126" t="s">
        <v>12123</v>
      </c>
      <c r="I859" s="126" t="s">
        <v>8094</v>
      </c>
      <c r="J859" s="126">
        <v>91888</v>
      </c>
    </row>
    <row r="860" spans="5:10" ht="11.25" customHeight="1" x14ac:dyDescent="0.2">
      <c r="E860" s="126" t="s">
        <v>3991</v>
      </c>
      <c r="F860" s="126" t="s">
        <v>3992</v>
      </c>
      <c r="H860" s="126" t="s">
        <v>10183</v>
      </c>
      <c r="I860" s="126" t="s">
        <v>3993</v>
      </c>
      <c r="J860" s="126">
        <v>41225</v>
      </c>
    </row>
    <row r="861" spans="5:10" ht="11.25" customHeight="1" x14ac:dyDescent="0.2">
      <c r="E861" s="126" t="s">
        <v>3991</v>
      </c>
      <c r="F861" s="126" t="s">
        <v>3764</v>
      </c>
      <c r="H861" s="126" t="s">
        <v>10184</v>
      </c>
      <c r="I861" s="126" t="s">
        <v>3994</v>
      </c>
      <c r="J861" s="126">
        <v>41226</v>
      </c>
    </row>
    <row r="862" spans="5:10" ht="11.25" customHeight="1" x14ac:dyDescent="0.2">
      <c r="E862" s="126" t="s">
        <v>9354</v>
      </c>
      <c r="F862" s="126" t="s">
        <v>7040</v>
      </c>
      <c r="H862" s="126" t="s">
        <v>12701</v>
      </c>
      <c r="I862" s="126" t="s">
        <v>9355</v>
      </c>
      <c r="J862" s="126">
        <v>41313</v>
      </c>
    </row>
    <row r="863" spans="5:10" ht="11.25" customHeight="1" x14ac:dyDescent="0.2">
      <c r="E863" s="126" t="s">
        <v>4347</v>
      </c>
      <c r="F863" s="126" t="s">
        <v>4348</v>
      </c>
      <c r="H863" s="126" t="s">
        <v>10359</v>
      </c>
      <c r="I863" s="126" t="s">
        <v>4349</v>
      </c>
      <c r="J863" s="126">
        <v>24036</v>
      </c>
    </row>
    <row r="864" spans="5:10" ht="11.25" customHeight="1" x14ac:dyDescent="0.2">
      <c r="E864" s="126" t="s">
        <v>4347</v>
      </c>
      <c r="F864" s="126" t="s">
        <v>4350</v>
      </c>
      <c r="H864" s="126" t="s">
        <v>10360</v>
      </c>
      <c r="I864" s="126" t="s">
        <v>4351</v>
      </c>
      <c r="J864" s="126">
        <v>24037</v>
      </c>
    </row>
    <row r="865" spans="5:10" ht="11.25" customHeight="1" x14ac:dyDescent="0.2">
      <c r="E865" s="126" t="s">
        <v>8502</v>
      </c>
      <c r="F865" s="126" t="s">
        <v>8503</v>
      </c>
      <c r="H865" s="126" t="s">
        <v>12305</v>
      </c>
      <c r="I865" s="126" t="s">
        <v>8504</v>
      </c>
      <c r="J865" s="126">
        <v>37052</v>
      </c>
    </row>
    <row r="866" spans="5:10" ht="11.25" customHeight="1" x14ac:dyDescent="0.2">
      <c r="E866" s="126" t="s">
        <v>5169</v>
      </c>
      <c r="F866" s="126" t="s">
        <v>5170</v>
      </c>
      <c r="H866" s="126" t="s">
        <v>10755</v>
      </c>
      <c r="I866" s="126" t="s">
        <v>5171</v>
      </c>
      <c r="J866" s="126">
        <v>11547</v>
      </c>
    </row>
    <row r="867" spans="5:10" ht="11.25" customHeight="1" x14ac:dyDescent="0.2">
      <c r="E867" s="126" t="s">
        <v>5169</v>
      </c>
      <c r="F867" s="126" t="s">
        <v>3764</v>
      </c>
      <c r="H867" s="126" t="s">
        <v>10756</v>
      </c>
      <c r="I867" s="126" t="s">
        <v>5172</v>
      </c>
      <c r="J867" s="126">
        <v>11548</v>
      </c>
    </row>
    <row r="868" spans="5:10" ht="11.25" customHeight="1" x14ac:dyDescent="0.2">
      <c r="E868" s="126" t="s">
        <v>3945</v>
      </c>
      <c r="F868" s="126" t="s">
        <v>3822</v>
      </c>
      <c r="H868" s="126" t="s">
        <v>10161</v>
      </c>
      <c r="I868" s="126" t="s">
        <v>3946</v>
      </c>
      <c r="J868" s="126">
        <v>10212233</v>
      </c>
    </row>
    <row r="869" spans="5:10" ht="11.25" customHeight="1" x14ac:dyDescent="0.2">
      <c r="E869" s="126" t="s">
        <v>3945</v>
      </c>
      <c r="F869" s="126" t="s">
        <v>3764</v>
      </c>
      <c r="H869" s="126" t="s">
        <v>10162</v>
      </c>
      <c r="I869" s="126" t="s">
        <v>3947</v>
      </c>
      <c r="J869" s="126">
        <v>33672</v>
      </c>
    </row>
    <row r="870" spans="5:10" ht="11.25" customHeight="1" x14ac:dyDescent="0.2">
      <c r="E870" s="126" t="s">
        <v>8116</v>
      </c>
      <c r="F870" s="126" t="s">
        <v>7107</v>
      </c>
      <c r="H870" s="126" t="s">
        <v>12134</v>
      </c>
      <c r="I870" s="126" t="s">
        <v>8118</v>
      </c>
      <c r="J870" s="126">
        <v>783</v>
      </c>
    </row>
    <row r="871" spans="5:10" ht="11.25" customHeight="1" x14ac:dyDescent="0.2">
      <c r="E871" s="126" t="s">
        <v>8116</v>
      </c>
      <c r="F871" s="126" t="s">
        <v>7107</v>
      </c>
      <c r="G871" s="126" t="s">
        <v>7107</v>
      </c>
      <c r="H871" s="126" t="s">
        <v>12133</v>
      </c>
      <c r="I871" s="126" t="s">
        <v>8117</v>
      </c>
      <c r="J871" s="126">
        <v>25895</v>
      </c>
    </row>
    <row r="872" spans="5:10" ht="11.25" customHeight="1" x14ac:dyDescent="0.2">
      <c r="E872" s="126" t="s">
        <v>8116</v>
      </c>
      <c r="F872" s="126" t="s">
        <v>6228</v>
      </c>
      <c r="H872" s="126" t="s">
        <v>12135</v>
      </c>
      <c r="I872" s="126" t="s">
        <v>8119</v>
      </c>
      <c r="J872" s="126">
        <v>25897</v>
      </c>
    </row>
    <row r="873" spans="5:10" ht="11.25" customHeight="1" x14ac:dyDescent="0.2">
      <c r="E873" s="126" t="s">
        <v>6657</v>
      </c>
      <c r="F873" s="126" t="s">
        <v>6658</v>
      </c>
      <c r="H873" s="126" t="s">
        <v>11440</v>
      </c>
      <c r="I873" s="126" t="s">
        <v>6659</v>
      </c>
      <c r="J873" s="126">
        <v>41492</v>
      </c>
    </row>
    <row r="874" spans="5:10" ht="11.25" customHeight="1" x14ac:dyDescent="0.2">
      <c r="E874" s="126" t="s">
        <v>8382</v>
      </c>
      <c r="F874" s="126" t="s">
        <v>8383</v>
      </c>
      <c r="H874" s="126" t="s">
        <v>12250</v>
      </c>
      <c r="I874" s="126" t="s">
        <v>8384</v>
      </c>
      <c r="J874" s="126">
        <v>41494</v>
      </c>
    </row>
    <row r="875" spans="5:10" ht="11.25" customHeight="1" x14ac:dyDescent="0.2">
      <c r="E875" s="126" t="s">
        <v>8437</v>
      </c>
      <c r="F875" s="126" t="s">
        <v>8438</v>
      </c>
      <c r="H875" s="126" t="s">
        <v>12277</v>
      </c>
      <c r="I875" s="126" t="s">
        <v>8439</v>
      </c>
      <c r="J875" s="126">
        <v>52574</v>
      </c>
    </row>
    <row r="876" spans="5:10" ht="11.25" customHeight="1" x14ac:dyDescent="0.2">
      <c r="E876" s="126" t="s">
        <v>8497</v>
      </c>
      <c r="F876" s="126" t="s">
        <v>8224</v>
      </c>
      <c r="H876" s="126" t="s">
        <v>12303</v>
      </c>
      <c r="I876" s="126" t="s">
        <v>8498</v>
      </c>
      <c r="J876" s="126">
        <v>91818</v>
      </c>
    </row>
    <row r="877" spans="5:10" ht="11.25" customHeight="1" x14ac:dyDescent="0.2">
      <c r="E877" s="126" t="s">
        <v>8411</v>
      </c>
      <c r="F877" s="126" t="s">
        <v>8412</v>
      </c>
      <c r="H877" s="126" t="s">
        <v>12265</v>
      </c>
      <c r="I877" s="126" t="s">
        <v>8413</v>
      </c>
      <c r="J877" s="126">
        <v>41660</v>
      </c>
    </row>
    <row r="878" spans="5:10" ht="11.25" customHeight="1" x14ac:dyDescent="0.2">
      <c r="E878" s="126" t="s">
        <v>9473</v>
      </c>
      <c r="F878" s="126" t="s">
        <v>9474</v>
      </c>
      <c r="H878" s="126" t="s">
        <v>12755</v>
      </c>
      <c r="I878" s="126" t="s">
        <v>9475</v>
      </c>
      <c r="J878" s="126">
        <v>66673</v>
      </c>
    </row>
    <row r="879" spans="5:10" ht="11.25" customHeight="1" x14ac:dyDescent="0.2">
      <c r="E879" s="126" t="s">
        <v>8389</v>
      </c>
      <c r="F879" s="126" t="s">
        <v>5324</v>
      </c>
      <c r="H879" s="126" t="s">
        <v>12253</v>
      </c>
      <c r="I879" s="126" t="s">
        <v>8390</v>
      </c>
      <c r="J879" s="126">
        <v>41589</v>
      </c>
    </row>
    <row r="880" spans="5:10" ht="11.25" customHeight="1" x14ac:dyDescent="0.2">
      <c r="E880" s="126" t="s">
        <v>8389</v>
      </c>
      <c r="F880" s="126" t="s">
        <v>5519</v>
      </c>
      <c r="H880" s="126" t="s">
        <v>12254</v>
      </c>
      <c r="I880" s="126" t="s">
        <v>8391</v>
      </c>
      <c r="J880" s="126">
        <v>41591</v>
      </c>
    </row>
    <row r="881" spans="5:10" ht="11.25" customHeight="1" x14ac:dyDescent="0.2">
      <c r="E881" s="126" t="s">
        <v>8389</v>
      </c>
      <c r="F881" s="126" t="s">
        <v>4759</v>
      </c>
      <c r="H881" s="126" t="s">
        <v>12255</v>
      </c>
      <c r="I881" s="126" t="s">
        <v>8392</v>
      </c>
      <c r="J881" s="126">
        <v>2340</v>
      </c>
    </row>
    <row r="882" spans="5:10" ht="11.25" customHeight="1" x14ac:dyDescent="0.2">
      <c r="E882" s="126" t="s">
        <v>8389</v>
      </c>
      <c r="F882" s="126" t="s">
        <v>3764</v>
      </c>
      <c r="H882" s="126" t="s">
        <v>12256</v>
      </c>
      <c r="I882" s="126" t="s">
        <v>8393</v>
      </c>
      <c r="J882" s="126">
        <v>41598</v>
      </c>
    </row>
    <row r="883" spans="5:10" ht="11.25" customHeight="1" x14ac:dyDescent="0.2">
      <c r="E883" s="126" t="s">
        <v>8389</v>
      </c>
      <c r="F883" s="126" t="s">
        <v>8394</v>
      </c>
      <c r="H883" s="126" t="s">
        <v>12257</v>
      </c>
      <c r="I883" s="126" t="s">
        <v>8395</v>
      </c>
      <c r="J883" s="126">
        <v>41599</v>
      </c>
    </row>
    <row r="884" spans="5:10" ht="11.25" customHeight="1" x14ac:dyDescent="0.2">
      <c r="E884" s="126" t="s">
        <v>3831</v>
      </c>
      <c r="F884" s="126" t="s">
        <v>3764</v>
      </c>
      <c r="H884" s="126" t="s">
        <v>10108</v>
      </c>
      <c r="I884" s="126" t="s">
        <v>3832</v>
      </c>
      <c r="J884" s="126">
        <v>21815</v>
      </c>
    </row>
    <row r="885" spans="5:10" ht="11.25" customHeight="1" x14ac:dyDescent="0.2">
      <c r="E885" s="126" t="s">
        <v>7865</v>
      </c>
      <c r="F885" s="126" t="s">
        <v>4994</v>
      </c>
      <c r="H885" s="126" t="s">
        <v>12023</v>
      </c>
      <c r="I885" s="126" t="s">
        <v>7866</v>
      </c>
      <c r="J885" s="126">
        <v>11677</v>
      </c>
    </row>
    <row r="886" spans="5:10" ht="11.25" customHeight="1" x14ac:dyDescent="0.2">
      <c r="E886" s="126" t="s">
        <v>9918</v>
      </c>
      <c r="F886" s="126" t="s">
        <v>5433</v>
      </c>
      <c r="H886" s="126" t="s">
        <v>12954</v>
      </c>
      <c r="I886" s="126" t="s">
        <v>9919</v>
      </c>
      <c r="J886" s="126">
        <v>96596</v>
      </c>
    </row>
    <row r="887" spans="5:10" ht="11.25" customHeight="1" x14ac:dyDescent="0.2">
      <c r="E887" s="126" t="s">
        <v>6042</v>
      </c>
      <c r="F887" s="126" t="s">
        <v>4186</v>
      </c>
      <c r="H887" s="126" t="s">
        <v>11159</v>
      </c>
      <c r="I887" s="126" t="s">
        <v>6043</v>
      </c>
      <c r="J887" s="126">
        <v>49896</v>
      </c>
    </row>
    <row r="888" spans="5:10" ht="11.25" customHeight="1" x14ac:dyDescent="0.2">
      <c r="E888" s="126" t="s">
        <v>6042</v>
      </c>
      <c r="F888" s="126" t="s">
        <v>4150</v>
      </c>
      <c r="H888" s="126" t="s">
        <v>11160</v>
      </c>
      <c r="I888" s="126" t="s">
        <v>6044</v>
      </c>
      <c r="J888" s="126">
        <v>98751</v>
      </c>
    </row>
    <row r="889" spans="5:10" ht="11.25" customHeight="1" x14ac:dyDescent="0.2">
      <c r="E889" s="126" t="s">
        <v>6042</v>
      </c>
      <c r="F889" s="126" t="s">
        <v>6045</v>
      </c>
      <c r="H889" s="126" t="s">
        <v>11161</v>
      </c>
      <c r="I889" s="126" t="s">
        <v>6046</v>
      </c>
      <c r="J889" s="126">
        <v>49905</v>
      </c>
    </row>
    <row r="890" spans="5:10" ht="11.25" customHeight="1" x14ac:dyDescent="0.2">
      <c r="E890" s="126" t="s">
        <v>7022</v>
      </c>
      <c r="F890" s="126" t="s">
        <v>4759</v>
      </c>
      <c r="H890" s="126" t="s">
        <v>11601</v>
      </c>
      <c r="I890" s="126" t="s">
        <v>7023</v>
      </c>
      <c r="J890" s="126">
        <v>11684</v>
      </c>
    </row>
    <row r="891" spans="5:10" ht="11.25" customHeight="1" x14ac:dyDescent="0.2">
      <c r="E891" s="126" t="s">
        <v>7022</v>
      </c>
      <c r="F891" s="126" t="s">
        <v>3764</v>
      </c>
      <c r="H891" s="126" t="s">
        <v>11602</v>
      </c>
      <c r="I891" s="126" t="s">
        <v>7024</v>
      </c>
      <c r="J891" s="126">
        <v>11690</v>
      </c>
    </row>
    <row r="892" spans="5:10" ht="11.25" customHeight="1" x14ac:dyDescent="0.2">
      <c r="E892" s="126" t="s">
        <v>7925</v>
      </c>
      <c r="F892" s="126" t="s">
        <v>6538</v>
      </c>
      <c r="H892" s="126" t="s">
        <v>12050</v>
      </c>
      <c r="I892" s="126" t="s">
        <v>7926</v>
      </c>
      <c r="J892" s="126">
        <v>11697</v>
      </c>
    </row>
    <row r="893" spans="5:10" ht="11.25" customHeight="1" x14ac:dyDescent="0.2">
      <c r="E893" s="126" t="s">
        <v>7670</v>
      </c>
      <c r="F893" s="126" t="s">
        <v>7671</v>
      </c>
      <c r="H893" s="126" t="s">
        <v>11930</v>
      </c>
      <c r="I893" s="126" t="s">
        <v>7672</v>
      </c>
      <c r="J893" s="126">
        <v>93019</v>
      </c>
    </row>
    <row r="894" spans="5:10" ht="11.25" customHeight="1" x14ac:dyDescent="0.2">
      <c r="E894" s="126" t="s">
        <v>4816</v>
      </c>
      <c r="F894" s="126" t="s">
        <v>4306</v>
      </c>
      <c r="H894" s="126" t="s">
        <v>10587</v>
      </c>
      <c r="I894" s="126" t="s">
        <v>4817</v>
      </c>
      <c r="J894" s="126">
        <v>76525</v>
      </c>
    </row>
    <row r="895" spans="5:10" ht="11.25" customHeight="1" x14ac:dyDescent="0.2">
      <c r="E895" s="126" t="s">
        <v>7140</v>
      </c>
      <c r="F895" s="126" t="s">
        <v>7141</v>
      </c>
      <c r="H895" s="126" t="s">
        <v>11657</v>
      </c>
      <c r="I895" s="126" t="s">
        <v>7142</v>
      </c>
      <c r="J895" s="126">
        <v>96133</v>
      </c>
    </row>
    <row r="896" spans="5:10" ht="11.25" customHeight="1" x14ac:dyDescent="0.2">
      <c r="E896" s="126" t="s">
        <v>6901</v>
      </c>
      <c r="F896" s="126" t="s">
        <v>5328</v>
      </c>
      <c r="H896" s="126" t="s">
        <v>11550</v>
      </c>
      <c r="I896" s="126" t="s">
        <v>6902</v>
      </c>
      <c r="J896" s="126">
        <v>11752</v>
      </c>
    </row>
    <row r="897" spans="5:10" ht="11.25" customHeight="1" x14ac:dyDescent="0.2">
      <c r="E897" s="126" t="s">
        <v>3995</v>
      </c>
      <c r="F897" s="126" t="s">
        <v>3996</v>
      </c>
      <c r="H897" s="126" t="s">
        <v>10185</v>
      </c>
      <c r="I897" s="126" t="s">
        <v>3997</v>
      </c>
      <c r="J897" s="126">
        <v>41231</v>
      </c>
    </row>
    <row r="898" spans="5:10" ht="11.25" customHeight="1" x14ac:dyDescent="0.2">
      <c r="E898" s="126" t="s">
        <v>8511</v>
      </c>
      <c r="F898" s="126" t="s">
        <v>8512</v>
      </c>
      <c r="H898" s="126" t="s">
        <v>12308</v>
      </c>
      <c r="I898" s="126" t="s">
        <v>8513</v>
      </c>
      <c r="J898" s="126">
        <v>41963</v>
      </c>
    </row>
    <row r="899" spans="5:10" ht="11.25" customHeight="1" x14ac:dyDescent="0.2">
      <c r="E899" s="126" t="s">
        <v>7274</v>
      </c>
      <c r="F899" s="126" t="s">
        <v>3764</v>
      </c>
      <c r="H899" s="126" t="s">
        <v>11722</v>
      </c>
      <c r="I899" s="126" t="s">
        <v>7275</v>
      </c>
      <c r="J899" s="126">
        <v>41820</v>
      </c>
    </row>
    <row r="900" spans="5:10" ht="11.25" customHeight="1" x14ac:dyDescent="0.2">
      <c r="E900" s="126" t="s">
        <v>9377</v>
      </c>
      <c r="F900" s="126" t="s">
        <v>3764</v>
      </c>
      <c r="H900" s="126" t="s">
        <v>12711</v>
      </c>
      <c r="I900" s="126" t="s">
        <v>9378</v>
      </c>
      <c r="J900" s="126">
        <v>44492</v>
      </c>
    </row>
    <row r="901" spans="5:10" ht="11.25" customHeight="1" x14ac:dyDescent="0.2">
      <c r="E901" s="126" t="s">
        <v>7673</v>
      </c>
      <c r="F901" s="126" t="s">
        <v>4874</v>
      </c>
      <c r="H901" s="126" t="s">
        <v>11931</v>
      </c>
      <c r="I901" s="126" t="s">
        <v>7674</v>
      </c>
      <c r="J901" s="126">
        <v>39529</v>
      </c>
    </row>
    <row r="902" spans="5:10" ht="11.25" customHeight="1" x14ac:dyDescent="0.2">
      <c r="E902" s="126" t="s">
        <v>7673</v>
      </c>
      <c r="F902" s="126" t="s">
        <v>5646</v>
      </c>
      <c r="H902" s="126" t="s">
        <v>11932</v>
      </c>
      <c r="I902" s="126" t="s">
        <v>7675</v>
      </c>
      <c r="J902" s="126">
        <v>39531</v>
      </c>
    </row>
    <row r="903" spans="5:10" ht="11.25" customHeight="1" x14ac:dyDescent="0.2">
      <c r="E903" s="126" t="s">
        <v>7673</v>
      </c>
      <c r="F903" s="126" t="s">
        <v>3764</v>
      </c>
      <c r="H903" s="126" t="s">
        <v>11933</v>
      </c>
      <c r="I903" s="126" t="s">
        <v>7676</v>
      </c>
      <c r="J903" s="126">
        <v>2180</v>
      </c>
    </row>
    <row r="904" spans="5:10" ht="11.25" customHeight="1" x14ac:dyDescent="0.2">
      <c r="E904" s="126" t="s">
        <v>3833</v>
      </c>
      <c r="F904" s="126" t="s">
        <v>3834</v>
      </c>
      <c r="H904" s="126" t="s">
        <v>10109</v>
      </c>
      <c r="I904" s="126" t="s">
        <v>3835</v>
      </c>
      <c r="J904" s="126">
        <v>21817</v>
      </c>
    </row>
    <row r="905" spans="5:10" ht="11.25" customHeight="1" x14ac:dyDescent="0.2">
      <c r="E905" s="126" t="s">
        <v>6836</v>
      </c>
      <c r="F905" s="126" t="s">
        <v>6837</v>
      </c>
      <c r="H905" s="126" t="s">
        <v>11521</v>
      </c>
      <c r="I905" s="126" t="s">
        <v>6838</v>
      </c>
      <c r="J905" s="126">
        <v>11790</v>
      </c>
    </row>
    <row r="906" spans="5:10" ht="11.25" customHeight="1" x14ac:dyDescent="0.2">
      <c r="E906" s="126" t="s">
        <v>6836</v>
      </c>
      <c r="F906" s="126" t="s">
        <v>5333</v>
      </c>
      <c r="H906" s="126" t="s">
        <v>11522</v>
      </c>
      <c r="I906" s="126" t="s">
        <v>6839</v>
      </c>
      <c r="J906" s="126">
        <v>11792</v>
      </c>
    </row>
    <row r="907" spans="5:10" ht="11.25" customHeight="1" x14ac:dyDescent="0.2">
      <c r="E907" s="126" t="s">
        <v>7677</v>
      </c>
      <c r="F907" s="126" t="s">
        <v>4329</v>
      </c>
      <c r="H907" s="126" t="s">
        <v>11934</v>
      </c>
      <c r="I907" s="126" t="s">
        <v>7678</v>
      </c>
      <c r="J907" s="126">
        <v>2182</v>
      </c>
    </row>
    <row r="908" spans="5:10" ht="11.25" customHeight="1" x14ac:dyDescent="0.2">
      <c r="E908" s="126" t="s">
        <v>8316</v>
      </c>
      <c r="F908" s="126" t="s">
        <v>8317</v>
      </c>
      <c r="H908" s="126" t="s">
        <v>12225</v>
      </c>
      <c r="I908" s="126" t="s">
        <v>8322</v>
      </c>
      <c r="J908" s="126">
        <v>4496</v>
      </c>
    </row>
    <row r="909" spans="5:10" ht="11.25" customHeight="1" x14ac:dyDescent="0.2">
      <c r="E909" s="126" t="s">
        <v>8316</v>
      </c>
      <c r="F909" s="126" t="s">
        <v>8317</v>
      </c>
      <c r="G909" s="126" t="s">
        <v>8318</v>
      </c>
      <c r="H909" s="126" t="s">
        <v>12223</v>
      </c>
      <c r="I909" s="126" t="s">
        <v>8319</v>
      </c>
      <c r="J909" s="126">
        <v>67043</v>
      </c>
    </row>
    <row r="910" spans="5:10" ht="11.25" customHeight="1" x14ac:dyDescent="0.2">
      <c r="E910" s="126" t="s">
        <v>8316</v>
      </c>
      <c r="F910" s="126" t="s">
        <v>8317</v>
      </c>
      <c r="G910" s="126" t="s">
        <v>8320</v>
      </c>
      <c r="H910" s="126" t="s">
        <v>12224</v>
      </c>
      <c r="I910" s="126" t="s">
        <v>8321</v>
      </c>
      <c r="J910" s="126">
        <v>4499</v>
      </c>
    </row>
    <row r="911" spans="5:10" ht="11.25" customHeight="1" x14ac:dyDescent="0.2">
      <c r="E911" s="126" t="s">
        <v>9756</v>
      </c>
      <c r="F911" s="126" t="s">
        <v>9757</v>
      </c>
      <c r="H911" s="126" t="s">
        <v>12882</v>
      </c>
      <c r="I911" s="126" t="s">
        <v>9758</v>
      </c>
      <c r="J911" s="126">
        <v>82272</v>
      </c>
    </row>
    <row r="912" spans="5:10" ht="11.25" customHeight="1" x14ac:dyDescent="0.2">
      <c r="E912" s="126" t="s">
        <v>9082</v>
      </c>
      <c r="F912" s="126" t="s">
        <v>9083</v>
      </c>
      <c r="H912" s="126" t="s">
        <v>12573</v>
      </c>
      <c r="I912" s="126" t="s">
        <v>9084</v>
      </c>
      <c r="J912" s="126">
        <v>42258</v>
      </c>
    </row>
    <row r="913" spans="5:10" ht="11.25" customHeight="1" x14ac:dyDescent="0.2">
      <c r="E913" s="126" t="s">
        <v>9082</v>
      </c>
      <c r="F913" s="126" t="s">
        <v>9085</v>
      </c>
      <c r="H913" s="126" t="s">
        <v>12574</v>
      </c>
      <c r="I913" s="126" t="s">
        <v>9086</v>
      </c>
      <c r="J913" s="126">
        <v>42263</v>
      </c>
    </row>
    <row r="914" spans="5:10" ht="11.25" customHeight="1" x14ac:dyDescent="0.2">
      <c r="E914" s="126" t="s">
        <v>9082</v>
      </c>
      <c r="F914" s="126" t="s">
        <v>3764</v>
      </c>
      <c r="H914" s="126" t="s">
        <v>12575</v>
      </c>
      <c r="I914" s="126" t="s">
        <v>9087</v>
      </c>
      <c r="J914" s="126">
        <v>42268</v>
      </c>
    </row>
    <row r="915" spans="5:10" ht="11.25" customHeight="1" x14ac:dyDescent="0.2">
      <c r="E915" s="126" t="s">
        <v>9748</v>
      </c>
      <c r="F915" s="126" t="s">
        <v>3764</v>
      </c>
      <c r="H915" s="126" t="s">
        <v>12879</v>
      </c>
      <c r="I915" s="126" t="s">
        <v>9749</v>
      </c>
      <c r="J915" s="126">
        <v>42207</v>
      </c>
    </row>
    <row r="916" spans="5:10" ht="11.25" customHeight="1" x14ac:dyDescent="0.2">
      <c r="E916" s="126" t="s">
        <v>8889</v>
      </c>
      <c r="F916" s="126" t="s">
        <v>8890</v>
      </c>
      <c r="H916" s="126" t="s">
        <v>12484</v>
      </c>
      <c r="I916" s="126" t="s">
        <v>8891</v>
      </c>
      <c r="J916" s="126">
        <v>67299</v>
      </c>
    </row>
    <row r="917" spans="5:10" ht="11.25" customHeight="1" x14ac:dyDescent="0.2">
      <c r="E917" s="126" t="s">
        <v>9519</v>
      </c>
      <c r="F917" s="126" t="s">
        <v>9520</v>
      </c>
      <c r="H917" s="126" t="s">
        <v>12774</v>
      </c>
      <c r="I917" s="126" t="s">
        <v>9521</v>
      </c>
      <c r="J917" s="126">
        <v>68987</v>
      </c>
    </row>
    <row r="918" spans="5:10" ht="11.25" customHeight="1" x14ac:dyDescent="0.2">
      <c r="E918" s="126" t="s">
        <v>5996</v>
      </c>
      <c r="F918" s="126" t="s">
        <v>5997</v>
      </c>
      <c r="H918" s="126" t="s">
        <v>11139</v>
      </c>
      <c r="I918" s="126" t="s">
        <v>5998</v>
      </c>
      <c r="J918" s="126">
        <v>26889</v>
      </c>
    </row>
    <row r="919" spans="5:10" ht="11.25" customHeight="1" x14ac:dyDescent="0.2">
      <c r="E919" s="126" t="s">
        <v>9262</v>
      </c>
      <c r="F919" s="126" t="s">
        <v>9263</v>
      </c>
      <c r="H919" s="126" t="s">
        <v>12660</v>
      </c>
      <c r="I919" s="126" t="s">
        <v>9264</v>
      </c>
      <c r="J919" s="126">
        <v>10007015</v>
      </c>
    </row>
    <row r="920" spans="5:10" ht="11.25" customHeight="1" x14ac:dyDescent="0.2">
      <c r="E920" s="126" t="s">
        <v>9262</v>
      </c>
      <c r="F920" s="126" t="s">
        <v>3764</v>
      </c>
      <c r="H920" s="126" t="s">
        <v>12661</v>
      </c>
      <c r="I920" s="126" t="s">
        <v>9265</v>
      </c>
      <c r="J920" s="126">
        <v>10048136</v>
      </c>
    </row>
    <row r="921" spans="5:10" ht="11.25" customHeight="1" x14ac:dyDescent="0.2">
      <c r="E921" s="126" t="s">
        <v>8475</v>
      </c>
      <c r="F921" s="126" t="s">
        <v>8476</v>
      </c>
      <c r="H921" s="126" t="s">
        <v>12292</v>
      </c>
      <c r="I921" s="126" t="s">
        <v>8477</v>
      </c>
      <c r="J921" s="126">
        <v>78494</v>
      </c>
    </row>
    <row r="922" spans="5:10" ht="11.25" customHeight="1" x14ac:dyDescent="0.2">
      <c r="E922" s="126" t="s">
        <v>4840</v>
      </c>
      <c r="F922" s="126" t="s">
        <v>4841</v>
      </c>
      <c r="H922" s="126" t="s">
        <v>10598</v>
      </c>
      <c r="I922" s="126" t="s">
        <v>4842</v>
      </c>
      <c r="J922" s="126">
        <v>92050</v>
      </c>
    </row>
    <row r="923" spans="5:10" ht="11.25" customHeight="1" x14ac:dyDescent="0.2">
      <c r="E923" s="126" t="s">
        <v>5366</v>
      </c>
      <c r="F923" s="126" t="s">
        <v>3764</v>
      </c>
      <c r="H923" s="126" t="s">
        <v>10845</v>
      </c>
      <c r="I923" s="126" t="s">
        <v>5367</v>
      </c>
      <c r="J923" s="126">
        <v>11890</v>
      </c>
    </row>
    <row r="924" spans="5:10" ht="11.25" customHeight="1" x14ac:dyDescent="0.2">
      <c r="E924" s="126" t="s">
        <v>5366</v>
      </c>
      <c r="F924" s="126" t="s">
        <v>5368</v>
      </c>
      <c r="H924" s="126" t="s">
        <v>10846</v>
      </c>
      <c r="I924" s="126" t="s">
        <v>5369</v>
      </c>
      <c r="J924" s="126">
        <v>11891</v>
      </c>
    </row>
    <row r="925" spans="5:10" ht="11.25" customHeight="1" x14ac:dyDescent="0.2">
      <c r="E925" s="126" t="s">
        <v>5173</v>
      </c>
      <c r="F925" s="126" t="s">
        <v>3764</v>
      </c>
      <c r="H925" s="126" t="s">
        <v>10757</v>
      </c>
      <c r="I925" s="126" t="s">
        <v>5174</v>
      </c>
      <c r="J925" s="126">
        <v>11897</v>
      </c>
    </row>
    <row r="926" spans="5:10" ht="11.25" customHeight="1" x14ac:dyDescent="0.2">
      <c r="E926" s="126" t="s">
        <v>9885</v>
      </c>
      <c r="F926" s="126" t="s">
        <v>3764</v>
      </c>
      <c r="H926" s="126" t="s">
        <v>12940</v>
      </c>
      <c r="I926" s="126" t="s">
        <v>9886</v>
      </c>
      <c r="J926" s="126">
        <v>2747</v>
      </c>
    </row>
    <row r="927" spans="5:10" ht="11.25" customHeight="1" x14ac:dyDescent="0.2">
      <c r="E927" s="126" t="s">
        <v>9356</v>
      </c>
      <c r="F927" s="126" t="s">
        <v>9357</v>
      </c>
      <c r="H927" s="126" t="s">
        <v>12702</v>
      </c>
      <c r="I927" s="126" t="s">
        <v>9358</v>
      </c>
      <c r="J927" s="126">
        <v>42387</v>
      </c>
    </row>
    <row r="928" spans="5:10" ht="11.25" customHeight="1" x14ac:dyDescent="0.2">
      <c r="E928" s="126" t="s">
        <v>7741</v>
      </c>
      <c r="F928" s="126" t="s">
        <v>3917</v>
      </c>
      <c r="H928" s="126" t="s">
        <v>11966</v>
      </c>
      <c r="I928" s="126" t="s">
        <v>7742</v>
      </c>
      <c r="J928" s="126">
        <v>11905</v>
      </c>
    </row>
    <row r="929" spans="5:10" ht="11.25" customHeight="1" x14ac:dyDescent="0.2">
      <c r="E929" s="126" t="s">
        <v>7741</v>
      </c>
      <c r="F929" s="126" t="s">
        <v>7743</v>
      </c>
      <c r="H929" s="126" t="s">
        <v>11967</v>
      </c>
      <c r="I929" s="126" t="s">
        <v>7744</v>
      </c>
      <c r="J929" s="126">
        <v>11911</v>
      </c>
    </row>
    <row r="930" spans="5:10" ht="11.25" customHeight="1" x14ac:dyDescent="0.2">
      <c r="E930" s="126" t="s">
        <v>7741</v>
      </c>
      <c r="F930" s="126" t="s">
        <v>7745</v>
      </c>
      <c r="H930" s="126" t="s">
        <v>11968</v>
      </c>
      <c r="I930" s="126" t="s">
        <v>7746</v>
      </c>
      <c r="J930" s="126">
        <v>11917</v>
      </c>
    </row>
    <row r="931" spans="5:10" ht="11.25" customHeight="1" x14ac:dyDescent="0.2">
      <c r="E931" s="126" t="s">
        <v>7741</v>
      </c>
      <c r="F931" s="126" t="s">
        <v>3764</v>
      </c>
      <c r="H931" s="126" t="s">
        <v>11969</v>
      </c>
      <c r="I931" s="126" t="s">
        <v>7747</v>
      </c>
      <c r="J931" s="126">
        <v>11919</v>
      </c>
    </row>
    <row r="932" spans="5:10" ht="11.25" customHeight="1" x14ac:dyDescent="0.2">
      <c r="E932" s="126" t="s">
        <v>6519</v>
      </c>
      <c r="F932" s="126" t="s">
        <v>6520</v>
      </c>
      <c r="H932" s="126" t="s">
        <v>11379</v>
      </c>
      <c r="I932" s="126" t="s">
        <v>6521</v>
      </c>
      <c r="J932" s="126">
        <v>42599</v>
      </c>
    </row>
    <row r="933" spans="5:10" ht="11.25" customHeight="1" x14ac:dyDescent="0.2">
      <c r="E933" s="126" t="s">
        <v>6519</v>
      </c>
      <c r="F933" s="126" t="s">
        <v>6522</v>
      </c>
      <c r="H933" s="126" t="s">
        <v>11380</v>
      </c>
      <c r="I933" s="126" t="s">
        <v>6523</v>
      </c>
      <c r="J933" s="126">
        <v>42600</v>
      </c>
    </row>
    <row r="934" spans="5:10" ht="11.25" customHeight="1" x14ac:dyDescent="0.2">
      <c r="E934" s="126" t="s">
        <v>5175</v>
      </c>
      <c r="F934" s="126" t="s">
        <v>5176</v>
      </c>
      <c r="H934" s="126" t="s">
        <v>10758</v>
      </c>
      <c r="I934" s="126" t="s">
        <v>5177</v>
      </c>
      <c r="J934" s="126">
        <v>11923</v>
      </c>
    </row>
    <row r="935" spans="5:10" ht="11.25" customHeight="1" x14ac:dyDescent="0.2">
      <c r="E935" s="126" t="s">
        <v>5178</v>
      </c>
      <c r="F935" s="126" t="s">
        <v>5176</v>
      </c>
      <c r="H935" s="126" t="s">
        <v>10759</v>
      </c>
      <c r="I935" s="126" t="s">
        <v>5179</v>
      </c>
      <c r="J935" s="126">
        <v>99281</v>
      </c>
    </row>
    <row r="936" spans="5:10" ht="11.25" customHeight="1" x14ac:dyDescent="0.2">
      <c r="E936" s="126" t="s">
        <v>5180</v>
      </c>
      <c r="F936" s="126" t="s">
        <v>4577</v>
      </c>
      <c r="H936" s="126" t="s">
        <v>10760</v>
      </c>
      <c r="I936" s="126" t="s">
        <v>5181</v>
      </c>
      <c r="J936" s="126">
        <v>11930</v>
      </c>
    </row>
    <row r="937" spans="5:10" ht="11.25" customHeight="1" x14ac:dyDescent="0.2">
      <c r="E937" s="126" t="s">
        <v>7818</v>
      </c>
      <c r="F937" s="126" t="s">
        <v>7819</v>
      </c>
      <c r="H937" s="126" t="s">
        <v>12001</v>
      </c>
      <c r="I937" s="126" t="s">
        <v>7820</v>
      </c>
      <c r="J937" s="126">
        <v>79153</v>
      </c>
    </row>
    <row r="938" spans="5:10" ht="11.25" customHeight="1" x14ac:dyDescent="0.2">
      <c r="E938" s="126" t="s">
        <v>7818</v>
      </c>
      <c r="F938" s="126" t="s">
        <v>7821</v>
      </c>
      <c r="H938" s="126" t="s">
        <v>12002</v>
      </c>
      <c r="I938" s="126" t="s">
        <v>7822</v>
      </c>
      <c r="J938" s="126">
        <v>79175</v>
      </c>
    </row>
    <row r="939" spans="5:10" ht="11.25" customHeight="1" x14ac:dyDescent="0.2">
      <c r="E939" s="126" t="s">
        <v>9845</v>
      </c>
      <c r="F939" s="126" t="s">
        <v>9846</v>
      </c>
      <c r="H939" s="126" t="s">
        <v>12923</v>
      </c>
      <c r="I939" s="126" t="s">
        <v>9847</v>
      </c>
      <c r="J939" s="126">
        <v>45733</v>
      </c>
    </row>
    <row r="940" spans="5:10" ht="11.25" customHeight="1" x14ac:dyDescent="0.2">
      <c r="E940" s="126" t="s">
        <v>6078</v>
      </c>
      <c r="F940" s="126" t="s">
        <v>6079</v>
      </c>
      <c r="H940" s="126" t="s">
        <v>11175</v>
      </c>
      <c r="I940" s="126" t="s">
        <v>6080</v>
      </c>
      <c r="J940" s="126">
        <v>11941</v>
      </c>
    </row>
    <row r="941" spans="5:10" ht="11.25" customHeight="1" x14ac:dyDescent="0.2">
      <c r="E941" s="126" t="s">
        <v>6078</v>
      </c>
      <c r="F941" s="126" t="s">
        <v>6079</v>
      </c>
      <c r="H941" s="126" t="s">
        <v>11175</v>
      </c>
      <c r="I941" s="126" t="s">
        <v>6080</v>
      </c>
      <c r="J941" s="126">
        <v>11942</v>
      </c>
    </row>
    <row r="942" spans="5:10" ht="11.25" customHeight="1" x14ac:dyDescent="0.2">
      <c r="E942" s="126" t="s">
        <v>5049</v>
      </c>
      <c r="F942" s="126" t="s">
        <v>5050</v>
      </c>
      <c r="H942" s="126" t="s">
        <v>10700</v>
      </c>
      <c r="I942" s="126" t="s">
        <v>5051</v>
      </c>
      <c r="J942" s="126">
        <v>11948</v>
      </c>
    </row>
    <row r="943" spans="5:10" ht="11.25" customHeight="1" x14ac:dyDescent="0.2">
      <c r="E943" s="126" t="s">
        <v>5049</v>
      </c>
      <c r="F943" s="126" t="s">
        <v>5050</v>
      </c>
      <c r="H943" s="126" t="s">
        <v>10700</v>
      </c>
      <c r="I943" s="126" t="s">
        <v>5051</v>
      </c>
      <c r="J943" s="126">
        <v>11948</v>
      </c>
    </row>
    <row r="944" spans="5:10" ht="11.25" customHeight="1" x14ac:dyDescent="0.2">
      <c r="E944" s="126" t="s">
        <v>5049</v>
      </c>
      <c r="F944" s="126" t="s">
        <v>3764</v>
      </c>
      <c r="H944" s="126" t="s">
        <v>10701</v>
      </c>
      <c r="I944" s="126" t="s">
        <v>5052</v>
      </c>
      <c r="J944" s="126">
        <v>10048144</v>
      </c>
    </row>
    <row r="945" spans="5:10" ht="11.25" customHeight="1" x14ac:dyDescent="0.2">
      <c r="E945" s="126" t="s">
        <v>5049</v>
      </c>
      <c r="F945" s="126" t="s">
        <v>3764</v>
      </c>
      <c r="H945" s="126" t="s">
        <v>10701</v>
      </c>
      <c r="I945" s="126" t="s">
        <v>5052</v>
      </c>
      <c r="J945" s="126">
        <v>10048144</v>
      </c>
    </row>
    <row r="946" spans="5:10" ht="11.25" customHeight="1" x14ac:dyDescent="0.2">
      <c r="E946" s="126" t="s">
        <v>5049</v>
      </c>
      <c r="F946" s="126" t="s">
        <v>5053</v>
      </c>
      <c r="H946" s="126" t="s">
        <v>10702</v>
      </c>
      <c r="I946" s="126" t="s">
        <v>5054</v>
      </c>
      <c r="J946" s="126">
        <v>11949</v>
      </c>
    </row>
    <row r="947" spans="5:10" ht="11.25" customHeight="1" x14ac:dyDescent="0.2">
      <c r="E947" s="126" t="s">
        <v>5049</v>
      </c>
      <c r="F947" s="126" t="s">
        <v>5053</v>
      </c>
      <c r="H947" s="126" t="s">
        <v>10702</v>
      </c>
      <c r="I947" s="126" t="s">
        <v>5054</v>
      </c>
      <c r="J947" s="126">
        <v>11949</v>
      </c>
    </row>
    <row r="948" spans="5:10" ht="11.25" customHeight="1" x14ac:dyDescent="0.2">
      <c r="E948" s="126" t="s">
        <v>9913</v>
      </c>
      <c r="F948" s="126" t="s">
        <v>9914</v>
      </c>
      <c r="H948" s="126" t="s">
        <v>12952</v>
      </c>
      <c r="I948" s="126" t="s">
        <v>9915</v>
      </c>
      <c r="J948" s="126">
        <v>56528</v>
      </c>
    </row>
    <row r="949" spans="5:10" ht="11.25" customHeight="1" x14ac:dyDescent="0.2">
      <c r="E949" s="126" t="s">
        <v>4556</v>
      </c>
      <c r="F949" s="126" t="s">
        <v>4557</v>
      </c>
      <c r="H949" s="126" t="s">
        <v>10463</v>
      </c>
      <c r="I949" s="126" t="s">
        <v>4558</v>
      </c>
      <c r="J949" s="126">
        <v>4550</v>
      </c>
    </row>
    <row r="950" spans="5:10" ht="11.25" customHeight="1" x14ac:dyDescent="0.2">
      <c r="E950" s="126" t="s">
        <v>4556</v>
      </c>
      <c r="F950" s="126" t="s">
        <v>4348</v>
      </c>
      <c r="H950" s="126" t="s">
        <v>10464</v>
      </c>
      <c r="I950" s="126" t="s">
        <v>4559</v>
      </c>
      <c r="J950" s="126">
        <v>67838</v>
      </c>
    </row>
    <row r="951" spans="5:10" ht="11.25" customHeight="1" x14ac:dyDescent="0.2">
      <c r="E951" s="126" t="s">
        <v>4556</v>
      </c>
      <c r="F951" s="126" t="s">
        <v>3764</v>
      </c>
      <c r="H951" s="126" t="s">
        <v>10465</v>
      </c>
      <c r="I951" s="126" t="s">
        <v>4560</v>
      </c>
      <c r="J951" s="126">
        <v>67840</v>
      </c>
    </row>
    <row r="952" spans="5:10" ht="11.25" customHeight="1" x14ac:dyDescent="0.2">
      <c r="E952" s="126" t="s">
        <v>4556</v>
      </c>
      <c r="F952" s="126" t="s">
        <v>4561</v>
      </c>
      <c r="H952" s="126" t="s">
        <v>10466</v>
      </c>
      <c r="I952" s="126" t="s">
        <v>4562</v>
      </c>
      <c r="J952" s="126">
        <v>67841</v>
      </c>
    </row>
    <row r="953" spans="5:10" ht="11.25" customHeight="1" x14ac:dyDescent="0.2">
      <c r="E953" s="126" t="s">
        <v>5576</v>
      </c>
      <c r="F953" s="126" t="s">
        <v>5577</v>
      </c>
      <c r="H953" s="126" t="s">
        <v>10940</v>
      </c>
      <c r="I953" s="126" t="s">
        <v>5578</v>
      </c>
      <c r="J953" s="126">
        <v>41191</v>
      </c>
    </row>
    <row r="954" spans="5:10" ht="11.25" customHeight="1" x14ac:dyDescent="0.2">
      <c r="E954" s="126" t="s">
        <v>5687</v>
      </c>
      <c r="F954" s="126" t="s">
        <v>5688</v>
      </c>
      <c r="H954" s="126" t="s">
        <v>10999</v>
      </c>
      <c r="I954" s="126" t="s">
        <v>5689</v>
      </c>
      <c r="J954" s="126">
        <v>48471</v>
      </c>
    </row>
    <row r="955" spans="5:10" ht="11.25" customHeight="1" x14ac:dyDescent="0.2">
      <c r="E955" s="126" t="s">
        <v>6309</v>
      </c>
      <c r="F955" s="126" t="s">
        <v>6310</v>
      </c>
      <c r="H955" s="126" t="s">
        <v>11283</v>
      </c>
      <c r="I955" s="126" t="s">
        <v>6311</v>
      </c>
      <c r="J955" s="126">
        <v>26144</v>
      </c>
    </row>
    <row r="956" spans="5:10" ht="11.25" customHeight="1" x14ac:dyDescent="0.2">
      <c r="E956" s="126" t="s">
        <v>6309</v>
      </c>
      <c r="F956" s="126" t="s">
        <v>6312</v>
      </c>
      <c r="H956" s="126" t="s">
        <v>11284</v>
      </c>
      <c r="I956" s="126" t="s">
        <v>6313</v>
      </c>
      <c r="J956" s="126">
        <v>26157</v>
      </c>
    </row>
    <row r="957" spans="5:10" ht="11.25" customHeight="1" x14ac:dyDescent="0.2">
      <c r="E957" s="126" t="s">
        <v>6309</v>
      </c>
      <c r="F957" s="126" t="s">
        <v>6314</v>
      </c>
      <c r="H957" s="126" t="s">
        <v>11285</v>
      </c>
      <c r="I957" s="126" t="s">
        <v>6315</v>
      </c>
      <c r="J957" s="126">
        <v>26171</v>
      </c>
    </row>
    <row r="958" spans="5:10" ht="11.25" customHeight="1" x14ac:dyDescent="0.2">
      <c r="E958" s="126" t="s">
        <v>6309</v>
      </c>
      <c r="F958" s="126" t="s">
        <v>3764</v>
      </c>
      <c r="H958" s="126" t="s">
        <v>11286</v>
      </c>
      <c r="I958" s="126" t="s">
        <v>6316</v>
      </c>
      <c r="J958" s="126">
        <v>1200</v>
      </c>
    </row>
    <row r="959" spans="5:10" ht="11.25" customHeight="1" x14ac:dyDescent="0.2">
      <c r="E959" s="126" t="s">
        <v>6329</v>
      </c>
      <c r="F959" s="126" t="s">
        <v>3764</v>
      </c>
      <c r="H959" s="126" t="s">
        <v>11292</v>
      </c>
      <c r="I959" s="126" t="s">
        <v>6330</v>
      </c>
      <c r="J959" s="126">
        <v>42914</v>
      </c>
    </row>
    <row r="960" spans="5:10" ht="11.25" customHeight="1" x14ac:dyDescent="0.2">
      <c r="E960" s="126" t="s">
        <v>6287</v>
      </c>
      <c r="F960" s="126" t="s">
        <v>6288</v>
      </c>
      <c r="H960" s="126" t="s">
        <v>11273</v>
      </c>
      <c r="I960" s="126" t="s">
        <v>6289</v>
      </c>
      <c r="J960" s="126">
        <v>20761</v>
      </c>
    </row>
    <row r="961" spans="5:10" ht="11.25" customHeight="1" x14ac:dyDescent="0.2">
      <c r="E961" s="126" t="s">
        <v>5683</v>
      </c>
      <c r="F961" s="126" t="s">
        <v>3917</v>
      </c>
      <c r="H961" s="126" t="s">
        <v>10997</v>
      </c>
      <c r="I961" s="126" t="s">
        <v>5684</v>
      </c>
      <c r="J961" s="126">
        <v>46931</v>
      </c>
    </row>
    <row r="962" spans="5:10" ht="11.25" customHeight="1" x14ac:dyDescent="0.2">
      <c r="E962" s="126" t="s">
        <v>5683</v>
      </c>
      <c r="F962" s="126" t="s">
        <v>5685</v>
      </c>
      <c r="H962" s="126" t="s">
        <v>10998</v>
      </c>
      <c r="I962" s="126" t="s">
        <v>5686</v>
      </c>
      <c r="J962" s="126">
        <v>46932</v>
      </c>
    </row>
    <row r="963" spans="5:10" ht="11.25" customHeight="1" x14ac:dyDescent="0.2">
      <c r="E963" s="126" t="s">
        <v>4755</v>
      </c>
      <c r="F963" s="126" t="s">
        <v>4756</v>
      </c>
      <c r="H963" s="126" t="s">
        <v>10559</v>
      </c>
      <c r="I963" s="126" t="s">
        <v>4757</v>
      </c>
      <c r="J963" s="126">
        <v>75000</v>
      </c>
    </row>
    <row r="964" spans="5:10" ht="11.25" customHeight="1" x14ac:dyDescent="0.2">
      <c r="E964" s="126" t="s">
        <v>4755</v>
      </c>
      <c r="F964" s="126" t="s">
        <v>4083</v>
      </c>
      <c r="H964" s="126" t="s">
        <v>10560</v>
      </c>
      <c r="I964" s="126" t="s">
        <v>4758</v>
      </c>
      <c r="J964" s="126">
        <v>99616</v>
      </c>
    </row>
    <row r="965" spans="5:10" ht="11.25" customHeight="1" x14ac:dyDescent="0.2">
      <c r="E965" s="126" t="s">
        <v>4755</v>
      </c>
      <c r="F965" s="126" t="s">
        <v>4759</v>
      </c>
      <c r="H965" s="126" t="s">
        <v>10561</v>
      </c>
      <c r="I965" s="126" t="s">
        <v>4760</v>
      </c>
      <c r="J965" s="126">
        <v>75003</v>
      </c>
    </row>
    <row r="966" spans="5:10" ht="11.25" customHeight="1" x14ac:dyDescent="0.2">
      <c r="E966" s="126" t="s">
        <v>4755</v>
      </c>
      <c r="F966" s="126" t="s">
        <v>4761</v>
      </c>
      <c r="H966" s="126" t="s">
        <v>10562</v>
      </c>
      <c r="I966" s="126" t="s">
        <v>4762</v>
      </c>
      <c r="J966" s="126">
        <v>75005</v>
      </c>
    </row>
    <row r="967" spans="5:10" ht="11.25" customHeight="1" x14ac:dyDescent="0.2">
      <c r="E967" s="126" t="s">
        <v>4755</v>
      </c>
      <c r="F967" s="126" t="s">
        <v>4763</v>
      </c>
      <c r="H967" s="126" t="s">
        <v>10563</v>
      </c>
      <c r="I967" s="126" t="s">
        <v>4764</v>
      </c>
      <c r="J967" s="126">
        <v>75007</v>
      </c>
    </row>
    <row r="968" spans="5:10" ht="11.25" customHeight="1" x14ac:dyDescent="0.2">
      <c r="E968" s="126" t="s">
        <v>4755</v>
      </c>
      <c r="F968" s="126" t="s">
        <v>4765</v>
      </c>
      <c r="H968" s="126" t="s">
        <v>10564</v>
      </c>
      <c r="I968" s="126" t="s">
        <v>4766</v>
      </c>
      <c r="J968" s="126">
        <v>75013</v>
      </c>
    </row>
    <row r="969" spans="5:10" ht="11.25" customHeight="1" x14ac:dyDescent="0.2">
      <c r="E969" s="126" t="s">
        <v>4755</v>
      </c>
      <c r="F969" s="126" t="s">
        <v>3764</v>
      </c>
      <c r="H969" s="126" t="s">
        <v>10565</v>
      </c>
      <c r="I969" s="126" t="s">
        <v>4767</v>
      </c>
      <c r="J969" s="126">
        <v>75015</v>
      </c>
    </row>
    <row r="970" spans="5:10" ht="11.25" customHeight="1" x14ac:dyDescent="0.2">
      <c r="E970" s="126" t="s">
        <v>4252</v>
      </c>
      <c r="F970" s="126" t="s">
        <v>3764</v>
      </c>
      <c r="H970" s="126" t="s">
        <v>10311</v>
      </c>
      <c r="I970" s="126" t="s">
        <v>4253</v>
      </c>
      <c r="J970" s="126">
        <v>53953</v>
      </c>
    </row>
    <row r="971" spans="5:10" ht="11.25" customHeight="1" x14ac:dyDescent="0.2">
      <c r="E971" s="126" t="s">
        <v>6903</v>
      </c>
      <c r="F971" s="126" t="s">
        <v>6904</v>
      </c>
      <c r="H971" s="126" t="s">
        <v>11551</v>
      </c>
      <c r="I971" s="126" t="s">
        <v>6905</v>
      </c>
      <c r="J971" s="126">
        <v>12016</v>
      </c>
    </row>
    <row r="972" spans="5:10" ht="11.25" customHeight="1" x14ac:dyDescent="0.2">
      <c r="E972" s="126" t="s">
        <v>7927</v>
      </c>
      <c r="F972" s="126" t="s">
        <v>3764</v>
      </c>
      <c r="H972" s="126" t="s">
        <v>12051</v>
      </c>
      <c r="I972" s="126" t="s">
        <v>7928</v>
      </c>
      <c r="J972" s="126">
        <v>12018</v>
      </c>
    </row>
    <row r="973" spans="5:10" ht="11.25" customHeight="1" x14ac:dyDescent="0.2">
      <c r="E973" s="126" t="s">
        <v>7784</v>
      </c>
      <c r="F973" s="126" t="s">
        <v>7785</v>
      </c>
      <c r="H973" s="126" t="s">
        <v>11985</v>
      </c>
      <c r="I973" s="126" t="s">
        <v>7786</v>
      </c>
      <c r="J973" s="126">
        <v>12057</v>
      </c>
    </row>
    <row r="974" spans="5:10" ht="11.25" customHeight="1" x14ac:dyDescent="0.2">
      <c r="E974" s="126" t="s">
        <v>7784</v>
      </c>
      <c r="F974" s="126" t="s">
        <v>7787</v>
      </c>
      <c r="H974" s="126" t="s">
        <v>11986</v>
      </c>
      <c r="I974" s="126" t="s">
        <v>7788</v>
      </c>
      <c r="J974" s="126">
        <v>12058</v>
      </c>
    </row>
    <row r="975" spans="5:10" ht="11.25" customHeight="1" x14ac:dyDescent="0.2">
      <c r="E975" s="126" t="s">
        <v>5370</v>
      </c>
      <c r="F975" s="126" t="s">
        <v>5371</v>
      </c>
      <c r="H975" s="126" t="s">
        <v>10847</v>
      </c>
      <c r="I975" s="126" t="s">
        <v>5372</v>
      </c>
      <c r="J975" s="126">
        <v>12073</v>
      </c>
    </row>
    <row r="976" spans="5:10" ht="11.25" customHeight="1" x14ac:dyDescent="0.2">
      <c r="E976" s="126" t="s">
        <v>5370</v>
      </c>
      <c r="F976" s="126" t="s">
        <v>3764</v>
      </c>
      <c r="H976" s="126" t="s">
        <v>10848</v>
      </c>
      <c r="I976" s="126" t="s">
        <v>5373</v>
      </c>
      <c r="J976" s="126">
        <v>12075</v>
      </c>
    </row>
    <row r="977" spans="5:10" ht="11.25" customHeight="1" x14ac:dyDescent="0.2">
      <c r="E977" s="126" t="s">
        <v>5374</v>
      </c>
      <c r="F977" s="126" t="s">
        <v>5375</v>
      </c>
      <c r="H977" s="126" t="s">
        <v>10849</v>
      </c>
      <c r="I977" s="126" t="s">
        <v>5376</v>
      </c>
      <c r="J977" s="126">
        <v>12082</v>
      </c>
    </row>
    <row r="978" spans="5:10" ht="11.25" customHeight="1" x14ac:dyDescent="0.2">
      <c r="E978" s="126" t="s">
        <v>6906</v>
      </c>
      <c r="F978" s="126" t="s">
        <v>6907</v>
      </c>
      <c r="H978" s="126" t="s">
        <v>11552</v>
      </c>
      <c r="I978" s="126" t="s">
        <v>6908</v>
      </c>
      <c r="J978" s="126">
        <v>12085</v>
      </c>
    </row>
    <row r="979" spans="5:10" ht="11.25" customHeight="1" x14ac:dyDescent="0.2">
      <c r="E979" s="126" t="s">
        <v>6906</v>
      </c>
      <c r="F979" s="126" t="s">
        <v>3764</v>
      </c>
      <c r="H979" s="126" t="s">
        <v>11553</v>
      </c>
      <c r="I979" s="126" t="s">
        <v>6909</v>
      </c>
      <c r="J979" s="126">
        <v>12087</v>
      </c>
    </row>
    <row r="980" spans="5:10" ht="11.25" customHeight="1" x14ac:dyDescent="0.2">
      <c r="E980" s="126" t="s">
        <v>5579</v>
      </c>
      <c r="F980" s="126" t="s">
        <v>5580</v>
      </c>
      <c r="H980" s="126" t="s">
        <v>10941</v>
      </c>
      <c r="I980" s="126" t="s">
        <v>5581</v>
      </c>
      <c r="J980" s="126">
        <v>43058</v>
      </c>
    </row>
    <row r="981" spans="5:10" ht="11.25" customHeight="1" x14ac:dyDescent="0.2">
      <c r="E981" s="126" t="s">
        <v>4563</v>
      </c>
      <c r="F981" s="126" t="s">
        <v>4564</v>
      </c>
      <c r="H981" s="126" t="s">
        <v>10467</v>
      </c>
      <c r="I981" s="126" t="s">
        <v>4565</v>
      </c>
      <c r="J981" s="126">
        <v>67849</v>
      </c>
    </row>
    <row r="982" spans="5:10" ht="11.25" customHeight="1" x14ac:dyDescent="0.2">
      <c r="E982" s="126" t="s">
        <v>4563</v>
      </c>
      <c r="F982" s="126" t="s">
        <v>3764</v>
      </c>
      <c r="H982" s="126" t="s">
        <v>10468</v>
      </c>
      <c r="I982" s="126" t="s">
        <v>4566</v>
      </c>
      <c r="J982" s="126">
        <v>67867</v>
      </c>
    </row>
    <row r="983" spans="5:10" ht="11.25" customHeight="1" x14ac:dyDescent="0.2">
      <c r="E983" s="126" t="s">
        <v>9432</v>
      </c>
      <c r="F983" s="126" t="s">
        <v>9433</v>
      </c>
      <c r="H983" s="126" t="s">
        <v>12738</v>
      </c>
      <c r="I983" s="126" t="s">
        <v>9434</v>
      </c>
      <c r="J983" s="126">
        <v>58047</v>
      </c>
    </row>
    <row r="984" spans="5:10" ht="11.25" customHeight="1" x14ac:dyDescent="0.2">
      <c r="E984" s="126" t="s">
        <v>9363</v>
      </c>
      <c r="F984" s="126" t="s">
        <v>3764</v>
      </c>
      <c r="H984" s="126" t="s">
        <v>12704</v>
      </c>
      <c r="I984" s="126" t="s">
        <v>9364</v>
      </c>
      <c r="J984" s="126">
        <v>43116</v>
      </c>
    </row>
    <row r="985" spans="5:10" ht="11.25" customHeight="1" x14ac:dyDescent="0.2">
      <c r="E985" s="126" t="s">
        <v>4567</v>
      </c>
      <c r="F985" s="126" t="s">
        <v>4568</v>
      </c>
      <c r="H985" s="126" t="s">
        <v>10469</v>
      </c>
      <c r="I985" s="126" t="s">
        <v>4569</v>
      </c>
      <c r="J985" s="126">
        <v>67880</v>
      </c>
    </row>
    <row r="986" spans="5:10" ht="11.25" customHeight="1" x14ac:dyDescent="0.2">
      <c r="E986" s="126" t="s">
        <v>4567</v>
      </c>
      <c r="F986" s="126" t="s">
        <v>4570</v>
      </c>
      <c r="H986" s="126" t="s">
        <v>10470</v>
      </c>
      <c r="I986" s="126" t="s">
        <v>4571</v>
      </c>
      <c r="J986" s="126">
        <v>67891</v>
      </c>
    </row>
    <row r="987" spans="5:10" ht="11.25" customHeight="1" x14ac:dyDescent="0.2">
      <c r="E987" s="126" t="s">
        <v>4567</v>
      </c>
      <c r="F987" s="126" t="s">
        <v>4570</v>
      </c>
      <c r="H987" s="126" t="s">
        <v>10470</v>
      </c>
      <c r="I987" s="126" t="s">
        <v>4571</v>
      </c>
      <c r="J987" s="126">
        <v>67892</v>
      </c>
    </row>
    <row r="988" spans="5:10" ht="11.25" customHeight="1" x14ac:dyDescent="0.2">
      <c r="E988" s="126" t="s">
        <v>4567</v>
      </c>
      <c r="F988" s="126" t="s">
        <v>3764</v>
      </c>
      <c r="H988" s="126" t="s">
        <v>10471</v>
      </c>
      <c r="I988" s="126" t="s">
        <v>4572</v>
      </c>
      <c r="J988" s="126">
        <v>4559</v>
      </c>
    </row>
    <row r="989" spans="5:10" ht="11.25" customHeight="1" x14ac:dyDescent="0.2">
      <c r="E989" s="126" t="s">
        <v>4567</v>
      </c>
      <c r="F989" s="126" t="s">
        <v>3764</v>
      </c>
      <c r="H989" s="126" t="s">
        <v>10471</v>
      </c>
      <c r="I989" s="126" t="s">
        <v>4572</v>
      </c>
      <c r="J989" s="126">
        <v>67893</v>
      </c>
    </row>
    <row r="990" spans="5:10" ht="11.25" customHeight="1" x14ac:dyDescent="0.2">
      <c r="E990" s="126" t="s">
        <v>5532</v>
      </c>
      <c r="F990" s="126" t="s">
        <v>4829</v>
      </c>
      <c r="H990" s="126" t="s">
        <v>10921</v>
      </c>
      <c r="I990" s="126" t="s">
        <v>5533</v>
      </c>
      <c r="J990" s="126">
        <v>33189</v>
      </c>
    </row>
    <row r="991" spans="5:10" ht="11.25" customHeight="1" x14ac:dyDescent="0.2">
      <c r="E991" s="126" t="s">
        <v>5532</v>
      </c>
      <c r="F991" s="126" t="s">
        <v>3764</v>
      </c>
      <c r="H991" s="126" t="s">
        <v>10922</v>
      </c>
      <c r="I991" s="126" t="s">
        <v>5534</v>
      </c>
      <c r="J991" s="126">
        <v>9208861</v>
      </c>
    </row>
    <row r="992" spans="5:10" ht="11.25" customHeight="1" x14ac:dyDescent="0.2">
      <c r="E992" s="126" t="s">
        <v>4051</v>
      </c>
      <c r="F992" s="126" t="s">
        <v>4052</v>
      </c>
      <c r="H992" s="126" t="s">
        <v>10211</v>
      </c>
      <c r="I992" s="126" t="s">
        <v>4053</v>
      </c>
      <c r="J992" s="126">
        <v>2432</v>
      </c>
    </row>
    <row r="993" spans="5:10" ht="11.25" customHeight="1" x14ac:dyDescent="0.2">
      <c r="E993" s="126" t="s">
        <v>4051</v>
      </c>
      <c r="F993" s="126" t="s">
        <v>4054</v>
      </c>
      <c r="H993" s="126" t="s">
        <v>10212</v>
      </c>
      <c r="I993" s="126" t="s">
        <v>4055</v>
      </c>
      <c r="J993" s="126">
        <v>43369</v>
      </c>
    </row>
    <row r="994" spans="5:10" ht="11.25" customHeight="1" x14ac:dyDescent="0.2">
      <c r="E994" s="126" t="s">
        <v>4051</v>
      </c>
      <c r="F994" s="126" t="s">
        <v>4056</v>
      </c>
      <c r="H994" s="126" t="s">
        <v>10213</v>
      </c>
      <c r="I994" s="126" t="s">
        <v>4057</v>
      </c>
      <c r="J994" s="126">
        <v>43371</v>
      </c>
    </row>
    <row r="995" spans="5:10" ht="11.25" customHeight="1" x14ac:dyDescent="0.2">
      <c r="E995" s="126" t="s">
        <v>4051</v>
      </c>
      <c r="F995" s="126" t="s">
        <v>3764</v>
      </c>
      <c r="H995" s="126" t="s">
        <v>10214</v>
      </c>
      <c r="I995" s="126" t="s">
        <v>4058</v>
      </c>
      <c r="J995" s="126">
        <v>43381</v>
      </c>
    </row>
    <row r="996" spans="5:10" ht="11.25" customHeight="1" x14ac:dyDescent="0.2">
      <c r="E996" s="126" t="s">
        <v>4051</v>
      </c>
      <c r="F996" s="126" t="s">
        <v>4059</v>
      </c>
      <c r="H996" s="126" t="s">
        <v>10215</v>
      </c>
      <c r="I996" s="126" t="s">
        <v>4060</v>
      </c>
      <c r="J996" s="126">
        <v>43386</v>
      </c>
    </row>
    <row r="997" spans="5:10" ht="11.25" customHeight="1" x14ac:dyDescent="0.2">
      <c r="E997" s="126" t="s">
        <v>4051</v>
      </c>
      <c r="F997" s="126" t="s">
        <v>4061</v>
      </c>
      <c r="H997" s="126" t="s">
        <v>10216</v>
      </c>
      <c r="I997" s="126" t="s">
        <v>4062</v>
      </c>
      <c r="J997" s="126">
        <v>43391</v>
      </c>
    </row>
    <row r="998" spans="5:10" ht="11.25" customHeight="1" x14ac:dyDescent="0.2">
      <c r="E998" s="126" t="s">
        <v>7292</v>
      </c>
      <c r="F998" s="126" t="s">
        <v>3764</v>
      </c>
      <c r="H998" s="126" t="s">
        <v>11732</v>
      </c>
      <c r="I998" s="126" t="s">
        <v>7293</v>
      </c>
      <c r="J998" s="126">
        <v>46680</v>
      </c>
    </row>
    <row r="999" spans="5:10" ht="11.25" customHeight="1" x14ac:dyDescent="0.2">
      <c r="E999" s="126" t="s">
        <v>4663</v>
      </c>
      <c r="F999" s="126" t="s">
        <v>4664</v>
      </c>
      <c r="H999" s="126" t="s">
        <v>10517</v>
      </c>
      <c r="I999" s="126" t="s">
        <v>4665</v>
      </c>
      <c r="J999" s="126">
        <v>70050</v>
      </c>
    </row>
    <row r="1000" spans="5:10" ht="11.25" customHeight="1" x14ac:dyDescent="0.2">
      <c r="E1000" s="126" t="s">
        <v>4663</v>
      </c>
      <c r="F1000" s="126" t="s">
        <v>3764</v>
      </c>
      <c r="H1000" s="126" t="s">
        <v>10518</v>
      </c>
      <c r="I1000" s="126" t="s">
        <v>4666</v>
      </c>
      <c r="J1000" s="126">
        <v>70063</v>
      </c>
    </row>
    <row r="1001" spans="5:10" ht="11.25" customHeight="1" x14ac:dyDescent="0.2">
      <c r="E1001" s="126" t="s">
        <v>6721</v>
      </c>
      <c r="F1001" s="126" t="s">
        <v>6722</v>
      </c>
      <c r="H1001" s="126" t="s">
        <v>11467</v>
      </c>
      <c r="I1001" s="126" t="s">
        <v>6723</v>
      </c>
      <c r="J1001" s="126">
        <v>67457</v>
      </c>
    </row>
    <row r="1002" spans="5:10" ht="11.25" customHeight="1" x14ac:dyDescent="0.2">
      <c r="E1002" s="126" t="s">
        <v>4073</v>
      </c>
      <c r="F1002" s="126" t="s">
        <v>3866</v>
      </c>
      <c r="H1002" s="126" t="s">
        <v>10222</v>
      </c>
      <c r="I1002" s="126" t="s">
        <v>4074</v>
      </c>
      <c r="J1002" s="126">
        <v>43499</v>
      </c>
    </row>
    <row r="1003" spans="5:10" ht="11.25" customHeight="1" x14ac:dyDescent="0.2">
      <c r="E1003" s="126" t="s">
        <v>7867</v>
      </c>
      <c r="F1003" s="126" t="s">
        <v>7868</v>
      </c>
      <c r="H1003" s="126" t="s">
        <v>12024</v>
      </c>
      <c r="I1003" s="126" t="s">
        <v>7869</v>
      </c>
      <c r="J1003" s="126">
        <v>10198130</v>
      </c>
    </row>
    <row r="1004" spans="5:10" ht="11.25" customHeight="1" x14ac:dyDescent="0.2">
      <c r="E1004" s="126" t="s">
        <v>9949</v>
      </c>
      <c r="F1004" s="126" t="s">
        <v>3764</v>
      </c>
      <c r="H1004" s="126" t="s">
        <v>12968</v>
      </c>
      <c r="I1004" s="126" t="s">
        <v>9950</v>
      </c>
      <c r="J1004" s="126">
        <v>12158</v>
      </c>
    </row>
    <row r="1005" spans="5:10" ht="11.25" customHeight="1" x14ac:dyDescent="0.2">
      <c r="E1005" s="126" t="s">
        <v>5007</v>
      </c>
      <c r="F1005" s="126" t="s">
        <v>3764</v>
      </c>
      <c r="H1005" s="126" t="s">
        <v>10679</v>
      </c>
      <c r="I1005" s="126" t="s">
        <v>5008</v>
      </c>
      <c r="J1005" s="126">
        <v>80828</v>
      </c>
    </row>
    <row r="1006" spans="5:10" ht="11.25" customHeight="1" x14ac:dyDescent="0.2">
      <c r="E1006" s="126" t="s">
        <v>5729</v>
      </c>
      <c r="F1006" s="126" t="s">
        <v>5730</v>
      </c>
      <c r="H1006" s="126" t="s">
        <v>11018</v>
      </c>
      <c r="I1006" s="126" t="s">
        <v>5731</v>
      </c>
      <c r="J1006" s="126">
        <v>53529</v>
      </c>
    </row>
    <row r="1007" spans="5:10" ht="11.25" customHeight="1" x14ac:dyDescent="0.2">
      <c r="E1007" s="126" t="s">
        <v>4768</v>
      </c>
      <c r="F1007" s="126" t="s">
        <v>3764</v>
      </c>
      <c r="H1007" s="126" t="s">
        <v>10566</v>
      </c>
      <c r="I1007" s="126" t="s">
        <v>4769</v>
      </c>
      <c r="J1007" s="126">
        <v>75024</v>
      </c>
    </row>
    <row r="1008" spans="5:10" ht="11.25" customHeight="1" x14ac:dyDescent="0.2">
      <c r="E1008" s="126" t="s">
        <v>8650</v>
      </c>
      <c r="F1008" s="126" t="s">
        <v>3764</v>
      </c>
      <c r="H1008" s="126" t="s">
        <v>12374</v>
      </c>
      <c r="I1008" s="126" t="s">
        <v>8651</v>
      </c>
      <c r="J1008" s="126">
        <v>43534</v>
      </c>
    </row>
    <row r="1009" spans="5:10" ht="11.25" customHeight="1" x14ac:dyDescent="0.2">
      <c r="E1009" s="126" t="s">
        <v>6840</v>
      </c>
      <c r="F1009" s="126" t="s">
        <v>6841</v>
      </c>
      <c r="H1009" s="126" t="s">
        <v>11523</v>
      </c>
      <c r="I1009" s="126" t="s">
        <v>6842</v>
      </c>
      <c r="J1009" s="126">
        <v>12198</v>
      </c>
    </row>
    <row r="1010" spans="5:10" ht="11.25" customHeight="1" x14ac:dyDescent="0.2">
      <c r="E1010" s="126" t="s">
        <v>4934</v>
      </c>
      <c r="F1010" s="126" t="s">
        <v>3764</v>
      </c>
      <c r="H1010" s="126" t="s">
        <v>10644</v>
      </c>
      <c r="I1010" s="126" t="s">
        <v>4935</v>
      </c>
      <c r="J1010" s="126">
        <v>99626</v>
      </c>
    </row>
    <row r="1011" spans="5:10" ht="11.25" customHeight="1" x14ac:dyDescent="0.2">
      <c r="E1011" s="126" t="s">
        <v>3870</v>
      </c>
      <c r="F1011" s="126" t="s">
        <v>3764</v>
      </c>
      <c r="H1011" s="126" t="s">
        <v>10124</v>
      </c>
      <c r="I1011" s="126" t="s">
        <v>3871</v>
      </c>
      <c r="J1011" s="126">
        <v>21947</v>
      </c>
    </row>
    <row r="1012" spans="5:10" ht="11.25" customHeight="1" x14ac:dyDescent="0.2">
      <c r="E1012" s="126" t="s">
        <v>6742</v>
      </c>
      <c r="F1012" s="126" t="s">
        <v>4941</v>
      </c>
      <c r="H1012" s="126" t="s">
        <v>11476</v>
      </c>
      <c r="I1012" s="126" t="s">
        <v>6743</v>
      </c>
      <c r="J1012" s="126">
        <v>75318</v>
      </c>
    </row>
    <row r="1013" spans="5:10" ht="11.25" customHeight="1" x14ac:dyDescent="0.2">
      <c r="E1013" s="126" t="s">
        <v>6742</v>
      </c>
      <c r="F1013" s="126" t="s">
        <v>6744</v>
      </c>
      <c r="H1013" s="126" t="s">
        <v>11477</v>
      </c>
      <c r="I1013" s="126" t="s">
        <v>6745</v>
      </c>
      <c r="J1013" s="126">
        <v>75323</v>
      </c>
    </row>
    <row r="1014" spans="5:10" ht="11.25" customHeight="1" x14ac:dyDescent="0.2">
      <c r="E1014" s="126" t="s">
        <v>6742</v>
      </c>
      <c r="F1014" s="126" t="s">
        <v>6746</v>
      </c>
      <c r="H1014" s="126" t="s">
        <v>11478</v>
      </c>
      <c r="I1014" s="126" t="s">
        <v>6747</v>
      </c>
      <c r="J1014" s="126">
        <v>75334</v>
      </c>
    </row>
    <row r="1015" spans="5:10" ht="11.25" customHeight="1" x14ac:dyDescent="0.2">
      <c r="E1015" s="126" t="s">
        <v>9418</v>
      </c>
      <c r="F1015" s="126" t="s">
        <v>9419</v>
      </c>
      <c r="H1015" s="126" t="s">
        <v>12731</v>
      </c>
      <c r="I1015" s="126" t="s">
        <v>9420</v>
      </c>
      <c r="J1015" s="126">
        <v>57672</v>
      </c>
    </row>
    <row r="1016" spans="5:10" ht="11.25" customHeight="1" x14ac:dyDescent="0.2">
      <c r="E1016" s="126" t="s">
        <v>4936</v>
      </c>
      <c r="F1016" s="126" t="s">
        <v>4937</v>
      </c>
      <c r="H1016" s="126" t="s">
        <v>10645</v>
      </c>
      <c r="I1016" s="126" t="s">
        <v>4938</v>
      </c>
      <c r="J1016" s="126">
        <v>79671</v>
      </c>
    </row>
    <row r="1017" spans="5:10" ht="11.25" customHeight="1" x14ac:dyDescent="0.2">
      <c r="E1017" s="126" t="s">
        <v>4818</v>
      </c>
      <c r="F1017" s="126" t="s">
        <v>3764</v>
      </c>
      <c r="H1017" s="126" t="s">
        <v>10588</v>
      </c>
      <c r="I1017" s="126" t="s">
        <v>4819</v>
      </c>
      <c r="J1017" s="126">
        <v>10051657</v>
      </c>
    </row>
    <row r="1018" spans="5:10" ht="11.25" customHeight="1" x14ac:dyDescent="0.2">
      <c r="E1018" s="126" t="s">
        <v>5009</v>
      </c>
      <c r="F1018" s="126" t="s">
        <v>3764</v>
      </c>
      <c r="H1018" s="126" t="s">
        <v>10680</v>
      </c>
      <c r="I1018" s="126" t="s">
        <v>5010</v>
      </c>
      <c r="J1018" s="126">
        <v>80832</v>
      </c>
    </row>
    <row r="1019" spans="5:10" ht="11.25" customHeight="1" x14ac:dyDescent="0.2">
      <c r="E1019" s="126" t="s">
        <v>8165</v>
      </c>
      <c r="F1019" s="126" t="s">
        <v>8166</v>
      </c>
      <c r="H1019" s="126" t="s">
        <v>12158</v>
      </c>
      <c r="I1019" s="126" t="s">
        <v>8167</v>
      </c>
      <c r="J1019" s="126">
        <v>46403</v>
      </c>
    </row>
    <row r="1020" spans="5:10" ht="11.25" customHeight="1" x14ac:dyDescent="0.2">
      <c r="E1020" s="126" t="s">
        <v>3998</v>
      </c>
      <c r="F1020" s="126" t="s">
        <v>3754</v>
      </c>
      <c r="H1020" s="126" t="s">
        <v>10186</v>
      </c>
      <c r="I1020" s="126" t="s">
        <v>3999</v>
      </c>
      <c r="J1020" s="126">
        <v>41232</v>
      </c>
    </row>
    <row r="1021" spans="5:10" ht="11.25" customHeight="1" x14ac:dyDescent="0.2">
      <c r="E1021" s="126" t="s">
        <v>3998</v>
      </c>
      <c r="F1021" s="126" t="s">
        <v>4000</v>
      </c>
      <c r="H1021" s="126" t="s">
        <v>10187</v>
      </c>
      <c r="I1021" s="126" t="s">
        <v>4001</v>
      </c>
      <c r="J1021" s="126">
        <v>92893</v>
      </c>
    </row>
    <row r="1022" spans="5:10" ht="11.25" customHeight="1" x14ac:dyDescent="0.2">
      <c r="E1022" s="126" t="s">
        <v>3998</v>
      </c>
      <c r="F1022" s="126" t="s">
        <v>4002</v>
      </c>
      <c r="H1022" s="126" t="s">
        <v>10188</v>
      </c>
      <c r="I1022" s="126" t="s">
        <v>4003</v>
      </c>
      <c r="J1022" s="126">
        <v>41234</v>
      </c>
    </row>
    <row r="1023" spans="5:10" ht="11.25" customHeight="1" x14ac:dyDescent="0.2">
      <c r="E1023" s="126" t="s">
        <v>3998</v>
      </c>
      <c r="F1023" s="126" t="s">
        <v>4004</v>
      </c>
      <c r="H1023" s="126" t="s">
        <v>10189</v>
      </c>
      <c r="I1023" s="126" t="s">
        <v>4005</v>
      </c>
      <c r="J1023" s="126">
        <v>41235</v>
      </c>
    </row>
    <row r="1024" spans="5:10" ht="11.25" customHeight="1" x14ac:dyDescent="0.2">
      <c r="E1024" s="126" t="s">
        <v>4939</v>
      </c>
      <c r="F1024" s="126" t="s">
        <v>4013</v>
      </c>
      <c r="H1024" s="126" t="s">
        <v>10646</v>
      </c>
      <c r="I1024" s="126" t="s">
        <v>4940</v>
      </c>
      <c r="J1024" s="126">
        <v>79677</v>
      </c>
    </row>
    <row r="1025" spans="5:10" ht="11.25" customHeight="1" x14ac:dyDescent="0.2">
      <c r="E1025" s="126" t="s">
        <v>4939</v>
      </c>
      <c r="F1025" s="126" t="s">
        <v>4941</v>
      </c>
      <c r="H1025" s="126" t="s">
        <v>10647</v>
      </c>
      <c r="I1025" s="126" t="s">
        <v>4942</v>
      </c>
      <c r="J1025" s="126">
        <v>79680</v>
      </c>
    </row>
    <row r="1026" spans="5:10" ht="11.25" customHeight="1" x14ac:dyDescent="0.2">
      <c r="E1026" s="126" t="s">
        <v>4939</v>
      </c>
      <c r="F1026" s="126" t="s">
        <v>4943</v>
      </c>
      <c r="H1026" s="126" t="s">
        <v>10648</v>
      </c>
      <c r="I1026" s="126" t="s">
        <v>4944</v>
      </c>
      <c r="J1026" s="126">
        <v>79682</v>
      </c>
    </row>
    <row r="1027" spans="5:10" ht="11.25" customHeight="1" x14ac:dyDescent="0.2">
      <c r="E1027" s="126" t="s">
        <v>4939</v>
      </c>
      <c r="F1027" s="126" t="s">
        <v>4945</v>
      </c>
      <c r="H1027" s="126" t="s">
        <v>10649</v>
      </c>
      <c r="I1027" s="126" t="s">
        <v>4946</v>
      </c>
      <c r="J1027" s="126">
        <v>99625</v>
      </c>
    </row>
    <row r="1028" spans="5:10" ht="11.25" customHeight="1" x14ac:dyDescent="0.2">
      <c r="E1028" s="126" t="s">
        <v>4939</v>
      </c>
      <c r="F1028" s="126" t="s">
        <v>4947</v>
      </c>
      <c r="H1028" s="126" t="s">
        <v>10650</v>
      </c>
      <c r="I1028" s="126" t="s">
        <v>4948</v>
      </c>
      <c r="J1028" s="126">
        <v>79688</v>
      </c>
    </row>
    <row r="1029" spans="5:10" ht="11.25" customHeight="1" x14ac:dyDescent="0.2">
      <c r="E1029" s="126" t="s">
        <v>4939</v>
      </c>
      <c r="F1029" s="126" t="s">
        <v>3764</v>
      </c>
      <c r="H1029" s="126" t="s">
        <v>10651</v>
      </c>
      <c r="I1029" s="126" t="s">
        <v>4949</v>
      </c>
      <c r="J1029" s="126">
        <v>79692</v>
      </c>
    </row>
    <row r="1030" spans="5:10" ht="11.25" customHeight="1" x14ac:dyDescent="0.2">
      <c r="E1030" s="126" t="s">
        <v>4939</v>
      </c>
      <c r="F1030" s="126" t="s">
        <v>4950</v>
      </c>
      <c r="H1030" s="126" t="s">
        <v>10652</v>
      </c>
      <c r="I1030" s="126" t="s">
        <v>4951</v>
      </c>
      <c r="J1030" s="126">
        <v>79697</v>
      </c>
    </row>
    <row r="1031" spans="5:10" ht="11.25" customHeight="1" x14ac:dyDescent="0.2">
      <c r="E1031" s="126" t="s">
        <v>6602</v>
      </c>
      <c r="F1031" s="126" t="s">
        <v>6603</v>
      </c>
      <c r="H1031" s="126" t="s">
        <v>11414</v>
      </c>
      <c r="I1031" s="126" t="s">
        <v>6604</v>
      </c>
      <c r="J1031" s="126">
        <v>41014</v>
      </c>
    </row>
    <row r="1032" spans="5:10" ht="11.25" customHeight="1" x14ac:dyDescent="0.2">
      <c r="E1032" s="126" t="s">
        <v>6602</v>
      </c>
      <c r="F1032" s="126" t="s">
        <v>6605</v>
      </c>
      <c r="H1032" s="126" t="s">
        <v>11415</v>
      </c>
      <c r="I1032" s="126" t="s">
        <v>6606</v>
      </c>
      <c r="J1032" s="126">
        <v>41015</v>
      </c>
    </row>
    <row r="1033" spans="5:10" ht="11.25" customHeight="1" x14ac:dyDescent="0.2">
      <c r="E1033" s="126" t="s">
        <v>5894</v>
      </c>
      <c r="F1033" s="126" t="s">
        <v>5895</v>
      </c>
      <c r="H1033" s="126" t="s">
        <v>11096</v>
      </c>
      <c r="I1033" s="126" t="s">
        <v>5896</v>
      </c>
      <c r="J1033" s="126">
        <v>68346</v>
      </c>
    </row>
    <row r="1034" spans="5:10" ht="11.25" customHeight="1" x14ac:dyDescent="0.2">
      <c r="E1034" s="126" t="s">
        <v>4770</v>
      </c>
      <c r="F1034" s="126" t="s">
        <v>3764</v>
      </c>
      <c r="H1034" s="126" t="s">
        <v>10567</v>
      </c>
      <c r="I1034" s="126" t="s">
        <v>4771</v>
      </c>
      <c r="J1034" s="126">
        <v>5067</v>
      </c>
    </row>
    <row r="1035" spans="5:10" ht="11.25" customHeight="1" x14ac:dyDescent="0.2">
      <c r="E1035" s="126" t="s">
        <v>7441</v>
      </c>
      <c r="F1035" s="126" t="s">
        <v>7442</v>
      </c>
      <c r="H1035" s="126" t="s">
        <v>11811</v>
      </c>
      <c r="I1035" s="126" t="s">
        <v>7443</v>
      </c>
      <c r="J1035" s="126">
        <v>71751</v>
      </c>
    </row>
    <row r="1036" spans="5:10" ht="11.25" customHeight="1" x14ac:dyDescent="0.2">
      <c r="E1036" s="126" t="s">
        <v>7441</v>
      </c>
      <c r="F1036" s="126" t="s">
        <v>7444</v>
      </c>
      <c r="H1036" s="126" t="s">
        <v>11812</v>
      </c>
      <c r="I1036" s="126" t="s">
        <v>7445</v>
      </c>
      <c r="J1036" s="126">
        <v>71755</v>
      </c>
    </row>
    <row r="1037" spans="5:10" ht="11.25" customHeight="1" x14ac:dyDescent="0.2">
      <c r="E1037" s="126" t="s">
        <v>9947</v>
      </c>
      <c r="F1037" s="126" t="s">
        <v>3764</v>
      </c>
      <c r="H1037" s="126" t="s">
        <v>12967</v>
      </c>
      <c r="I1037" s="126" t="s">
        <v>9948</v>
      </c>
      <c r="J1037" s="126">
        <v>12269</v>
      </c>
    </row>
    <row r="1038" spans="5:10" ht="11.25" customHeight="1" x14ac:dyDescent="0.2">
      <c r="E1038" s="126" t="s">
        <v>4075</v>
      </c>
      <c r="F1038" s="126" t="s">
        <v>3764</v>
      </c>
      <c r="H1038" s="126" t="s">
        <v>10223</v>
      </c>
      <c r="I1038" s="126" t="s">
        <v>4076</v>
      </c>
      <c r="J1038" s="126">
        <v>43861</v>
      </c>
    </row>
    <row r="1039" spans="5:10" ht="11.25" customHeight="1" x14ac:dyDescent="0.2">
      <c r="E1039" s="126" t="s">
        <v>6114</v>
      </c>
      <c r="F1039" s="126" t="s">
        <v>3764</v>
      </c>
      <c r="H1039" s="126" t="s">
        <v>11191</v>
      </c>
      <c r="I1039" s="126" t="s">
        <v>6115</v>
      </c>
      <c r="J1039" s="126">
        <v>95870</v>
      </c>
    </row>
    <row r="1040" spans="5:10" ht="11.25" customHeight="1" x14ac:dyDescent="0.2">
      <c r="E1040" s="126" t="s">
        <v>9735</v>
      </c>
      <c r="F1040" s="126" t="s">
        <v>9736</v>
      </c>
      <c r="H1040" s="126" t="s">
        <v>12874</v>
      </c>
      <c r="I1040" s="126" t="s">
        <v>9737</v>
      </c>
      <c r="J1040" s="126">
        <v>42828</v>
      </c>
    </row>
    <row r="1041" spans="5:10" ht="11.25" customHeight="1" x14ac:dyDescent="0.2">
      <c r="E1041" s="126" t="s">
        <v>4806</v>
      </c>
      <c r="F1041" s="126" t="s">
        <v>4807</v>
      </c>
      <c r="H1041" s="126" t="s">
        <v>10583</v>
      </c>
      <c r="I1041" s="126" t="s">
        <v>4808</v>
      </c>
      <c r="J1041" s="126">
        <v>76291</v>
      </c>
    </row>
    <row r="1042" spans="5:10" ht="11.25" customHeight="1" x14ac:dyDescent="0.2">
      <c r="E1042" s="126" t="s">
        <v>6666</v>
      </c>
      <c r="F1042" s="126" t="s">
        <v>6667</v>
      </c>
      <c r="H1042" s="126" t="s">
        <v>11443</v>
      </c>
      <c r="I1042" s="126" t="s">
        <v>6668</v>
      </c>
      <c r="J1042" s="126">
        <v>50036</v>
      </c>
    </row>
    <row r="1043" spans="5:10" ht="11.25" customHeight="1" x14ac:dyDescent="0.2">
      <c r="E1043" s="126" t="s">
        <v>3773</v>
      </c>
      <c r="F1043" s="126" t="s">
        <v>3774</v>
      </c>
      <c r="H1043" s="126" t="s">
        <v>10081</v>
      </c>
      <c r="I1043" s="126" t="s">
        <v>3775</v>
      </c>
      <c r="J1043" s="126">
        <v>20121</v>
      </c>
    </row>
    <row r="1044" spans="5:10" ht="11.25" customHeight="1" x14ac:dyDescent="0.2">
      <c r="E1044" s="126" t="s">
        <v>3773</v>
      </c>
      <c r="F1044" s="126" t="s">
        <v>3764</v>
      </c>
      <c r="H1044" s="126" t="s">
        <v>10082</v>
      </c>
      <c r="I1044" s="126" t="s">
        <v>3776</v>
      </c>
      <c r="J1044" s="126">
        <v>20122</v>
      </c>
    </row>
    <row r="1045" spans="5:10" ht="11.25" customHeight="1" x14ac:dyDescent="0.2">
      <c r="E1045" s="126" t="s">
        <v>4086</v>
      </c>
      <c r="F1045" s="126" t="s">
        <v>4087</v>
      </c>
      <c r="H1045" s="126" t="s">
        <v>10228</v>
      </c>
      <c r="I1045" s="126" t="s">
        <v>4088</v>
      </c>
      <c r="J1045" s="126">
        <v>44885</v>
      </c>
    </row>
    <row r="1046" spans="5:10" ht="11.25" customHeight="1" x14ac:dyDescent="0.2">
      <c r="E1046" s="126" t="s">
        <v>4086</v>
      </c>
      <c r="F1046" s="126" t="s">
        <v>4089</v>
      </c>
      <c r="H1046" s="126" t="s">
        <v>10229</v>
      </c>
      <c r="I1046" s="126" t="s">
        <v>4090</v>
      </c>
      <c r="J1046" s="126">
        <v>44887</v>
      </c>
    </row>
    <row r="1047" spans="5:10" ht="11.25" customHeight="1" x14ac:dyDescent="0.2">
      <c r="E1047" s="126" t="s">
        <v>7683</v>
      </c>
      <c r="F1047" s="126" t="s">
        <v>7684</v>
      </c>
      <c r="H1047" s="126" t="s">
        <v>11937</v>
      </c>
      <c r="I1047" s="126" t="s">
        <v>7685</v>
      </c>
      <c r="J1047" s="126">
        <v>2674</v>
      </c>
    </row>
    <row r="1048" spans="5:10" ht="11.25" customHeight="1" x14ac:dyDescent="0.2">
      <c r="E1048" s="126" t="s">
        <v>7683</v>
      </c>
      <c r="F1048" s="126" t="s">
        <v>7686</v>
      </c>
      <c r="H1048" s="126" t="s">
        <v>11938</v>
      </c>
      <c r="I1048" s="126" t="s">
        <v>7687</v>
      </c>
      <c r="J1048" s="126">
        <v>44736</v>
      </c>
    </row>
    <row r="1049" spans="5:10" ht="11.25" customHeight="1" x14ac:dyDescent="0.2">
      <c r="E1049" s="126" t="s">
        <v>7683</v>
      </c>
      <c r="F1049" s="126" t="s">
        <v>3764</v>
      </c>
      <c r="H1049" s="126" t="s">
        <v>11939</v>
      </c>
      <c r="I1049" s="126" t="s">
        <v>7688</v>
      </c>
      <c r="J1049" s="126">
        <v>2663</v>
      </c>
    </row>
    <row r="1050" spans="5:10" ht="11.25" customHeight="1" x14ac:dyDescent="0.2">
      <c r="E1050" s="126" t="s">
        <v>4290</v>
      </c>
      <c r="F1050" s="126" t="s">
        <v>4157</v>
      </c>
      <c r="H1050" s="126" t="s">
        <v>10331</v>
      </c>
      <c r="I1050" s="126" t="s">
        <v>4291</v>
      </c>
      <c r="J1050" s="126">
        <v>57944</v>
      </c>
    </row>
    <row r="1051" spans="5:10" ht="11.25" customHeight="1" x14ac:dyDescent="0.2">
      <c r="E1051" s="126" t="s">
        <v>6910</v>
      </c>
      <c r="F1051" s="126" t="s">
        <v>6911</v>
      </c>
      <c r="H1051" s="126" t="s">
        <v>11554</v>
      </c>
      <c r="I1051" s="126" t="s">
        <v>6912</v>
      </c>
      <c r="J1051" s="126">
        <v>12353</v>
      </c>
    </row>
    <row r="1052" spans="5:10" ht="11.25" customHeight="1" x14ac:dyDescent="0.2">
      <c r="E1052" s="126" t="s">
        <v>8055</v>
      </c>
      <c r="F1052" s="126" t="s">
        <v>8056</v>
      </c>
      <c r="H1052" s="126" t="s">
        <v>12106</v>
      </c>
      <c r="I1052" s="126" t="s">
        <v>8057</v>
      </c>
      <c r="J1052" s="126">
        <v>44986</v>
      </c>
    </row>
    <row r="1053" spans="5:10" ht="11.25" customHeight="1" x14ac:dyDescent="0.2">
      <c r="E1053" s="126" t="s">
        <v>8058</v>
      </c>
      <c r="F1053" s="126" t="s">
        <v>4759</v>
      </c>
      <c r="H1053" s="126" t="s">
        <v>12107</v>
      </c>
      <c r="I1053" s="126" t="s">
        <v>8059</v>
      </c>
      <c r="J1053" s="126">
        <v>44993</v>
      </c>
    </row>
    <row r="1054" spans="5:10" ht="11.25" customHeight="1" x14ac:dyDescent="0.2">
      <c r="E1054" s="126" t="s">
        <v>8058</v>
      </c>
      <c r="F1054" s="126" t="s">
        <v>8060</v>
      </c>
      <c r="H1054" s="126" t="s">
        <v>12108</v>
      </c>
      <c r="I1054" s="126" t="s">
        <v>8061</v>
      </c>
      <c r="J1054" s="126">
        <v>98104</v>
      </c>
    </row>
    <row r="1055" spans="5:10" ht="11.25" customHeight="1" x14ac:dyDescent="0.2">
      <c r="E1055" s="126" t="s">
        <v>8058</v>
      </c>
      <c r="F1055" s="126" t="s">
        <v>8062</v>
      </c>
      <c r="H1055" s="126" t="s">
        <v>12109</v>
      </c>
      <c r="I1055" s="126" t="s">
        <v>8063</v>
      </c>
      <c r="J1055" s="126">
        <v>44998</v>
      </c>
    </row>
    <row r="1056" spans="5:10" ht="11.25" customHeight="1" x14ac:dyDescent="0.2">
      <c r="E1056" s="126" t="s">
        <v>8058</v>
      </c>
      <c r="F1056" s="126" t="s">
        <v>4224</v>
      </c>
      <c r="H1056" s="126" t="s">
        <v>12110</v>
      </c>
      <c r="I1056" s="126" t="s">
        <v>8064</v>
      </c>
      <c r="J1056" s="126">
        <v>44999</v>
      </c>
    </row>
    <row r="1057" spans="5:10" ht="11.25" customHeight="1" x14ac:dyDescent="0.2">
      <c r="E1057" s="126" t="s">
        <v>6965</v>
      </c>
      <c r="F1057" s="126" t="s">
        <v>3764</v>
      </c>
      <c r="H1057" s="126" t="s">
        <v>11579</v>
      </c>
      <c r="I1057" s="126" t="s">
        <v>6966</v>
      </c>
      <c r="J1057" s="126">
        <v>45016</v>
      </c>
    </row>
    <row r="1058" spans="5:10" ht="11.25" customHeight="1" x14ac:dyDescent="0.2">
      <c r="E1058" s="126" t="s">
        <v>9623</v>
      </c>
      <c r="F1058" s="126" t="s">
        <v>9624</v>
      </c>
      <c r="H1058" s="126" t="s">
        <v>12822</v>
      </c>
      <c r="I1058" s="126" t="s">
        <v>9625</v>
      </c>
      <c r="J1058" s="126">
        <v>83567</v>
      </c>
    </row>
    <row r="1059" spans="5:10" ht="11.25" customHeight="1" x14ac:dyDescent="0.2">
      <c r="E1059" s="126" t="s">
        <v>9623</v>
      </c>
      <c r="F1059" s="126" t="s">
        <v>9624</v>
      </c>
      <c r="H1059" s="126" t="s">
        <v>12822</v>
      </c>
      <c r="I1059" s="126" t="s">
        <v>9625</v>
      </c>
      <c r="J1059" s="126">
        <v>83568</v>
      </c>
    </row>
    <row r="1060" spans="5:10" ht="11.25" customHeight="1" x14ac:dyDescent="0.2">
      <c r="E1060" s="126" t="s">
        <v>7702</v>
      </c>
      <c r="F1060" s="126" t="s">
        <v>7703</v>
      </c>
      <c r="H1060" s="126" t="s">
        <v>11948</v>
      </c>
      <c r="I1060" s="126" t="s">
        <v>7704</v>
      </c>
      <c r="J1060" s="126">
        <v>45071</v>
      </c>
    </row>
    <row r="1061" spans="5:10" ht="11.25" customHeight="1" x14ac:dyDescent="0.2">
      <c r="E1061" s="126" t="s">
        <v>7702</v>
      </c>
      <c r="F1061" s="126" t="s">
        <v>7705</v>
      </c>
      <c r="H1061" s="126" t="s">
        <v>11949</v>
      </c>
      <c r="I1061" s="126" t="s">
        <v>7706</v>
      </c>
      <c r="J1061" s="126">
        <v>45077</v>
      </c>
    </row>
    <row r="1062" spans="5:10" ht="11.25" customHeight="1" x14ac:dyDescent="0.2">
      <c r="E1062" s="126" t="s">
        <v>7700</v>
      </c>
      <c r="F1062" s="126" t="s">
        <v>3764</v>
      </c>
      <c r="H1062" s="126" t="s">
        <v>11947</v>
      </c>
      <c r="I1062" s="126" t="s">
        <v>7701</v>
      </c>
      <c r="J1062" s="126">
        <v>45036</v>
      </c>
    </row>
    <row r="1063" spans="5:10" ht="11.25" customHeight="1" x14ac:dyDescent="0.2">
      <c r="E1063" s="126" t="s">
        <v>7510</v>
      </c>
      <c r="F1063" s="126" t="s">
        <v>7511</v>
      </c>
      <c r="H1063" s="126" t="s">
        <v>11849</v>
      </c>
      <c r="I1063" s="126" t="s">
        <v>7512</v>
      </c>
      <c r="J1063" s="126">
        <v>45164</v>
      </c>
    </row>
    <row r="1064" spans="5:10" ht="11.25" customHeight="1" x14ac:dyDescent="0.2">
      <c r="E1064" s="126" t="s">
        <v>7510</v>
      </c>
      <c r="F1064" s="126" t="s">
        <v>3764</v>
      </c>
      <c r="H1064" s="126" t="s">
        <v>11850</v>
      </c>
      <c r="I1064" s="126" t="s">
        <v>7513</v>
      </c>
      <c r="J1064" s="126">
        <v>45165</v>
      </c>
    </row>
    <row r="1065" spans="5:10" ht="11.25" customHeight="1" x14ac:dyDescent="0.2">
      <c r="E1065" s="126" t="s">
        <v>9366</v>
      </c>
      <c r="F1065" s="126" t="s">
        <v>9367</v>
      </c>
      <c r="H1065" s="126" t="s">
        <v>12706</v>
      </c>
      <c r="I1065" s="126" t="s">
        <v>9368</v>
      </c>
      <c r="J1065" s="126">
        <v>43754</v>
      </c>
    </row>
    <row r="1066" spans="5:10" ht="11.25" customHeight="1" x14ac:dyDescent="0.2">
      <c r="E1066" s="126" t="s">
        <v>6290</v>
      </c>
      <c r="F1066" s="126" t="s">
        <v>6291</v>
      </c>
      <c r="H1066" s="126" t="s">
        <v>11274</v>
      </c>
      <c r="I1066" s="126" t="s">
        <v>6292</v>
      </c>
      <c r="J1066" s="126">
        <v>20788</v>
      </c>
    </row>
    <row r="1067" spans="5:10" ht="11.25" customHeight="1" x14ac:dyDescent="0.2">
      <c r="E1067" s="126" t="s">
        <v>6293</v>
      </c>
      <c r="F1067" s="126" t="s">
        <v>5260</v>
      </c>
      <c r="H1067" s="126" t="s">
        <v>11275</v>
      </c>
      <c r="I1067" s="126" t="s">
        <v>6294</v>
      </c>
      <c r="J1067" s="126">
        <v>92370</v>
      </c>
    </row>
    <row r="1068" spans="5:10" ht="11.25" customHeight="1" x14ac:dyDescent="0.2">
      <c r="E1068" s="126" t="s">
        <v>4573</v>
      </c>
      <c r="F1068" s="126" t="s">
        <v>4574</v>
      </c>
      <c r="H1068" s="126" t="s">
        <v>10472</v>
      </c>
      <c r="I1068" s="126" t="s">
        <v>4575</v>
      </c>
      <c r="J1068" s="126">
        <v>67900</v>
      </c>
    </row>
    <row r="1069" spans="5:10" ht="11.25" customHeight="1" x14ac:dyDescent="0.2">
      <c r="E1069" s="126" t="s">
        <v>5055</v>
      </c>
      <c r="F1069" s="126" t="s">
        <v>3764</v>
      </c>
      <c r="H1069" s="126" t="s">
        <v>10703</v>
      </c>
      <c r="I1069" s="126" t="s">
        <v>5056</v>
      </c>
      <c r="J1069" s="126">
        <v>10137788</v>
      </c>
    </row>
    <row r="1070" spans="5:10" ht="11.25" customHeight="1" x14ac:dyDescent="0.2">
      <c r="E1070" s="126" t="s">
        <v>6487</v>
      </c>
      <c r="F1070" s="126" t="s">
        <v>6365</v>
      </c>
      <c r="H1070" s="126" t="s">
        <v>11365</v>
      </c>
      <c r="I1070" s="126" t="s">
        <v>6488</v>
      </c>
      <c r="J1070" s="126">
        <v>12391</v>
      </c>
    </row>
    <row r="1071" spans="5:10" ht="11.25" customHeight="1" x14ac:dyDescent="0.2">
      <c r="E1071" s="126" t="s">
        <v>5999</v>
      </c>
      <c r="F1071" s="126" t="s">
        <v>6000</v>
      </c>
      <c r="H1071" s="126" t="s">
        <v>11140</v>
      </c>
      <c r="I1071" s="126" t="s">
        <v>6001</v>
      </c>
      <c r="J1071" s="126">
        <v>10043892</v>
      </c>
    </row>
    <row r="1072" spans="5:10" ht="11.25" customHeight="1" x14ac:dyDescent="0.2">
      <c r="E1072" s="126" t="s">
        <v>9032</v>
      </c>
      <c r="F1072" s="126" t="s">
        <v>4909</v>
      </c>
      <c r="H1072" s="126" t="s">
        <v>12548</v>
      </c>
      <c r="I1072" s="126" t="s">
        <v>9033</v>
      </c>
      <c r="J1072" s="126">
        <v>36737</v>
      </c>
    </row>
    <row r="1073" spans="5:10" ht="11.25" customHeight="1" x14ac:dyDescent="0.2">
      <c r="E1073" s="126" t="s">
        <v>5094</v>
      </c>
      <c r="F1073" s="126" t="s">
        <v>3747</v>
      </c>
      <c r="H1073" s="126" t="s">
        <v>10720</v>
      </c>
      <c r="I1073" s="126" t="s">
        <v>5095</v>
      </c>
      <c r="J1073" s="126">
        <v>99297</v>
      </c>
    </row>
    <row r="1074" spans="5:10" ht="11.25" customHeight="1" x14ac:dyDescent="0.2">
      <c r="E1074" s="126" t="s">
        <v>5094</v>
      </c>
      <c r="F1074" s="126" t="s">
        <v>5096</v>
      </c>
      <c r="H1074" s="126" t="s">
        <v>10721</v>
      </c>
      <c r="I1074" s="126" t="s">
        <v>5097</v>
      </c>
      <c r="J1074" s="126">
        <v>12405</v>
      </c>
    </row>
    <row r="1075" spans="5:10" ht="11.25" customHeight="1" x14ac:dyDescent="0.2">
      <c r="E1075" s="126" t="s">
        <v>5094</v>
      </c>
      <c r="F1075" s="126" t="s">
        <v>5098</v>
      </c>
      <c r="H1075" s="126" t="s">
        <v>10722</v>
      </c>
      <c r="I1075" s="126" t="s">
        <v>5099</v>
      </c>
      <c r="J1075" s="126">
        <v>12408</v>
      </c>
    </row>
    <row r="1076" spans="5:10" ht="11.25" customHeight="1" x14ac:dyDescent="0.2">
      <c r="E1076" s="126" t="s">
        <v>5094</v>
      </c>
      <c r="F1076" s="126" t="s">
        <v>3764</v>
      </c>
      <c r="H1076" s="126" t="s">
        <v>10723</v>
      </c>
      <c r="I1076" s="126" t="s">
        <v>5100</v>
      </c>
      <c r="J1076" s="126">
        <v>12409</v>
      </c>
    </row>
    <row r="1077" spans="5:10" ht="11.25" customHeight="1" x14ac:dyDescent="0.2">
      <c r="E1077" s="126" t="s">
        <v>7707</v>
      </c>
      <c r="F1077" s="126" t="s">
        <v>7570</v>
      </c>
      <c r="H1077" s="126" t="s">
        <v>11950</v>
      </c>
      <c r="I1077" s="126" t="s">
        <v>7708</v>
      </c>
      <c r="J1077" s="126">
        <v>44954</v>
      </c>
    </row>
    <row r="1078" spans="5:10" ht="11.25" customHeight="1" x14ac:dyDescent="0.2">
      <c r="E1078" s="126" t="s">
        <v>7772</v>
      </c>
      <c r="F1078" s="126" t="s">
        <v>4661</v>
      </c>
      <c r="H1078" s="126" t="s">
        <v>11980</v>
      </c>
      <c r="I1078" s="126" t="s">
        <v>7773</v>
      </c>
      <c r="J1078" s="126">
        <v>12484</v>
      </c>
    </row>
    <row r="1079" spans="5:10" ht="11.25" customHeight="1" x14ac:dyDescent="0.2">
      <c r="E1079" s="126" t="s">
        <v>5535</v>
      </c>
      <c r="F1079" s="126" t="s">
        <v>3764</v>
      </c>
      <c r="H1079" s="126" t="s">
        <v>10923</v>
      </c>
      <c r="I1079" s="126" t="s">
        <v>5536</v>
      </c>
      <c r="J1079" s="126">
        <v>33200</v>
      </c>
    </row>
    <row r="1080" spans="5:10" ht="11.25" customHeight="1" x14ac:dyDescent="0.2">
      <c r="E1080" s="126" t="s">
        <v>5535</v>
      </c>
      <c r="F1080" s="126" t="s">
        <v>5537</v>
      </c>
      <c r="H1080" s="126" t="s">
        <v>10924</v>
      </c>
      <c r="I1080" s="126" t="s">
        <v>5538</v>
      </c>
      <c r="J1080" s="126">
        <v>92053</v>
      </c>
    </row>
    <row r="1081" spans="5:10" ht="11.25" customHeight="1" x14ac:dyDescent="0.2">
      <c r="E1081" s="126" t="s">
        <v>5495</v>
      </c>
      <c r="F1081" s="126" t="s">
        <v>4083</v>
      </c>
      <c r="H1081" s="126" t="s">
        <v>10904</v>
      </c>
      <c r="I1081" s="126" t="s">
        <v>5496</v>
      </c>
      <c r="J1081" s="126">
        <v>26575</v>
      </c>
    </row>
    <row r="1082" spans="5:10" ht="11.25" customHeight="1" x14ac:dyDescent="0.2">
      <c r="E1082" s="126" t="s">
        <v>5495</v>
      </c>
      <c r="F1082" s="126" t="s">
        <v>3764</v>
      </c>
      <c r="H1082" s="126" t="s">
        <v>10905</v>
      </c>
      <c r="I1082" s="126" t="s">
        <v>5497</v>
      </c>
      <c r="J1082" s="126">
        <v>26586</v>
      </c>
    </row>
    <row r="1083" spans="5:10" ht="11.25" customHeight="1" x14ac:dyDescent="0.2">
      <c r="E1083" s="126" t="s">
        <v>5495</v>
      </c>
      <c r="F1083" s="126" t="s">
        <v>5498</v>
      </c>
      <c r="H1083" s="126" t="s">
        <v>10906</v>
      </c>
      <c r="I1083" s="126" t="s">
        <v>5499</v>
      </c>
      <c r="J1083" s="126">
        <v>26589</v>
      </c>
    </row>
    <row r="1084" spans="5:10" ht="11.25" customHeight="1" x14ac:dyDescent="0.2">
      <c r="E1084" s="126" t="s">
        <v>7748</v>
      </c>
      <c r="F1084" s="126" t="s">
        <v>3764</v>
      </c>
      <c r="H1084" s="126" t="s">
        <v>11970</v>
      </c>
      <c r="I1084" s="126" t="s">
        <v>7749</v>
      </c>
      <c r="J1084" s="126">
        <v>12542</v>
      </c>
    </row>
    <row r="1085" spans="5:10" ht="11.25" customHeight="1" x14ac:dyDescent="0.2">
      <c r="E1085" s="126" t="s">
        <v>7083</v>
      </c>
      <c r="F1085" s="126" t="s">
        <v>7084</v>
      </c>
      <c r="H1085" s="126" t="s">
        <v>11628</v>
      </c>
      <c r="I1085" s="126" t="s">
        <v>7085</v>
      </c>
      <c r="J1085" s="126">
        <v>58305</v>
      </c>
    </row>
    <row r="1086" spans="5:10" ht="11.25" customHeight="1" x14ac:dyDescent="0.2">
      <c r="E1086" s="126" t="s">
        <v>5665</v>
      </c>
      <c r="F1086" s="126" t="s">
        <v>5662</v>
      </c>
      <c r="H1086" s="126" t="s">
        <v>10988</v>
      </c>
      <c r="I1086" s="126" t="s">
        <v>5666</v>
      </c>
      <c r="J1086" s="126">
        <v>45821</v>
      </c>
    </row>
    <row r="1087" spans="5:10" ht="11.25" customHeight="1" x14ac:dyDescent="0.2">
      <c r="E1087" s="126" t="s">
        <v>8168</v>
      </c>
      <c r="F1087" s="126" t="s">
        <v>8169</v>
      </c>
      <c r="H1087" s="126" t="s">
        <v>12159</v>
      </c>
      <c r="I1087" s="126" t="s">
        <v>8170</v>
      </c>
      <c r="J1087" s="126">
        <v>101930</v>
      </c>
    </row>
    <row r="1088" spans="5:10" ht="11.25" customHeight="1" x14ac:dyDescent="0.2">
      <c r="E1088" s="126" t="s">
        <v>5521</v>
      </c>
      <c r="F1088" s="126" t="s">
        <v>5522</v>
      </c>
      <c r="H1088" s="126" t="s">
        <v>10917</v>
      </c>
      <c r="I1088" s="126" t="s">
        <v>5523</v>
      </c>
      <c r="J1088" s="126">
        <v>29030</v>
      </c>
    </row>
    <row r="1089" spans="5:10" ht="11.25" customHeight="1" x14ac:dyDescent="0.2">
      <c r="E1089" s="126" t="s">
        <v>5182</v>
      </c>
      <c r="F1089" s="126" t="s">
        <v>3764</v>
      </c>
      <c r="H1089" s="126" t="s">
        <v>10761</v>
      </c>
      <c r="I1089" s="126" t="s">
        <v>5183</v>
      </c>
      <c r="J1089" s="126">
        <v>12549</v>
      </c>
    </row>
    <row r="1090" spans="5:10" ht="11.25" customHeight="1" x14ac:dyDescent="0.2">
      <c r="E1090" s="126" t="s">
        <v>4099</v>
      </c>
      <c r="F1090" s="126" t="s">
        <v>3893</v>
      </c>
      <c r="H1090" s="126" t="s">
        <v>10234</v>
      </c>
      <c r="I1090" s="126" t="s">
        <v>4100</v>
      </c>
      <c r="J1090" s="126">
        <v>46026</v>
      </c>
    </row>
    <row r="1091" spans="5:10" ht="11.25" customHeight="1" x14ac:dyDescent="0.2">
      <c r="E1091" s="126" t="s">
        <v>4099</v>
      </c>
      <c r="F1091" s="126" t="s">
        <v>4101</v>
      </c>
      <c r="H1091" s="126" t="s">
        <v>10235</v>
      </c>
      <c r="I1091" s="126" t="s">
        <v>4102</v>
      </c>
      <c r="J1091" s="126">
        <v>2782</v>
      </c>
    </row>
    <row r="1092" spans="5:10" ht="11.25" customHeight="1" x14ac:dyDescent="0.2">
      <c r="E1092" s="126" t="s">
        <v>4099</v>
      </c>
      <c r="F1092" s="126" t="s">
        <v>4103</v>
      </c>
      <c r="H1092" s="126" t="s">
        <v>10236</v>
      </c>
      <c r="I1092" s="126" t="s">
        <v>4104</v>
      </c>
      <c r="J1092" s="126">
        <v>93383</v>
      </c>
    </row>
    <row r="1093" spans="5:10" ht="11.25" customHeight="1" x14ac:dyDescent="0.2">
      <c r="E1093" s="126" t="s">
        <v>4099</v>
      </c>
      <c r="F1093" s="126" t="s">
        <v>3778</v>
      </c>
      <c r="H1093" s="126" t="s">
        <v>10237</v>
      </c>
      <c r="I1093" s="126" t="s">
        <v>4105</v>
      </c>
      <c r="J1093" s="126">
        <v>46037</v>
      </c>
    </row>
    <row r="1094" spans="5:10" ht="11.25" customHeight="1" x14ac:dyDescent="0.2">
      <c r="E1094" s="126" t="s">
        <v>4099</v>
      </c>
      <c r="F1094" s="126" t="s">
        <v>4106</v>
      </c>
      <c r="H1094" s="126" t="s">
        <v>10238</v>
      </c>
      <c r="I1094" s="126" t="s">
        <v>4107</v>
      </c>
      <c r="J1094" s="126">
        <v>46039</v>
      </c>
    </row>
    <row r="1095" spans="5:10" ht="11.25" customHeight="1" x14ac:dyDescent="0.2">
      <c r="E1095" s="126" t="s">
        <v>4099</v>
      </c>
      <c r="F1095" s="126" t="s">
        <v>3764</v>
      </c>
      <c r="H1095" s="126" t="s">
        <v>10239</v>
      </c>
      <c r="I1095" s="126" t="s">
        <v>4108</v>
      </c>
      <c r="J1095" s="126">
        <v>46041</v>
      </c>
    </row>
    <row r="1096" spans="5:10" ht="11.25" customHeight="1" x14ac:dyDescent="0.2">
      <c r="E1096" s="126" t="s">
        <v>4099</v>
      </c>
      <c r="F1096" s="126" t="s">
        <v>4109</v>
      </c>
      <c r="H1096" s="126" t="s">
        <v>10240</v>
      </c>
      <c r="I1096" s="126" t="s">
        <v>4110</v>
      </c>
      <c r="J1096" s="126">
        <v>46047</v>
      </c>
    </row>
    <row r="1097" spans="5:10" ht="11.25" customHeight="1" x14ac:dyDescent="0.2">
      <c r="E1097" s="126" t="s">
        <v>4113</v>
      </c>
      <c r="F1097" s="126" t="s">
        <v>4114</v>
      </c>
      <c r="H1097" s="126" t="s">
        <v>10242</v>
      </c>
      <c r="I1097" s="126" t="s">
        <v>4115</v>
      </c>
      <c r="J1097" s="126">
        <v>46322</v>
      </c>
    </row>
    <row r="1098" spans="5:10" ht="11.25" customHeight="1" x14ac:dyDescent="0.2">
      <c r="E1098" s="126" t="s">
        <v>5668</v>
      </c>
      <c r="F1098" s="126" t="s">
        <v>5336</v>
      </c>
      <c r="H1098" s="126" t="s">
        <v>10989</v>
      </c>
      <c r="I1098" s="126" t="s">
        <v>5669</v>
      </c>
      <c r="J1098" s="126">
        <v>46104</v>
      </c>
    </row>
    <row r="1099" spans="5:10" ht="11.25" customHeight="1" x14ac:dyDescent="0.2">
      <c r="E1099" s="126" t="s">
        <v>5668</v>
      </c>
      <c r="F1099" s="126" t="s">
        <v>5670</v>
      </c>
      <c r="H1099" s="126" t="s">
        <v>10990</v>
      </c>
      <c r="I1099" s="126" t="s">
        <v>5671</v>
      </c>
      <c r="J1099" s="126">
        <v>46106</v>
      </c>
    </row>
    <row r="1100" spans="5:10" ht="11.25" customHeight="1" x14ac:dyDescent="0.2">
      <c r="E1100" s="126" t="s">
        <v>5668</v>
      </c>
      <c r="F1100" s="126" t="s">
        <v>5405</v>
      </c>
      <c r="H1100" s="126" t="s">
        <v>10991</v>
      </c>
      <c r="I1100" s="126" t="s">
        <v>5672</v>
      </c>
      <c r="J1100" s="126">
        <v>46118</v>
      </c>
    </row>
    <row r="1101" spans="5:10" ht="11.25" customHeight="1" x14ac:dyDescent="0.2">
      <c r="E1101" s="126" t="s">
        <v>5668</v>
      </c>
      <c r="F1101" s="126" t="s">
        <v>5673</v>
      </c>
      <c r="H1101" s="126" t="s">
        <v>10992</v>
      </c>
      <c r="I1101" s="126" t="s">
        <v>5674</v>
      </c>
      <c r="J1101" s="126">
        <v>46120</v>
      </c>
    </row>
    <row r="1102" spans="5:10" ht="11.25" customHeight="1" x14ac:dyDescent="0.2">
      <c r="E1102" s="126" t="s">
        <v>5668</v>
      </c>
      <c r="F1102" s="126" t="s">
        <v>5675</v>
      </c>
      <c r="H1102" s="126" t="s">
        <v>10993</v>
      </c>
      <c r="I1102" s="126" t="s">
        <v>5676</v>
      </c>
      <c r="J1102" s="126">
        <v>46125</v>
      </c>
    </row>
    <row r="1103" spans="5:10" ht="11.25" customHeight="1" x14ac:dyDescent="0.2">
      <c r="E1103" s="126" t="s">
        <v>6568</v>
      </c>
      <c r="F1103" s="126" t="s">
        <v>6569</v>
      </c>
      <c r="H1103" s="126" t="s">
        <v>11399</v>
      </c>
      <c r="I1103" s="126" t="s">
        <v>6570</v>
      </c>
      <c r="J1103" s="126">
        <v>25566</v>
      </c>
    </row>
    <row r="1104" spans="5:10" ht="11.25" customHeight="1" x14ac:dyDescent="0.2">
      <c r="E1104" s="126" t="s">
        <v>6029</v>
      </c>
      <c r="F1104" s="126" t="s">
        <v>3764</v>
      </c>
      <c r="H1104" s="126" t="s">
        <v>11154</v>
      </c>
      <c r="I1104" s="126" t="s">
        <v>6030</v>
      </c>
      <c r="J1104" s="126">
        <v>46170</v>
      </c>
    </row>
    <row r="1105" spans="5:10" ht="11.25" customHeight="1" x14ac:dyDescent="0.2">
      <c r="E1105" s="126" t="s">
        <v>6072</v>
      </c>
      <c r="F1105" s="126" t="s">
        <v>6073</v>
      </c>
      <c r="H1105" s="126" t="s">
        <v>11173</v>
      </c>
      <c r="I1105" s="126" t="s">
        <v>6074</v>
      </c>
      <c r="J1105" s="126">
        <v>52485</v>
      </c>
    </row>
    <row r="1106" spans="5:10" ht="11.25" customHeight="1" x14ac:dyDescent="0.2">
      <c r="E1106" s="126" t="s">
        <v>9986</v>
      </c>
      <c r="F1106" s="126" t="s">
        <v>4577</v>
      </c>
      <c r="H1106" s="126" t="s">
        <v>12984</v>
      </c>
      <c r="I1106" s="126" t="s">
        <v>9987</v>
      </c>
      <c r="J1106" s="126">
        <v>12608</v>
      </c>
    </row>
    <row r="1107" spans="5:10" ht="11.25" customHeight="1" x14ac:dyDescent="0.2">
      <c r="E1107" s="126" t="s">
        <v>9986</v>
      </c>
      <c r="F1107" s="126" t="s">
        <v>4380</v>
      </c>
      <c r="H1107" s="126" t="s">
        <v>12985</v>
      </c>
      <c r="I1107" s="126" t="s">
        <v>9988</v>
      </c>
      <c r="J1107" s="126">
        <v>12609</v>
      </c>
    </row>
    <row r="1108" spans="5:10" ht="11.25" customHeight="1" x14ac:dyDescent="0.2">
      <c r="E1108" s="126" t="s">
        <v>9986</v>
      </c>
      <c r="F1108" s="126" t="s">
        <v>9989</v>
      </c>
      <c r="H1108" s="126" t="s">
        <v>12986</v>
      </c>
      <c r="I1108" s="126" t="s">
        <v>9990</v>
      </c>
      <c r="J1108" s="126">
        <v>12617</v>
      </c>
    </row>
    <row r="1109" spans="5:10" ht="11.25" customHeight="1" x14ac:dyDescent="0.2">
      <c r="E1109" s="126" t="s">
        <v>9986</v>
      </c>
      <c r="F1109" s="126" t="s">
        <v>4007</v>
      </c>
      <c r="H1109" s="126" t="s">
        <v>12987</v>
      </c>
      <c r="I1109" s="126" t="s">
        <v>9991</v>
      </c>
      <c r="J1109" s="126">
        <v>12621</v>
      </c>
    </row>
    <row r="1110" spans="5:10" ht="11.25" customHeight="1" x14ac:dyDescent="0.2">
      <c r="E1110" s="126" t="s">
        <v>9986</v>
      </c>
      <c r="F1110" s="126" t="s">
        <v>3764</v>
      </c>
      <c r="H1110" s="126" t="s">
        <v>12988</v>
      </c>
      <c r="I1110" s="126" t="s">
        <v>9992</v>
      </c>
      <c r="J1110" s="126">
        <v>12642</v>
      </c>
    </row>
    <row r="1111" spans="5:10" ht="11.25" customHeight="1" x14ac:dyDescent="0.2">
      <c r="E1111" s="126" t="s">
        <v>4116</v>
      </c>
      <c r="F1111" s="126" t="s">
        <v>4117</v>
      </c>
      <c r="H1111" s="126" t="s">
        <v>10243</v>
      </c>
      <c r="I1111" s="126" t="s">
        <v>4118</v>
      </c>
      <c r="J1111" s="126">
        <v>46339</v>
      </c>
    </row>
    <row r="1112" spans="5:10" ht="11.25" customHeight="1" x14ac:dyDescent="0.2">
      <c r="E1112" s="126" t="s">
        <v>4116</v>
      </c>
      <c r="F1112" s="126" t="s">
        <v>3764</v>
      </c>
      <c r="H1112" s="126" t="s">
        <v>10244</v>
      </c>
      <c r="I1112" s="126" t="s">
        <v>4119</v>
      </c>
      <c r="J1112" s="126">
        <v>2799</v>
      </c>
    </row>
    <row r="1113" spans="5:10" ht="11.25" customHeight="1" x14ac:dyDescent="0.2">
      <c r="E1113" s="126" t="s">
        <v>4120</v>
      </c>
      <c r="F1113" s="126" t="s">
        <v>3822</v>
      </c>
      <c r="H1113" s="126" t="s">
        <v>10245</v>
      </c>
      <c r="I1113" s="126" t="s">
        <v>4121</v>
      </c>
      <c r="J1113" s="126">
        <v>46346</v>
      </c>
    </row>
    <row r="1114" spans="5:10" ht="11.25" customHeight="1" x14ac:dyDescent="0.2">
      <c r="E1114" s="126" t="s">
        <v>4120</v>
      </c>
      <c r="F1114" s="126" t="s">
        <v>3764</v>
      </c>
      <c r="H1114" s="126" t="s">
        <v>10246</v>
      </c>
      <c r="I1114" s="126" t="s">
        <v>4122</v>
      </c>
      <c r="J1114" s="126">
        <v>2801</v>
      </c>
    </row>
    <row r="1115" spans="5:10" ht="11.25" customHeight="1" x14ac:dyDescent="0.2">
      <c r="E1115" s="126" t="s">
        <v>9770</v>
      </c>
      <c r="F1115" s="126" t="s">
        <v>3756</v>
      </c>
      <c r="H1115" s="126" t="s">
        <v>12888</v>
      </c>
      <c r="I1115" s="126" t="s">
        <v>9771</v>
      </c>
      <c r="J1115" s="126">
        <v>91738</v>
      </c>
    </row>
    <row r="1116" spans="5:10" ht="11.25" customHeight="1" x14ac:dyDescent="0.2">
      <c r="E1116" s="126" t="s">
        <v>8136</v>
      </c>
      <c r="F1116" s="126" t="s">
        <v>8137</v>
      </c>
      <c r="H1116" s="126" t="s">
        <v>12145</v>
      </c>
      <c r="I1116" s="126" t="s">
        <v>8138</v>
      </c>
      <c r="J1116" s="126">
        <v>46561</v>
      </c>
    </row>
    <row r="1117" spans="5:10" ht="11.25" customHeight="1" x14ac:dyDescent="0.2">
      <c r="E1117" s="126" t="s">
        <v>8136</v>
      </c>
      <c r="F1117" s="126" t="s">
        <v>8137</v>
      </c>
      <c r="H1117" s="126" t="s">
        <v>12145</v>
      </c>
      <c r="I1117" s="126" t="s">
        <v>8138</v>
      </c>
      <c r="J1117" s="126">
        <v>46562</v>
      </c>
    </row>
    <row r="1118" spans="5:10" ht="11.25" customHeight="1" x14ac:dyDescent="0.2">
      <c r="E1118" s="126" t="s">
        <v>7911</v>
      </c>
      <c r="F1118" s="126" t="s">
        <v>3822</v>
      </c>
      <c r="H1118" s="126" t="s">
        <v>12043</v>
      </c>
      <c r="I1118" s="126" t="s">
        <v>7912</v>
      </c>
      <c r="J1118" s="126">
        <v>12656</v>
      </c>
    </row>
    <row r="1119" spans="5:10" ht="11.25" customHeight="1" x14ac:dyDescent="0.2">
      <c r="E1119" s="126" t="s">
        <v>9382</v>
      </c>
      <c r="F1119" s="126" t="s">
        <v>9383</v>
      </c>
      <c r="H1119" s="126" t="s">
        <v>12713</v>
      </c>
      <c r="I1119" s="126" t="s">
        <v>9384</v>
      </c>
      <c r="J1119" s="126">
        <v>46649</v>
      </c>
    </row>
    <row r="1120" spans="5:10" ht="11.25" customHeight="1" x14ac:dyDescent="0.2">
      <c r="E1120" s="126" t="s">
        <v>8396</v>
      </c>
      <c r="F1120" s="126" t="s">
        <v>3822</v>
      </c>
      <c r="H1120" s="126" t="s">
        <v>12258</v>
      </c>
      <c r="I1120" s="126" t="s">
        <v>8397</v>
      </c>
      <c r="J1120" s="126">
        <v>10091072</v>
      </c>
    </row>
    <row r="1121" spans="5:10" ht="11.25" customHeight="1" x14ac:dyDescent="0.2">
      <c r="E1121" s="126" t="s">
        <v>8396</v>
      </c>
      <c r="F1121" s="126" t="s">
        <v>8394</v>
      </c>
      <c r="H1121" s="126" t="s">
        <v>12259</v>
      </c>
      <c r="I1121" s="126" t="s">
        <v>8398</v>
      </c>
      <c r="J1121" s="126">
        <v>10091073</v>
      </c>
    </row>
    <row r="1122" spans="5:10" ht="11.25" customHeight="1" x14ac:dyDescent="0.2">
      <c r="E1122" s="126" t="s">
        <v>8957</v>
      </c>
      <c r="F1122" s="126" t="s">
        <v>8958</v>
      </c>
      <c r="H1122" s="126" t="s">
        <v>12515</v>
      </c>
      <c r="I1122" s="126" t="s">
        <v>8959</v>
      </c>
      <c r="J1122" s="126">
        <v>59448</v>
      </c>
    </row>
    <row r="1123" spans="5:10" ht="11.25" customHeight="1" x14ac:dyDescent="0.2">
      <c r="E1123" s="126" t="s">
        <v>3705</v>
      </c>
      <c r="F1123" s="126" t="s">
        <v>3706</v>
      </c>
      <c r="H1123" s="126" t="s">
        <v>10052</v>
      </c>
      <c r="I1123" s="126" t="s">
        <v>3707</v>
      </c>
      <c r="J1123" s="126">
        <v>92985</v>
      </c>
    </row>
    <row r="1124" spans="5:10" ht="11.25" customHeight="1" x14ac:dyDescent="0.2">
      <c r="E1124" s="126" t="s">
        <v>3836</v>
      </c>
      <c r="F1124" s="126" t="s">
        <v>3837</v>
      </c>
      <c r="H1124" s="126" t="s">
        <v>10110</v>
      </c>
      <c r="I1124" s="126" t="s">
        <v>3838</v>
      </c>
      <c r="J1124" s="126">
        <v>21821</v>
      </c>
    </row>
    <row r="1125" spans="5:10" ht="11.25" customHeight="1" x14ac:dyDescent="0.2">
      <c r="E1125" s="126" t="s">
        <v>6405</v>
      </c>
      <c r="F1125" s="126" t="s">
        <v>6406</v>
      </c>
      <c r="H1125" s="126" t="s">
        <v>11327</v>
      </c>
      <c r="I1125" s="126" t="s">
        <v>6407</v>
      </c>
      <c r="J1125" s="126">
        <v>75667</v>
      </c>
    </row>
    <row r="1126" spans="5:10" ht="11.25" customHeight="1" x14ac:dyDescent="0.2">
      <c r="E1126" s="126" t="s">
        <v>9099</v>
      </c>
      <c r="F1126" s="126" t="s">
        <v>9100</v>
      </c>
      <c r="H1126" s="126" t="s">
        <v>12582</v>
      </c>
      <c r="I1126" s="126" t="s">
        <v>9101</v>
      </c>
      <c r="J1126" s="126">
        <v>47114</v>
      </c>
    </row>
    <row r="1127" spans="5:10" ht="11.25" customHeight="1" x14ac:dyDescent="0.2">
      <c r="E1127" s="126" t="s">
        <v>7710</v>
      </c>
      <c r="F1127" s="126" t="s">
        <v>7711</v>
      </c>
      <c r="H1127" s="126" t="s">
        <v>11951</v>
      </c>
      <c r="I1127" s="126" t="s">
        <v>7712</v>
      </c>
      <c r="J1127" s="126">
        <v>47140</v>
      </c>
    </row>
    <row r="1128" spans="5:10" ht="11.25" customHeight="1" x14ac:dyDescent="0.2">
      <c r="E1128" s="126" t="s">
        <v>9644</v>
      </c>
      <c r="F1128" s="126" t="s">
        <v>9645</v>
      </c>
      <c r="H1128" s="126" t="s">
        <v>12830</v>
      </c>
      <c r="I1128" s="126" t="s">
        <v>9646</v>
      </c>
      <c r="J1128" s="126">
        <v>86021</v>
      </c>
    </row>
    <row r="1129" spans="5:10" ht="11.25" customHeight="1" x14ac:dyDescent="0.2">
      <c r="E1129" s="126" t="s">
        <v>4130</v>
      </c>
      <c r="F1129" s="126" t="s">
        <v>3764</v>
      </c>
      <c r="H1129" s="126" t="s">
        <v>10250</v>
      </c>
      <c r="I1129" s="126" t="s">
        <v>4131</v>
      </c>
      <c r="J1129" s="126">
        <v>48164</v>
      </c>
    </row>
    <row r="1130" spans="5:10" ht="11.25" customHeight="1" x14ac:dyDescent="0.2">
      <c r="E1130" s="126" t="s">
        <v>8207</v>
      </c>
      <c r="F1130" s="126" t="s">
        <v>6538</v>
      </c>
      <c r="H1130" s="126" t="s">
        <v>12176</v>
      </c>
      <c r="I1130" s="126" t="s">
        <v>8208</v>
      </c>
      <c r="J1130" s="126">
        <v>61536</v>
      </c>
    </row>
    <row r="1131" spans="5:10" ht="11.25" customHeight="1" x14ac:dyDescent="0.2">
      <c r="E1131" s="126" t="s">
        <v>7025</v>
      </c>
      <c r="F1131" s="126" t="s">
        <v>7026</v>
      </c>
      <c r="H1131" s="126" t="s">
        <v>11603</v>
      </c>
      <c r="I1131" s="126" t="s">
        <v>7027</v>
      </c>
      <c r="J1131" s="126">
        <v>12735</v>
      </c>
    </row>
    <row r="1132" spans="5:10" ht="11.25" customHeight="1" x14ac:dyDescent="0.2">
      <c r="E1132" s="126" t="s">
        <v>7028</v>
      </c>
      <c r="F1132" s="126" t="s">
        <v>7029</v>
      </c>
      <c r="H1132" s="126" t="s">
        <v>11604</v>
      </c>
      <c r="I1132" s="126" t="s">
        <v>7030</v>
      </c>
      <c r="J1132" s="126">
        <v>12742</v>
      </c>
    </row>
    <row r="1133" spans="5:10" ht="11.25" customHeight="1" x14ac:dyDescent="0.2">
      <c r="E1133" s="126" t="s">
        <v>7028</v>
      </c>
      <c r="F1133" s="126" t="s">
        <v>3764</v>
      </c>
      <c r="H1133" s="126" t="s">
        <v>11605</v>
      </c>
      <c r="I1133" s="126" t="s">
        <v>7031</v>
      </c>
      <c r="J1133" s="126">
        <v>99747</v>
      </c>
    </row>
    <row r="1134" spans="5:10" ht="11.25" customHeight="1" x14ac:dyDescent="0.2">
      <c r="E1134" s="126" t="s">
        <v>7932</v>
      </c>
      <c r="F1134" s="126" t="s">
        <v>7933</v>
      </c>
      <c r="H1134" s="126" t="s">
        <v>12054</v>
      </c>
      <c r="I1134" s="126" t="s">
        <v>7934</v>
      </c>
      <c r="J1134" s="126">
        <v>12751</v>
      </c>
    </row>
    <row r="1135" spans="5:10" ht="11.25" customHeight="1" x14ac:dyDescent="0.2">
      <c r="E1135" s="126" t="s">
        <v>7932</v>
      </c>
      <c r="F1135" s="126" t="s">
        <v>7935</v>
      </c>
      <c r="H1135" s="126" t="s">
        <v>12055</v>
      </c>
      <c r="I1135" s="126" t="s">
        <v>7936</v>
      </c>
      <c r="J1135" s="126">
        <v>12772</v>
      </c>
    </row>
    <row r="1136" spans="5:10" ht="11.25" customHeight="1" x14ac:dyDescent="0.2">
      <c r="E1136" s="126" t="s">
        <v>7932</v>
      </c>
      <c r="F1136" s="126" t="s">
        <v>3764</v>
      </c>
      <c r="H1136" s="126" t="s">
        <v>12056</v>
      </c>
      <c r="I1136" s="126" t="s">
        <v>7937</v>
      </c>
      <c r="J1136" s="126">
        <v>216</v>
      </c>
    </row>
    <row r="1137" spans="5:10" ht="11.25" customHeight="1" x14ac:dyDescent="0.2">
      <c r="E1137" s="126" t="s">
        <v>5091</v>
      </c>
      <c r="F1137" s="126" t="s">
        <v>5092</v>
      </c>
      <c r="H1137" s="126" t="s">
        <v>10719</v>
      </c>
      <c r="I1137" s="126" t="s">
        <v>5093</v>
      </c>
      <c r="J1137" s="126">
        <v>12805</v>
      </c>
    </row>
    <row r="1138" spans="5:10" ht="11.25" customHeight="1" x14ac:dyDescent="0.2">
      <c r="E1138" s="126" t="s">
        <v>9895</v>
      </c>
      <c r="F1138" s="126" t="s">
        <v>9896</v>
      </c>
      <c r="H1138" s="126" t="s">
        <v>12945</v>
      </c>
      <c r="I1138" s="126" t="s">
        <v>9897</v>
      </c>
      <c r="J1138" s="126">
        <v>32904</v>
      </c>
    </row>
    <row r="1139" spans="5:10" ht="11.25" customHeight="1" x14ac:dyDescent="0.2">
      <c r="E1139" s="126" t="s">
        <v>8945</v>
      </c>
      <c r="F1139" s="126" t="s">
        <v>4232</v>
      </c>
      <c r="H1139" s="126" t="s">
        <v>12509</v>
      </c>
      <c r="I1139" s="126" t="s">
        <v>8946</v>
      </c>
      <c r="J1139" s="126">
        <v>96689</v>
      </c>
    </row>
    <row r="1140" spans="5:10" ht="11.25" customHeight="1" x14ac:dyDescent="0.2">
      <c r="E1140" s="126" t="s">
        <v>7535</v>
      </c>
      <c r="F1140" s="126" t="s">
        <v>3764</v>
      </c>
      <c r="H1140" s="126" t="s">
        <v>11864</v>
      </c>
      <c r="I1140" s="126" t="s">
        <v>7536</v>
      </c>
      <c r="J1140" s="126">
        <v>10161426</v>
      </c>
    </row>
    <row r="1141" spans="5:10" ht="11.25" customHeight="1" x14ac:dyDescent="0.2">
      <c r="E1141" s="126" t="s">
        <v>7978</v>
      </c>
      <c r="F1141" s="126" t="s">
        <v>7979</v>
      </c>
      <c r="H1141" s="126" t="s">
        <v>12074</v>
      </c>
      <c r="I1141" s="126" t="s">
        <v>7980</v>
      </c>
      <c r="J1141" s="126">
        <v>20849</v>
      </c>
    </row>
    <row r="1142" spans="5:10" ht="11.25" customHeight="1" x14ac:dyDescent="0.2">
      <c r="E1142" s="126" t="s">
        <v>8004</v>
      </c>
      <c r="F1142" s="126" t="s">
        <v>8005</v>
      </c>
      <c r="H1142" s="126" t="s">
        <v>12084</v>
      </c>
      <c r="I1142" s="126" t="s">
        <v>8006</v>
      </c>
      <c r="J1142" s="126">
        <v>47356</v>
      </c>
    </row>
    <row r="1143" spans="5:10" ht="11.25" customHeight="1" x14ac:dyDescent="0.2">
      <c r="E1143" s="126" t="s">
        <v>4432</v>
      </c>
      <c r="F1143" s="126" t="s">
        <v>3764</v>
      </c>
      <c r="H1143" s="126" t="s">
        <v>10400</v>
      </c>
      <c r="I1143" s="126" t="s">
        <v>4433</v>
      </c>
      <c r="J1143" s="126">
        <v>62503</v>
      </c>
    </row>
    <row r="1144" spans="5:10" ht="11.25" customHeight="1" x14ac:dyDescent="0.2">
      <c r="E1144" s="126" t="s">
        <v>4952</v>
      </c>
      <c r="F1144" s="126" t="s">
        <v>4953</v>
      </c>
      <c r="H1144" s="126" t="s">
        <v>10653</v>
      </c>
      <c r="I1144" s="126" t="s">
        <v>4954</v>
      </c>
      <c r="J1144" s="126">
        <v>79715</v>
      </c>
    </row>
    <row r="1145" spans="5:10" ht="11.25" customHeight="1" x14ac:dyDescent="0.2">
      <c r="E1145" s="126" t="s">
        <v>6913</v>
      </c>
      <c r="F1145" s="126" t="s">
        <v>6914</v>
      </c>
      <c r="H1145" s="126" t="s">
        <v>11555</v>
      </c>
      <c r="I1145" s="126" t="s">
        <v>6915</v>
      </c>
      <c r="J1145" s="126">
        <v>12878</v>
      </c>
    </row>
    <row r="1146" spans="5:10" ht="11.25" customHeight="1" x14ac:dyDescent="0.2">
      <c r="E1146" s="126" t="s">
        <v>6724</v>
      </c>
      <c r="F1146" s="126" t="s">
        <v>6725</v>
      </c>
      <c r="H1146" s="126" t="s">
        <v>11468</v>
      </c>
      <c r="I1146" s="126" t="s">
        <v>6726</v>
      </c>
      <c r="J1146" s="126">
        <v>67480</v>
      </c>
    </row>
    <row r="1147" spans="5:10" ht="11.25" customHeight="1" x14ac:dyDescent="0.2">
      <c r="E1147" s="126" t="s">
        <v>4667</v>
      </c>
      <c r="F1147" s="126" t="s">
        <v>4668</v>
      </c>
      <c r="H1147" s="126" t="s">
        <v>10519</v>
      </c>
      <c r="I1147" s="126" t="s">
        <v>4669</v>
      </c>
      <c r="J1147" s="126">
        <v>70113</v>
      </c>
    </row>
    <row r="1148" spans="5:10" ht="11.25" customHeight="1" x14ac:dyDescent="0.2">
      <c r="E1148" s="126" t="s">
        <v>4667</v>
      </c>
      <c r="F1148" s="126" t="s">
        <v>4670</v>
      </c>
      <c r="H1148" s="126" t="s">
        <v>10520</v>
      </c>
      <c r="I1148" s="126" t="s">
        <v>4671</v>
      </c>
      <c r="J1148" s="126">
        <v>70117</v>
      </c>
    </row>
    <row r="1149" spans="5:10" ht="11.25" customHeight="1" x14ac:dyDescent="0.2">
      <c r="E1149" s="126" t="s">
        <v>4667</v>
      </c>
      <c r="F1149" s="126" t="s">
        <v>4672</v>
      </c>
      <c r="H1149" s="126" t="s">
        <v>10521</v>
      </c>
      <c r="I1149" s="126" t="s">
        <v>4673</v>
      </c>
      <c r="J1149" s="126">
        <v>70121</v>
      </c>
    </row>
    <row r="1150" spans="5:10" ht="11.25" customHeight="1" x14ac:dyDescent="0.2">
      <c r="E1150" s="126" t="s">
        <v>4667</v>
      </c>
      <c r="F1150" s="126" t="s">
        <v>4674</v>
      </c>
      <c r="H1150" s="126" t="s">
        <v>10522</v>
      </c>
      <c r="I1150" s="126" t="s">
        <v>4675</v>
      </c>
      <c r="J1150" s="126">
        <v>70122</v>
      </c>
    </row>
    <row r="1151" spans="5:10" ht="11.25" customHeight="1" x14ac:dyDescent="0.2">
      <c r="E1151" s="126" t="s">
        <v>4667</v>
      </c>
      <c r="F1151" s="126" t="s">
        <v>4676</v>
      </c>
      <c r="H1151" s="126" t="s">
        <v>10523</v>
      </c>
      <c r="I1151" s="126" t="s">
        <v>4677</v>
      </c>
      <c r="J1151" s="126">
        <v>70127</v>
      </c>
    </row>
    <row r="1152" spans="5:10" ht="11.25" customHeight="1" x14ac:dyDescent="0.2">
      <c r="E1152" s="126" t="s">
        <v>4667</v>
      </c>
      <c r="F1152" s="126" t="s">
        <v>4678</v>
      </c>
      <c r="H1152" s="126" t="s">
        <v>10524</v>
      </c>
      <c r="I1152" s="126" t="s">
        <v>4679</v>
      </c>
      <c r="J1152" s="126">
        <v>70130</v>
      </c>
    </row>
    <row r="1153" spans="5:10" ht="11.25" customHeight="1" x14ac:dyDescent="0.2">
      <c r="E1153" s="126" t="s">
        <v>4667</v>
      </c>
      <c r="F1153" s="126" t="s">
        <v>4680</v>
      </c>
      <c r="H1153" s="126" t="s">
        <v>10525</v>
      </c>
      <c r="I1153" s="126" t="s">
        <v>4681</v>
      </c>
      <c r="J1153" s="126">
        <v>70141</v>
      </c>
    </row>
    <row r="1154" spans="5:10" ht="11.25" customHeight="1" x14ac:dyDescent="0.2">
      <c r="E1154" s="126" t="s">
        <v>4667</v>
      </c>
      <c r="F1154" s="126" t="s">
        <v>3764</v>
      </c>
      <c r="H1154" s="126" t="s">
        <v>10526</v>
      </c>
      <c r="I1154" s="126" t="s">
        <v>4682</v>
      </c>
      <c r="J1154" s="126">
        <v>70153</v>
      </c>
    </row>
    <row r="1155" spans="5:10" ht="11.25" customHeight="1" x14ac:dyDescent="0.2">
      <c r="E1155" s="126" t="s">
        <v>4667</v>
      </c>
      <c r="F1155" s="126" t="s">
        <v>4683</v>
      </c>
      <c r="H1155" s="126" t="s">
        <v>10527</v>
      </c>
      <c r="I1155" s="126" t="s">
        <v>4684</v>
      </c>
      <c r="J1155" s="126">
        <v>70162</v>
      </c>
    </row>
    <row r="1156" spans="5:10" ht="11.25" customHeight="1" x14ac:dyDescent="0.2">
      <c r="E1156" s="126" t="s">
        <v>5184</v>
      </c>
      <c r="F1156" s="126" t="s">
        <v>5185</v>
      </c>
      <c r="H1156" s="126" t="s">
        <v>10762</v>
      </c>
      <c r="I1156" s="126" t="s">
        <v>5186</v>
      </c>
      <c r="J1156" s="126">
        <v>12891</v>
      </c>
    </row>
    <row r="1157" spans="5:10" ht="11.25" customHeight="1" x14ac:dyDescent="0.2">
      <c r="E1157" s="126" t="s">
        <v>5184</v>
      </c>
      <c r="F1157" s="126" t="s">
        <v>5187</v>
      </c>
      <c r="H1157" s="126" t="s">
        <v>10763</v>
      </c>
      <c r="I1157" s="126" t="s">
        <v>5188</v>
      </c>
      <c r="J1157" s="126">
        <v>12892</v>
      </c>
    </row>
    <row r="1158" spans="5:10" ht="11.25" customHeight="1" x14ac:dyDescent="0.2">
      <c r="E1158" s="126" t="s">
        <v>5184</v>
      </c>
      <c r="F1158" s="126" t="s">
        <v>3764</v>
      </c>
      <c r="H1158" s="126" t="s">
        <v>10764</v>
      </c>
      <c r="I1158" s="126" t="s">
        <v>5189</v>
      </c>
      <c r="J1158" s="126">
        <v>12893</v>
      </c>
    </row>
    <row r="1159" spans="5:10" ht="11.25" customHeight="1" x14ac:dyDescent="0.2">
      <c r="E1159" s="126" t="s">
        <v>5184</v>
      </c>
      <c r="F1159" s="126" t="s">
        <v>5190</v>
      </c>
      <c r="H1159" s="126" t="s">
        <v>10765</v>
      </c>
      <c r="I1159" s="126" t="s">
        <v>5191</v>
      </c>
      <c r="J1159" s="126">
        <v>12896</v>
      </c>
    </row>
    <row r="1160" spans="5:10" ht="11.25" customHeight="1" x14ac:dyDescent="0.2">
      <c r="E1160" s="126" t="s">
        <v>5184</v>
      </c>
      <c r="F1160" s="126" t="s">
        <v>5190</v>
      </c>
      <c r="H1160" s="126" t="s">
        <v>10765</v>
      </c>
      <c r="I1160" s="126" t="s">
        <v>5191</v>
      </c>
      <c r="J1160" s="126">
        <v>12897</v>
      </c>
    </row>
    <row r="1161" spans="5:10" ht="11.25" customHeight="1" x14ac:dyDescent="0.2">
      <c r="E1161" s="126" t="s">
        <v>8505</v>
      </c>
      <c r="F1161" s="126" t="s">
        <v>8506</v>
      </c>
      <c r="H1161" s="126" t="s">
        <v>12306</v>
      </c>
      <c r="I1161" s="126" t="s">
        <v>8507</v>
      </c>
      <c r="J1161" s="126">
        <v>68021</v>
      </c>
    </row>
    <row r="1162" spans="5:10" ht="11.25" customHeight="1" x14ac:dyDescent="0.2">
      <c r="E1162" s="126" t="s">
        <v>8538</v>
      </c>
      <c r="F1162" s="126" t="s">
        <v>8539</v>
      </c>
      <c r="H1162" s="126" t="s">
        <v>12321</v>
      </c>
      <c r="I1162" s="126" t="s">
        <v>8540</v>
      </c>
      <c r="J1162" s="126">
        <v>32088</v>
      </c>
    </row>
    <row r="1163" spans="5:10" ht="11.25" customHeight="1" x14ac:dyDescent="0.2">
      <c r="E1163" s="126" t="s">
        <v>8538</v>
      </c>
      <c r="F1163" s="126" t="s">
        <v>8539</v>
      </c>
      <c r="H1163" s="126" t="s">
        <v>12321</v>
      </c>
      <c r="I1163" s="126" t="s">
        <v>8540</v>
      </c>
      <c r="J1163" s="126">
        <v>32089</v>
      </c>
    </row>
    <row r="1164" spans="5:10" ht="11.25" customHeight="1" x14ac:dyDescent="0.2">
      <c r="E1164" s="126" t="s">
        <v>9034</v>
      </c>
      <c r="F1164" s="126" t="s">
        <v>9035</v>
      </c>
      <c r="H1164" s="126" t="s">
        <v>12549</v>
      </c>
      <c r="I1164" s="126" t="s">
        <v>9036</v>
      </c>
      <c r="J1164" s="126">
        <v>36745</v>
      </c>
    </row>
    <row r="1165" spans="5:10" ht="11.25" customHeight="1" x14ac:dyDescent="0.2">
      <c r="E1165" s="126" t="s">
        <v>8745</v>
      </c>
      <c r="F1165" s="126" t="s">
        <v>8746</v>
      </c>
      <c r="H1165" s="126" t="s">
        <v>12417</v>
      </c>
      <c r="I1165" s="126" t="s">
        <v>8747</v>
      </c>
      <c r="J1165" s="126">
        <v>12930</v>
      </c>
    </row>
    <row r="1166" spans="5:10" ht="11.25" customHeight="1" x14ac:dyDescent="0.2">
      <c r="E1166" s="126" t="s">
        <v>8745</v>
      </c>
      <c r="F1166" s="126" t="s">
        <v>8748</v>
      </c>
      <c r="H1166" s="126" t="s">
        <v>12418</v>
      </c>
      <c r="I1166" s="126" t="s">
        <v>8749</v>
      </c>
      <c r="J1166" s="126">
        <v>12931</v>
      </c>
    </row>
    <row r="1167" spans="5:10" ht="11.25" customHeight="1" x14ac:dyDescent="0.2">
      <c r="E1167" s="126" t="s">
        <v>8745</v>
      </c>
      <c r="F1167" s="126" t="s">
        <v>8750</v>
      </c>
      <c r="H1167" s="126" t="s">
        <v>12419</v>
      </c>
      <c r="I1167" s="126" t="s">
        <v>8751</v>
      </c>
      <c r="J1167" s="126">
        <v>12932</v>
      </c>
    </row>
    <row r="1168" spans="5:10" ht="11.25" customHeight="1" x14ac:dyDescent="0.2">
      <c r="E1168" s="126" t="s">
        <v>9037</v>
      </c>
      <c r="F1168" s="126" t="s">
        <v>9035</v>
      </c>
      <c r="H1168" s="126" t="s">
        <v>12550</v>
      </c>
      <c r="I1168" s="126" t="s">
        <v>9038</v>
      </c>
      <c r="J1168" s="126">
        <v>10135290</v>
      </c>
    </row>
    <row r="1169" spans="5:10" ht="11.25" customHeight="1" x14ac:dyDescent="0.2">
      <c r="E1169" s="126" t="s">
        <v>9037</v>
      </c>
      <c r="F1169" s="126" t="s">
        <v>3764</v>
      </c>
      <c r="H1169" s="126" t="s">
        <v>12551</v>
      </c>
      <c r="I1169" s="126" t="s">
        <v>9039</v>
      </c>
      <c r="J1169" s="126">
        <v>36747</v>
      </c>
    </row>
    <row r="1170" spans="5:10" ht="11.25" customHeight="1" x14ac:dyDescent="0.2">
      <c r="E1170" s="126" t="s">
        <v>6916</v>
      </c>
      <c r="F1170" s="126" t="s">
        <v>3764</v>
      </c>
      <c r="H1170" s="126" t="s">
        <v>11556</v>
      </c>
      <c r="I1170" s="126" t="s">
        <v>6917</v>
      </c>
      <c r="J1170" s="126">
        <v>12934</v>
      </c>
    </row>
    <row r="1171" spans="5:10" ht="11.25" customHeight="1" x14ac:dyDescent="0.2">
      <c r="E1171" s="126" t="s">
        <v>8434</v>
      </c>
      <c r="F1171" s="126" t="s">
        <v>8435</v>
      </c>
      <c r="H1171" s="126" t="s">
        <v>12276</v>
      </c>
      <c r="I1171" s="126" t="s">
        <v>8436</v>
      </c>
      <c r="J1171" s="126">
        <v>48109</v>
      </c>
    </row>
    <row r="1172" spans="5:10" ht="11.25" customHeight="1" x14ac:dyDescent="0.2">
      <c r="E1172" s="126" t="s">
        <v>5466</v>
      </c>
      <c r="F1172" s="126" t="s">
        <v>5467</v>
      </c>
      <c r="H1172" s="126" t="s">
        <v>10891</v>
      </c>
      <c r="I1172" s="126" t="s">
        <v>5468</v>
      </c>
      <c r="J1172" s="126">
        <v>24581</v>
      </c>
    </row>
    <row r="1173" spans="5:10" ht="11.25" customHeight="1" x14ac:dyDescent="0.2">
      <c r="E1173" s="126" t="s">
        <v>8142</v>
      </c>
      <c r="F1173" s="126" t="s">
        <v>6541</v>
      </c>
      <c r="H1173" s="126" t="s">
        <v>12147</v>
      </c>
      <c r="I1173" s="126" t="s">
        <v>8143</v>
      </c>
      <c r="J1173" s="126">
        <v>2319</v>
      </c>
    </row>
    <row r="1174" spans="5:10" ht="11.25" customHeight="1" x14ac:dyDescent="0.2">
      <c r="E1174" s="126" t="s">
        <v>8142</v>
      </c>
      <c r="F1174" s="126" t="s">
        <v>6541</v>
      </c>
      <c r="H1174" s="126" t="s">
        <v>12147</v>
      </c>
      <c r="I1174" s="126" t="s">
        <v>8143</v>
      </c>
      <c r="J1174" s="126">
        <v>41528</v>
      </c>
    </row>
    <row r="1175" spans="5:10" ht="11.25" customHeight="1" x14ac:dyDescent="0.2">
      <c r="E1175" s="126" t="s">
        <v>8142</v>
      </c>
      <c r="F1175" s="126" t="s">
        <v>3822</v>
      </c>
      <c r="H1175" s="126" t="s">
        <v>12148</v>
      </c>
      <c r="I1175" s="126" t="s">
        <v>8144</v>
      </c>
      <c r="J1175" s="126">
        <v>41539</v>
      </c>
    </row>
    <row r="1176" spans="5:10" ht="11.25" customHeight="1" x14ac:dyDescent="0.2">
      <c r="E1176" s="126" t="s">
        <v>8142</v>
      </c>
      <c r="F1176" s="126" t="s">
        <v>7284</v>
      </c>
      <c r="H1176" s="126" t="s">
        <v>12149</v>
      </c>
      <c r="I1176" s="126" t="s">
        <v>8145</v>
      </c>
      <c r="J1176" s="126">
        <v>41552</v>
      </c>
    </row>
    <row r="1177" spans="5:10" ht="11.25" customHeight="1" x14ac:dyDescent="0.2">
      <c r="E1177" s="126" t="s">
        <v>8142</v>
      </c>
      <c r="F1177" s="126" t="s">
        <v>8146</v>
      </c>
      <c r="H1177" s="126" t="s">
        <v>12150</v>
      </c>
      <c r="I1177" s="126" t="s">
        <v>8147</v>
      </c>
      <c r="J1177" s="126">
        <v>41562</v>
      </c>
    </row>
    <row r="1178" spans="5:10" ht="11.25" customHeight="1" x14ac:dyDescent="0.2">
      <c r="E1178" s="126" t="s">
        <v>8142</v>
      </c>
      <c r="F1178" s="126" t="s">
        <v>3764</v>
      </c>
      <c r="H1178" s="126" t="s">
        <v>12151</v>
      </c>
      <c r="I1178" s="126" t="s">
        <v>8148</v>
      </c>
      <c r="J1178" s="126">
        <v>41572</v>
      </c>
    </row>
    <row r="1179" spans="5:10" ht="11.25" customHeight="1" x14ac:dyDescent="0.2">
      <c r="E1179" s="126" t="s">
        <v>5469</v>
      </c>
      <c r="F1179" s="126" t="s">
        <v>5389</v>
      </c>
      <c r="H1179" s="126" t="s">
        <v>10892</v>
      </c>
      <c r="I1179" s="126" t="s">
        <v>5470</v>
      </c>
      <c r="J1179" s="126">
        <v>24584</v>
      </c>
    </row>
    <row r="1180" spans="5:10" ht="11.25" customHeight="1" x14ac:dyDescent="0.2">
      <c r="E1180" s="126" t="s">
        <v>9951</v>
      </c>
      <c r="F1180" s="126" t="s">
        <v>3764</v>
      </c>
      <c r="H1180" s="126" t="s">
        <v>12969</v>
      </c>
      <c r="I1180" s="126" t="s">
        <v>9952</v>
      </c>
      <c r="J1180" s="126">
        <v>101530</v>
      </c>
    </row>
    <row r="1181" spans="5:10" ht="11.25" customHeight="1" x14ac:dyDescent="0.2">
      <c r="E1181" s="126" t="s">
        <v>4132</v>
      </c>
      <c r="F1181" s="126" t="s">
        <v>3791</v>
      </c>
      <c r="H1181" s="126" t="s">
        <v>10251</v>
      </c>
      <c r="I1181" s="126" t="s">
        <v>4133</v>
      </c>
      <c r="J1181" s="126">
        <v>48168</v>
      </c>
    </row>
    <row r="1182" spans="5:10" ht="11.25" customHeight="1" x14ac:dyDescent="0.2">
      <c r="E1182" s="126" t="s">
        <v>4132</v>
      </c>
      <c r="F1182" s="126" t="s">
        <v>4134</v>
      </c>
      <c r="H1182" s="126" t="s">
        <v>10252</v>
      </c>
      <c r="I1182" s="126" t="s">
        <v>4135</v>
      </c>
      <c r="J1182" s="126">
        <v>48169</v>
      </c>
    </row>
    <row r="1183" spans="5:10" ht="11.25" customHeight="1" x14ac:dyDescent="0.2">
      <c r="E1183" s="126" t="s">
        <v>4132</v>
      </c>
      <c r="F1183" s="126" t="s">
        <v>3764</v>
      </c>
      <c r="H1183" s="126" t="s">
        <v>10253</v>
      </c>
      <c r="I1183" s="126" t="s">
        <v>4136</v>
      </c>
      <c r="J1183" s="126">
        <v>10051128</v>
      </c>
    </row>
    <row r="1184" spans="5:10" ht="11.25" customHeight="1" x14ac:dyDescent="0.2">
      <c r="E1184" s="126" t="s">
        <v>4137</v>
      </c>
      <c r="F1184" s="126" t="s">
        <v>4138</v>
      </c>
      <c r="H1184" s="126" t="s">
        <v>10254</v>
      </c>
      <c r="I1184" s="126" t="s">
        <v>4139</v>
      </c>
      <c r="J1184" s="126">
        <v>48170</v>
      </c>
    </row>
    <row r="1185" spans="5:10" ht="11.25" customHeight="1" x14ac:dyDescent="0.2">
      <c r="E1185" s="126" t="s">
        <v>4140</v>
      </c>
      <c r="F1185" s="126" t="s">
        <v>4141</v>
      </c>
      <c r="H1185" s="126" t="s">
        <v>10255</v>
      </c>
      <c r="I1185" s="126" t="s">
        <v>4142</v>
      </c>
      <c r="J1185" s="126">
        <v>48171</v>
      </c>
    </row>
    <row r="1186" spans="5:10" ht="11.25" customHeight="1" x14ac:dyDescent="0.2">
      <c r="E1186" s="126" t="s">
        <v>4140</v>
      </c>
      <c r="F1186" s="126" t="s">
        <v>3764</v>
      </c>
      <c r="H1186" s="126" t="s">
        <v>10256</v>
      </c>
      <c r="I1186" s="126" t="s">
        <v>4143</v>
      </c>
      <c r="J1186" s="126">
        <v>92507</v>
      </c>
    </row>
    <row r="1187" spans="5:10" ht="11.25" customHeight="1" x14ac:dyDescent="0.2">
      <c r="E1187" s="126" t="s">
        <v>4576</v>
      </c>
      <c r="F1187" s="126" t="s">
        <v>4577</v>
      </c>
      <c r="H1187" s="126" t="s">
        <v>10473</v>
      </c>
      <c r="I1187" s="126" t="s">
        <v>4578</v>
      </c>
      <c r="J1187" s="126">
        <v>67906</v>
      </c>
    </row>
    <row r="1188" spans="5:10" ht="11.25" customHeight="1" x14ac:dyDescent="0.2">
      <c r="E1188" s="126" t="s">
        <v>4144</v>
      </c>
      <c r="F1188" s="126" t="s">
        <v>4145</v>
      </c>
      <c r="H1188" s="126" t="s">
        <v>10257</v>
      </c>
      <c r="I1188" s="126" t="s">
        <v>4146</v>
      </c>
      <c r="J1188" s="126">
        <v>48186</v>
      </c>
    </row>
    <row r="1189" spans="5:10" ht="11.25" customHeight="1" x14ac:dyDescent="0.2">
      <c r="E1189" s="126" t="s">
        <v>6489</v>
      </c>
      <c r="F1189" s="126" t="s">
        <v>3764</v>
      </c>
      <c r="H1189" s="126" t="s">
        <v>11366</v>
      </c>
      <c r="I1189" s="126" t="s">
        <v>6490</v>
      </c>
      <c r="J1189" s="126">
        <v>12995</v>
      </c>
    </row>
    <row r="1190" spans="5:10" ht="11.25" customHeight="1" x14ac:dyDescent="0.2">
      <c r="E1190" s="126" t="s">
        <v>8422</v>
      </c>
      <c r="F1190" s="126" t="s">
        <v>4967</v>
      </c>
      <c r="H1190" s="126" t="s">
        <v>12269</v>
      </c>
      <c r="I1190" s="126" t="s">
        <v>8423</v>
      </c>
      <c r="J1190" s="126">
        <v>25672</v>
      </c>
    </row>
    <row r="1191" spans="5:10" ht="11.25" customHeight="1" x14ac:dyDescent="0.2">
      <c r="E1191" s="126" t="s">
        <v>5840</v>
      </c>
      <c r="F1191" s="126" t="s">
        <v>5757</v>
      </c>
      <c r="H1191" s="126" t="s">
        <v>11069</v>
      </c>
      <c r="I1191" s="126" t="s">
        <v>5841</v>
      </c>
      <c r="J1191" s="126">
        <v>64803</v>
      </c>
    </row>
    <row r="1192" spans="5:10" ht="11.25" customHeight="1" x14ac:dyDescent="0.2">
      <c r="E1192" s="126" t="s">
        <v>5840</v>
      </c>
      <c r="F1192" s="126" t="s">
        <v>5842</v>
      </c>
      <c r="H1192" s="126" t="s">
        <v>11070</v>
      </c>
      <c r="I1192" s="126" t="s">
        <v>5843</v>
      </c>
      <c r="J1192" s="126">
        <v>64814</v>
      </c>
    </row>
    <row r="1193" spans="5:10" ht="11.25" customHeight="1" x14ac:dyDescent="0.2">
      <c r="E1193" s="126" t="s">
        <v>6961</v>
      </c>
      <c r="F1193" s="126" t="s">
        <v>4157</v>
      </c>
      <c r="H1193" s="126" t="s">
        <v>11576</v>
      </c>
      <c r="I1193" s="126" t="s">
        <v>6962</v>
      </c>
      <c r="J1193" s="126">
        <v>13010</v>
      </c>
    </row>
    <row r="1194" spans="5:10" ht="11.25" customHeight="1" x14ac:dyDescent="0.2">
      <c r="E1194" s="126" t="s">
        <v>6961</v>
      </c>
      <c r="F1194" s="126" t="s">
        <v>6296</v>
      </c>
      <c r="H1194" s="126" t="s">
        <v>11577</v>
      </c>
      <c r="I1194" s="126" t="s">
        <v>6963</v>
      </c>
      <c r="J1194" s="126">
        <v>13011</v>
      </c>
    </row>
    <row r="1195" spans="5:10" ht="11.25" customHeight="1" x14ac:dyDescent="0.2">
      <c r="E1195" s="126" t="s">
        <v>3904</v>
      </c>
      <c r="F1195" s="126" t="s">
        <v>3764</v>
      </c>
      <c r="H1195" s="126" t="s">
        <v>10141</v>
      </c>
      <c r="I1195" s="126" t="s">
        <v>3905</v>
      </c>
      <c r="J1195" s="126">
        <v>10050892</v>
      </c>
    </row>
    <row r="1196" spans="5:10" ht="11.25" customHeight="1" x14ac:dyDescent="0.2">
      <c r="E1196" s="126" t="s">
        <v>3906</v>
      </c>
      <c r="F1196" s="126" t="s">
        <v>3764</v>
      </c>
      <c r="H1196" s="126" t="s">
        <v>10142</v>
      </c>
      <c r="I1196" s="126" t="s">
        <v>3907</v>
      </c>
      <c r="J1196" s="126">
        <v>96087</v>
      </c>
    </row>
    <row r="1197" spans="5:10" ht="11.25" customHeight="1" x14ac:dyDescent="0.2">
      <c r="E1197" s="126" t="s">
        <v>6081</v>
      </c>
      <c r="F1197" s="126" t="s">
        <v>6032</v>
      </c>
      <c r="H1197" s="126" t="s">
        <v>11176</v>
      </c>
      <c r="I1197" s="126" t="s">
        <v>6082</v>
      </c>
      <c r="J1197" s="126">
        <v>13024</v>
      </c>
    </row>
    <row r="1198" spans="5:10" ht="11.25" customHeight="1" x14ac:dyDescent="0.2">
      <c r="E1198" s="126" t="s">
        <v>4147</v>
      </c>
      <c r="F1198" s="126" t="s">
        <v>4148</v>
      </c>
      <c r="H1198" s="126" t="s">
        <v>10258</v>
      </c>
      <c r="I1198" s="126" t="s">
        <v>4149</v>
      </c>
      <c r="J1198" s="126">
        <v>48187</v>
      </c>
    </row>
    <row r="1199" spans="5:10" ht="11.25" customHeight="1" x14ac:dyDescent="0.2">
      <c r="E1199" s="126" t="s">
        <v>4147</v>
      </c>
      <c r="F1199" s="126" t="s">
        <v>4150</v>
      </c>
      <c r="H1199" s="126" t="s">
        <v>10259</v>
      </c>
      <c r="I1199" s="126" t="s">
        <v>4151</v>
      </c>
      <c r="J1199" s="126">
        <v>48190</v>
      </c>
    </row>
    <row r="1200" spans="5:10" ht="11.25" customHeight="1" x14ac:dyDescent="0.2">
      <c r="E1200" s="126" t="s">
        <v>6338</v>
      </c>
      <c r="F1200" s="126" t="s">
        <v>6339</v>
      </c>
      <c r="H1200" s="126" t="s">
        <v>11296</v>
      </c>
      <c r="I1200" s="126" t="s">
        <v>6340</v>
      </c>
      <c r="J1200" s="126">
        <v>48280</v>
      </c>
    </row>
    <row r="1201" spans="5:10" ht="11.25" customHeight="1" x14ac:dyDescent="0.2">
      <c r="E1201" s="126" t="s">
        <v>6338</v>
      </c>
      <c r="F1201" s="126" t="s">
        <v>3764</v>
      </c>
      <c r="H1201" s="126" t="s">
        <v>11297</v>
      </c>
      <c r="I1201" s="126" t="s">
        <v>6341</v>
      </c>
      <c r="J1201" s="126">
        <v>48297</v>
      </c>
    </row>
    <row r="1202" spans="5:10" ht="11.25" customHeight="1" x14ac:dyDescent="0.2">
      <c r="E1202" s="126" t="s">
        <v>4172</v>
      </c>
      <c r="F1202" s="126" t="s">
        <v>4173</v>
      </c>
      <c r="H1202" s="126" t="s">
        <v>10270</v>
      </c>
      <c r="I1202" s="126" t="s">
        <v>4174</v>
      </c>
      <c r="J1202" s="126">
        <v>48320</v>
      </c>
    </row>
    <row r="1203" spans="5:10" ht="11.25" customHeight="1" x14ac:dyDescent="0.2">
      <c r="E1203" s="126" t="s">
        <v>4172</v>
      </c>
      <c r="F1203" s="126" t="s">
        <v>4175</v>
      </c>
      <c r="H1203" s="126" t="s">
        <v>10271</v>
      </c>
      <c r="I1203" s="126" t="s">
        <v>4176</v>
      </c>
      <c r="J1203" s="126">
        <v>99411</v>
      </c>
    </row>
    <row r="1204" spans="5:10" ht="11.25" customHeight="1" x14ac:dyDescent="0.2">
      <c r="E1204" s="126" t="s">
        <v>4172</v>
      </c>
      <c r="F1204" s="126" t="s">
        <v>3764</v>
      </c>
      <c r="H1204" s="126" t="s">
        <v>10272</v>
      </c>
      <c r="I1204" s="126" t="s">
        <v>4177</v>
      </c>
      <c r="J1204" s="126">
        <v>48321</v>
      </c>
    </row>
    <row r="1205" spans="5:10" ht="11.25" customHeight="1" x14ac:dyDescent="0.2">
      <c r="E1205" s="126" t="s">
        <v>6342</v>
      </c>
      <c r="F1205" s="126" t="s">
        <v>5129</v>
      </c>
      <c r="H1205" s="126" t="s">
        <v>11298</v>
      </c>
      <c r="I1205" s="126" t="s">
        <v>6343</v>
      </c>
      <c r="J1205" s="126">
        <v>48305</v>
      </c>
    </row>
    <row r="1206" spans="5:10" ht="11.25" customHeight="1" x14ac:dyDescent="0.2">
      <c r="E1206" s="126" t="s">
        <v>8980</v>
      </c>
      <c r="F1206" s="126" t="s">
        <v>8981</v>
      </c>
      <c r="H1206" s="126" t="s">
        <v>12524</v>
      </c>
      <c r="I1206" s="126" t="s">
        <v>8982</v>
      </c>
      <c r="J1206" s="126">
        <v>10163400</v>
      </c>
    </row>
    <row r="1207" spans="5:10" ht="11.25" customHeight="1" x14ac:dyDescent="0.2">
      <c r="E1207" s="126" t="s">
        <v>8980</v>
      </c>
      <c r="F1207" s="126" t="s">
        <v>7570</v>
      </c>
      <c r="H1207" s="126" t="s">
        <v>12525</v>
      </c>
      <c r="I1207" s="126" t="s">
        <v>8983</v>
      </c>
      <c r="J1207" s="126">
        <v>76082</v>
      </c>
    </row>
    <row r="1208" spans="5:10" ht="11.25" customHeight="1" x14ac:dyDescent="0.2">
      <c r="E1208" s="126" t="s">
        <v>8980</v>
      </c>
      <c r="F1208" s="126" t="s">
        <v>3764</v>
      </c>
      <c r="H1208" s="126" t="s">
        <v>12526</v>
      </c>
      <c r="I1208" s="126" t="s">
        <v>8984</v>
      </c>
      <c r="J1208" s="126">
        <v>76085</v>
      </c>
    </row>
    <row r="1209" spans="5:10" ht="11.25" customHeight="1" x14ac:dyDescent="0.2">
      <c r="E1209" s="126" t="s">
        <v>9960</v>
      </c>
      <c r="F1209" s="126" t="s">
        <v>9961</v>
      </c>
      <c r="H1209" s="126" t="s">
        <v>12973</v>
      </c>
      <c r="I1209" s="126" t="s">
        <v>9962</v>
      </c>
      <c r="J1209" s="126">
        <v>100283</v>
      </c>
    </row>
    <row r="1210" spans="5:10" ht="11.25" customHeight="1" x14ac:dyDescent="0.2">
      <c r="E1210" s="126" t="s">
        <v>9858</v>
      </c>
      <c r="F1210" s="126" t="s">
        <v>3764</v>
      </c>
      <c r="H1210" s="126" t="s">
        <v>12929</v>
      </c>
      <c r="I1210" s="126" t="s">
        <v>9859</v>
      </c>
      <c r="J1210" s="126">
        <v>39266</v>
      </c>
    </row>
    <row r="1211" spans="5:10" ht="11.25" customHeight="1" x14ac:dyDescent="0.2">
      <c r="E1211" s="126" t="s">
        <v>8171</v>
      </c>
      <c r="F1211" s="126" t="s">
        <v>8172</v>
      </c>
      <c r="H1211" s="126" t="s">
        <v>12160</v>
      </c>
      <c r="I1211" s="126" t="s">
        <v>8173</v>
      </c>
      <c r="J1211" s="126">
        <v>46415</v>
      </c>
    </row>
    <row r="1212" spans="5:10" ht="11.25" customHeight="1" x14ac:dyDescent="0.2">
      <c r="E1212" s="126" t="s">
        <v>5192</v>
      </c>
      <c r="F1212" s="126" t="s">
        <v>5193</v>
      </c>
      <c r="H1212" s="126" t="s">
        <v>10766</v>
      </c>
      <c r="I1212" s="126" t="s">
        <v>5194</v>
      </c>
      <c r="J1212" s="126">
        <v>13114</v>
      </c>
    </row>
    <row r="1213" spans="5:10" ht="11.25" customHeight="1" x14ac:dyDescent="0.2">
      <c r="E1213" s="126" t="s">
        <v>5192</v>
      </c>
      <c r="F1213" s="126" t="s">
        <v>3764</v>
      </c>
      <c r="H1213" s="126" t="s">
        <v>10767</v>
      </c>
      <c r="I1213" s="126" t="s">
        <v>5195</v>
      </c>
      <c r="J1213" s="126">
        <v>13115</v>
      </c>
    </row>
    <row r="1214" spans="5:10" ht="11.25" customHeight="1" x14ac:dyDescent="0.2">
      <c r="E1214" s="126" t="s">
        <v>6918</v>
      </c>
      <c r="F1214" s="126" t="s">
        <v>6919</v>
      </c>
      <c r="H1214" s="126" t="s">
        <v>11557</v>
      </c>
      <c r="I1214" s="126" t="s">
        <v>6920</v>
      </c>
      <c r="J1214" s="126">
        <v>13143</v>
      </c>
    </row>
    <row r="1215" spans="5:10" ht="11.25" customHeight="1" x14ac:dyDescent="0.2">
      <c r="E1215" s="126" t="s">
        <v>5196</v>
      </c>
      <c r="F1215" s="126" t="s">
        <v>5197</v>
      </c>
      <c r="H1215" s="126" t="s">
        <v>10768</v>
      </c>
      <c r="I1215" s="126" t="s">
        <v>5198</v>
      </c>
      <c r="J1215" s="126">
        <v>13152</v>
      </c>
    </row>
    <row r="1216" spans="5:10" ht="11.25" customHeight="1" x14ac:dyDescent="0.2">
      <c r="E1216" s="126" t="s">
        <v>9102</v>
      </c>
      <c r="F1216" s="126" t="s">
        <v>9103</v>
      </c>
      <c r="H1216" s="126" t="s">
        <v>12583</v>
      </c>
      <c r="I1216" s="126" t="s">
        <v>9104</v>
      </c>
      <c r="J1216" s="126">
        <v>48781</v>
      </c>
    </row>
    <row r="1217" spans="5:10" ht="11.25" customHeight="1" x14ac:dyDescent="0.2">
      <c r="E1217" s="126" t="s">
        <v>9102</v>
      </c>
      <c r="F1217" s="126" t="s">
        <v>9105</v>
      </c>
      <c r="H1217" s="126" t="s">
        <v>12584</v>
      </c>
      <c r="I1217" s="126" t="s">
        <v>9106</v>
      </c>
      <c r="J1217" s="126">
        <v>48783</v>
      </c>
    </row>
    <row r="1218" spans="5:10" ht="11.25" customHeight="1" x14ac:dyDescent="0.2">
      <c r="E1218" s="126" t="s">
        <v>9102</v>
      </c>
      <c r="F1218" s="126" t="s">
        <v>9107</v>
      </c>
      <c r="H1218" s="126" t="s">
        <v>12586</v>
      </c>
      <c r="I1218" s="126" t="s">
        <v>9109</v>
      </c>
      <c r="J1218" s="126">
        <v>48787</v>
      </c>
    </row>
    <row r="1219" spans="5:10" ht="11.25" customHeight="1" x14ac:dyDescent="0.2">
      <c r="E1219" s="126" t="s">
        <v>9102</v>
      </c>
      <c r="F1219" s="126" t="s">
        <v>9107</v>
      </c>
      <c r="G1219" s="126" t="s">
        <v>9107</v>
      </c>
      <c r="H1219" s="126" t="s">
        <v>12585</v>
      </c>
      <c r="I1219" s="126" t="s">
        <v>9108</v>
      </c>
      <c r="J1219" s="126">
        <v>48790</v>
      </c>
    </row>
    <row r="1220" spans="5:10" ht="11.25" customHeight="1" x14ac:dyDescent="0.2">
      <c r="E1220" s="126" t="s">
        <v>9102</v>
      </c>
      <c r="F1220" s="126" t="s">
        <v>9110</v>
      </c>
      <c r="H1220" s="126" t="s">
        <v>12587</v>
      </c>
      <c r="I1220" s="126" t="s">
        <v>9111</v>
      </c>
      <c r="J1220" s="126">
        <v>48802</v>
      </c>
    </row>
    <row r="1221" spans="5:10" ht="11.25" customHeight="1" x14ac:dyDescent="0.2">
      <c r="E1221" s="126" t="s">
        <v>9102</v>
      </c>
      <c r="F1221" s="126" t="s">
        <v>9112</v>
      </c>
      <c r="H1221" s="126" t="s">
        <v>12588</v>
      </c>
      <c r="I1221" s="126" t="s">
        <v>9113</v>
      </c>
      <c r="J1221" s="126">
        <v>48804</v>
      </c>
    </row>
    <row r="1222" spans="5:10" ht="11.25" customHeight="1" x14ac:dyDescent="0.2">
      <c r="E1222" s="126" t="s">
        <v>9102</v>
      </c>
      <c r="F1222" s="126" t="s">
        <v>3764</v>
      </c>
      <c r="H1222" s="126" t="s">
        <v>12589</v>
      </c>
      <c r="I1222" s="126" t="s">
        <v>9114</v>
      </c>
      <c r="J1222" s="126">
        <v>48806</v>
      </c>
    </row>
    <row r="1223" spans="5:10" ht="11.25" customHeight="1" x14ac:dyDescent="0.2">
      <c r="E1223" s="126" t="s">
        <v>8376</v>
      </c>
      <c r="F1223" s="126" t="s">
        <v>8377</v>
      </c>
      <c r="H1223" s="126" t="s">
        <v>12248</v>
      </c>
      <c r="I1223" s="126" t="s">
        <v>8378</v>
      </c>
      <c r="J1223" s="126">
        <v>33750</v>
      </c>
    </row>
    <row r="1224" spans="5:10" ht="11.25" customHeight="1" x14ac:dyDescent="0.2">
      <c r="E1224" s="126" t="s">
        <v>3839</v>
      </c>
      <c r="F1224" s="126" t="s">
        <v>3764</v>
      </c>
      <c r="H1224" s="126" t="s">
        <v>10111</v>
      </c>
      <c r="I1224" s="126" t="s">
        <v>3840</v>
      </c>
      <c r="J1224" s="126">
        <v>102800</v>
      </c>
    </row>
    <row r="1225" spans="5:10" ht="11.25" customHeight="1" x14ac:dyDescent="0.2">
      <c r="E1225" s="126" t="s">
        <v>8306</v>
      </c>
      <c r="F1225" s="126" t="s">
        <v>8307</v>
      </c>
      <c r="H1225" s="126" t="s">
        <v>12219</v>
      </c>
      <c r="I1225" s="126" t="s">
        <v>8308</v>
      </c>
      <c r="J1225" s="126">
        <v>48819</v>
      </c>
    </row>
    <row r="1226" spans="5:10" ht="11.25" customHeight="1" x14ac:dyDescent="0.2">
      <c r="E1226" s="126" t="s">
        <v>8467</v>
      </c>
      <c r="F1226" s="126" t="s">
        <v>8468</v>
      </c>
      <c r="G1226" s="126" t="s">
        <v>8469</v>
      </c>
      <c r="H1226" s="126" t="s">
        <v>12289</v>
      </c>
      <c r="I1226" s="126" t="s">
        <v>8470</v>
      </c>
      <c r="J1226" s="126">
        <v>48911</v>
      </c>
    </row>
    <row r="1227" spans="5:10" ht="11.25" customHeight="1" x14ac:dyDescent="0.2">
      <c r="E1227" s="126" t="s">
        <v>8467</v>
      </c>
      <c r="F1227" s="126" t="s">
        <v>8468</v>
      </c>
      <c r="G1227" s="126" t="s">
        <v>8469</v>
      </c>
      <c r="H1227" s="126" t="s">
        <v>12289</v>
      </c>
      <c r="I1227" s="126" t="s">
        <v>8470</v>
      </c>
      <c r="J1227" s="126">
        <v>48980</v>
      </c>
    </row>
    <row r="1228" spans="5:10" ht="11.25" customHeight="1" x14ac:dyDescent="0.2">
      <c r="E1228" s="126" t="s">
        <v>8467</v>
      </c>
      <c r="F1228" s="126" t="s">
        <v>5742</v>
      </c>
      <c r="H1228" s="126" t="s">
        <v>12290</v>
      </c>
      <c r="I1228" s="126" t="s">
        <v>8471</v>
      </c>
      <c r="J1228" s="126">
        <v>48928</v>
      </c>
    </row>
    <row r="1229" spans="5:10" ht="11.25" customHeight="1" x14ac:dyDescent="0.2">
      <c r="E1229" s="126" t="s">
        <v>8620</v>
      </c>
      <c r="F1229" s="126" t="s">
        <v>8621</v>
      </c>
      <c r="H1229" s="126" t="s">
        <v>12361</v>
      </c>
      <c r="I1229" s="126" t="s">
        <v>8622</v>
      </c>
      <c r="J1229" s="126">
        <v>62217</v>
      </c>
    </row>
    <row r="1230" spans="5:10" ht="11.25" customHeight="1" x14ac:dyDescent="0.2">
      <c r="E1230" s="126" t="s">
        <v>5698</v>
      </c>
      <c r="F1230" s="126" t="s">
        <v>5699</v>
      </c>
      <c r="H1230" s="126" t="s">
        <v>11005</v>
      </c>
      <c r="I1230" s="126" t="s">
        <v>5700</v>
      </c>
      <c r="J1230" s="126">
        <v>10066669</v>
      </c>
    </row>
    <row r="1231" spans="5:10" ht="11.25" customHeight="1" x14ac:dyDescent="0.2">
      <c r="E1231" s="126" t="s">
        <v>8440</v>
      </c>
      <c r="F1231" s="126" t="s">
        <v>3911</v>
      </c>
      <c r="H1231" s="126" t="s">
        <v>12278</v>
      </c>
      <c r="I1231" s="126" t="s">
        <v>8441</v>
      </c>
      <c r="J1231" s="126">
        <v>52579</v>
      </c>
    </row>
    <row r="1232" spans="5:10" ht="11.25" customHeight="1" x14ac:dyDescent="0.2">
      <c r="E1232" s="126" t="s">
        <v>8295</v>
      </c>
      <c r="F1232" s="126" t="s">
        <v>6728</v>
      </c>
      <c r="H1232" s="126" t="s">
        <v>12214</v>
      </c>
      <c r="I1232" s="126" t="s">
        <v>8296</v>
      </c>
      <c r="J1232" s="126">
        <v>81943</v>
      </c>
    </row>
    <row r="1233" spans="5:10" ht="11.25" customHeight="1" x14ac:dyDescent="0.2">
      <c r="E1233" s="126" t="s">
        <v>5059</v>
      </c>
      <c r="F1233" s="126" t="s">
        <v>5060</v>
      </c>
      <c r="H1233" s="126" t="s">
        <v>10705</v>
      </c>
      <c r="I1233" s="126" t="s">
        <v>5061</v>
      </c>
      <c r="J1233" s="126">
        <v>13198</v>
      </c>
    </row>
    <row r="1234" spans="5:10" ht="11.25" customHeight="1" x14ac:dyDescent="0.2">
      <c r="E1234" s="126" t="s">
        <v>4357</v>
      </c>
      <c r="F1234" s="126" t="s">
        <v>4358</v>
      </c>
      <c r="H1234" s="126" t="s">
        <v>10363</v>
      </c>
      <c r="I1234" s="126" t="s">
        <v>4359</v>
      </c>
      <c r="J1234" s="126">
        <v>60731</v>
      </c>
    </row>
    <row r="1235" spans="5:10" ht="11.25" customHeight="1" x14ac:dyDescent="0.2">
      <c r="E1235" s="126" t="s">
        <v>4357</v>
      </c>
      <c r="F1235" s="126" t="s">
        <v>4360</v>
      </c>
      <c r="H1235" s="126" t="s">
        <v>10364</v>
      </c>
      <c r="I1235" s="126" t="s">
        <v>4361</v>
      </c>
      <c r="J1235" s="126">
        <v>60734</v>
      </c>
    </row>
    <row r="1236" spans="5:10" ht="11.25" customHeight="1" x14ac:dyDescent="0.2">
      <c r="E1236" s="126" t="s">
        <v>4357</v>
      </c>
      <c r="F1236" s="126" t="s">
        <v>3764</v>
      </c>
      <c r="H1236" s="126" t="s">
        <v>10365</v>
      </c>
      <c r="I1236" s="126" t="s">
        <v>4362</v>
      </c>
      <c r="J1236" s="126">
        <v>60736</v>
      </c>
    </row>
    <row r="1237" spans="5:10" ht="11.25" customHeight="1" x14ac:dyDescent="0.2">
      <c r="E1237" s="126" t="s">
        <v>4357</v>
      </c>
      <c r="F1237" s="126" t="s">
        <v>4363</v>
      </c>
      <c r="H1237" s="126" t="s">
        <v>10366</v>
      </c>
      <c r="I1237" s="126" t="s">
        <v>4364</v>
      </c>
      <c r="J1237" s="126">
        <v>60738</v>
      </c>
    </row>
    <row r="1238" spans="5:10" ht="11.25" customHeight="1" x14ac:dyDescent="0.2">
      <c r="E1238" s="126" t="s">
        <v>9331</v>
      </c>
      <c r="F1238" s="126" t="s">
        <v>3747</v>
      </c>
      <c r="H1238" s="126" t="s">
        <v>12690</v>
      </c>
      <c r="I1238" s="126" t="s">
        <v>9332</v>
      </c>
      <c r="J1238" s="126">
        <v>37307</v>
      </c>
    </row>
    <row r="1239" spans="5:10" ht="11.25" customHeight="1" x14ac:dyDescent="0.2">
      <c r="E1239" s="126" t="s">
        <v>9331</v>
      </c>
      <c r="F1239" s="126" t="s">
        <v>3747</v>
      </c>
      <c r="H1239" s="126" t="s">
        <v>12690</v>
      </c>
      <c r="I1239" s="126" t="s">
        <v>9332</v>
      </c>
      <c r="J1239" s="126">
        <v>37308</v>
      </c>
    </row>
    <row r="1240" spans="5:10" ht="11.25" customHeight="1" x14ac:dyDescent="0.2">
      <c r="E1240" s="126" t="s">
        <v>9931</v>
      </c>
      <c r="F1240" s="126" t="s">
        <v>3764</v>
      </c>
      <c r="H1240" s="126" t="s">
        <v>12961</v>
      </c>
      <c r="I1240" s="126" t="s">
        <v>9932</v>
      </c>
      <c r="J1240" s="126">
        <v>13259</v>
      </c>
    </row>
    <row r="1241" spans="5:10" ht="11.25" customHeight="1" x14ac:dyDescent="0.2">
      <c r="E1241" s="126" t="s">
        <v>6660</v>
      </c>
      <c r="F1241" s="126" t="s">
        <v>6661</v>
      </c>
      <c r="H1241" s="126" t="s">
        <v>11441</v>
      </c>
      <c r="I1241" s="126" t="s">
        <v>6662</v>
      </c>
      <c r="J1241" s="126">
        <v>54490</v>
      </c>
    </row>
    <row r="1242" spans="5:10" ht="11.25" customHeight="1" x14ac:dyDescent="0.2">
      <c r="E1242" s="126" t="s">
        <v>9288</v>
      </c>
      <c r="F1242" s="126" t="s">
        <v>9289</v>
      </c>
      <c r="H1242" s="126" t="s">
        <v>12671</v>
      </c>
      <c r="I1242" s="126" t="s">
        <v>9290</v>
      </c>
      <c r="J1242" s="126">
        <v>30951</v>
      </c>
    </row>
    <row r="1243" spans="5:10" ht="11.25" customHeight="1" x14ac:dyDescent="0.2">
      <c r="E1243" s="126" t="s">
        <v>4794</v>
      </c>
      <c r="F1243" s="126" t="s">
        <v>4795</v>
      </c>
      <c r="H1243" s="126" t="s">
        <v>10578</v>
      </c>
      <c r="I1243" s="126" t="s">
        <v>4796</v>
      </c>
      <c r="J1243" s="126">
        <v>75423</v>
      </c>
    </row>
    <row r="1244" spans="5:10" ht="11.25" customHeight="1" x14ac:dyDescent="0.2">
      <c r="E1244" s="126" t="s">
        <v>7951</v>
      </c>
      <c r="F1244" s="126" t="s">
        <v>7952</v>
      </c>
      <c r="H1244" s="126" t="s">
        <v>12063</v>
      </c>
      <c r="I1244" s="126" t="s">
        <v>7953</v>
      </c>
      <c r="J1244" s="126">
        <v>13296</v>
      </c>
    </row>
    <row r="1245" spans="5:10" ht="11.25" customHeight="1" x14ac:dyDescent="0.2">
      <c r="E1245" s="126" t="s">
        <v>7789</v>
      </c>
      <c r="F1245" s="126" t="s">
        <v>7790</v>
      </c>
      <c r="H1245" s="126" t="s">
        <v>11987</v>
      </c>
      <c r="I1245" s="126" t="s">
        <v>7791</v>
      </c>
      <c r="J1245" s="126">
        <v>13306</v>
      </c>
    </row>
    <row r="1246" spans="5:10" ht="11.25" customHeight="1" x14ac:dyDescent="0.2">
      <c r="E1246" s="126" t="s">
        <v>8402</v>
      </c>
      <c r="F1246" s="126" t="s">
        <v>8403</v>
      </c>
      <c r="H1246" s="126" t="s">
        <v>12261</v>
      </c>
      <c r="I1246" s="126" t="s">
        <v>8404</v>
      </c>
      <c r="J1246" s="126">
        <v>41694</v>
      </c>
    </row>
    <row r="1247" spans="5:10" ht="11.25" customHeight="1" x14ac:dyDescent="0.2">
      <c r="E1247" s="126" t="s">
        <v>8239</v>
      </c>
      <c r="F1247" s="126" t="s">
        <v>8240</v>
      </c>
      <c r="H1247" s="126" t="s">
        <v>12189</v>
      </c>
      <c r="I1247" s="126" t="s">
        <v>8241</v>
      </c>
      <c r="J1247" s="126">
        <v>72778</v>
      </c>
    </row>
    <row r="1248" spans="5:10" ht="11.25" customHeight="1" x14ac:dyDescent="0.2">
      <c r="E1248" s="126" t="s">
        <v>8239</v>
      </c>
      <c r="F1248" s="126" t="s">
        <v>3764</v>
      </c>
      <c r="H1248" s="126" t="s">
        <v>12190</v>
      </c>
      <c r="I1248" s="126" t="s">
        <v>8242</v>
      </c>
      <c r="J1248" s="126">
        <v>4989</v>
      </c>
    </row>
    <row r="1249" spans="5:10" ht="11.25" customHeight="1" x14ac:dyDescent="0.2">
      <c r="E1249" s="126" t="s">
        <v>9887</v>
      </c>
      <c r="F1249" s="126" t="s">
        <v>3764</v>
      </c>
      <c r="H1249" s="126" t="s">
        <v>12941</v>
      </c>
      <c r="I1249" s="126" t="s">
        <v>9888</v>
      </c>
      <c r="J1249" s="126">
        <v>47308</v>
      </c>
    </row>
    <row r="1250" spans="5:10" ht="11.25" customHeight="1" x14ac:dyDescent="0.2">
      <c r="E1250" s="126" t="s">
        <v>8050</v>
      </c>
      <c r="F1250" s="126" t="s">
        <v>3764</v>
      </c>
      <c r="H1250" s="126" t="s">
        <v>12103</v>
      </c>
      <c r="I1250" s="126" t="s">
        <v>8051</v>
      </c>
      <c r="J1250" s="126">
        <v>27491</v>
      </c>
    </row>
    <row r="1251" spans="5:10" ht="11.25" customHeight="1" x14ac:dyDescent="0.2">
      <c r="E1251" s="126" t="s">
        <v>5777</v>
      </c>
      <c r="F1251" s="126" t="s">
        <v>3822</v>
      </c>
      <c r="H1251" s="126" t="s">
        <v>11043</v>
      </c>
      <c r="I1251" s="126" t="s">
        <v>5778</v>
      </c>
      <c r="J1251" s="126">
        <v>62440</v>
      </c>
    </row>
    <row r="1252" spans="5:10" ht="11.25" customHeight="1" x14ac:dyDescent="0.2">
      <c r="E1252" s="126" t="s">
        <v>5936</v>
      </c>
      <c r="F1252" s="126" t="s">
        <v>5790</v>
      </c>
      <c r="H1252" s="126" t="s">
        <v>11115</v>
      </c>
      <c r="I1252" s="126" t="s">
        <v>5937</v>
      </c>
      <c r="J1252" s="126">
        <v>76883</v>
      </c>
    </row>
    <row r="1253" spans="5:10" ht="11.25" customHeight="1" x14ac:dyDescent="0.2">
      <c r="E1253" s="126" t="s">
        <v>8312</v>
      </c>
      <c r="F1253" s="126" t="s">
        <v>6010</v>
      </c>
      <c r="H1253" s="126" t="s">
        <v>12221</v>
      </c>
      <c r="I1253" s="126" t="s">
        <v>8313</v>
      </c>
      <c r="J1253" s="126">
        <v>49718</v>
      </c>
    </row>
    <row r="1254" spans="5:10" ht="11.25" customHeight="1" x14ac:dyDescent="0.2">
      <c r="E1254" s="126" t="s">
        <v>6516</v>
      </c>
      <c r="F1254" s="126" t="s">
        <v>6517</v>
      </c>
      <c r="H1254" s="126" t="s">
        <v>11378</v>
      </c>
      <c r="I1254" s="126" t="s">
        <v>6518</v>
      </c>
      <c r="J1254" s="126">
        <v>34345</v>
      </c>
    </row>
    <row r="1255" spans="5:10" ht="11.25" customHeight="1" x14ac:dyDescent="0.2">
      <c r="E1255" s="126" t="s">
        <v>8442</v>
      </c>
      <c r="F1255" s="126" t="s">
        <v>8443</v>
      </c>
      <c r="H1255" s="126" t="s">
        <v>12279</v>
      </c>
      <c r="I1255" s="126" t="s">
        <v>8444</v>
      </c>
      <c r="J1255" s="126">
        <v>75491</v>
      </c>
    </row>
    <row r="1256" spans="5:10" ht="11.25" customHeight="1" x14ac:dyDescent="0.2">
      <c r="E1256" s="126" t="s">
        <v>8842</v>
      </c>
      <c r="F1256" s="126" t="s">
        <v>8843</v>
      </c>
      <c r="H1256" s="126" t="s">
        <v>12461</v>
      </c>
      <c r="I1256" s="126" t="s">
        <v>8844</v>
      </c>
      <c r="J1256" s="126">
        <v>56736</v>
      </c>
    </row>
    <row r="1257" spans="5:10" ht="11.25" customHeight="1" x14ac:dyDescent="0.2">
      <c r="E1257" s="126" t="s">
        <v>5706</v>
      </c>
      <c r="F1257" s="126" t="s">
        <v>5707</v>
      </c>
      <c r="H1257" s="126" t="s">
        <v>11008</v>
      </c>
      <c r="I1257" s="126" t="s">
        <v>5708</v>
      </c>
      <c r="J1257" s="126">
        <v>51443</v>
      </c>
    </row>
    <row r="1258" spans="5:10" ht="11.25" customHeight="1" x14ac:dyDescent="0.2">
      <c r="E1258" s="126" t="s">
        <v>9163</v>
      </c>
      <c r="F1258" s="126" t="s">
        <v>9164</v>
      </c>
      <c r="H1258" s="126" t="s">
        <v>12613</v>
      </c>
      <c r="I1258" s="126" t="s">
        <v>9165</v>
      </c>
      <c r="J1258" s="126">
        <v>60474</v>
      </c>
    </row>
    <row r="1259" spans="5:10" ht="11.25" customHeight="1" x14ac:dyDescent="0.2">
      <c r="E1259" s="126" t="s">
        <v>9163</v>
      </c>
      <c r="F1259" s="126" t="s">
        <v>9166</v>
      </c>
      <c r="H1259" s="126" t="s">
        <v>12614</v>
      </c>
      <c r="I1259" s="126" t="s">
        <v>9167</v>
      </c>
      <c r="J1259" s="126">
        <v>60476</v>
      </c>
    </row>
    <row r="1260" spans="5:10" ht="11.25" customHeight="1" x14ac:dyDescent="0.2">
      <c r="E1260" s="126" t="s">
        <v>9163</v>
      </c>
      <c r="F1260" s="126" t="s">
        <v>9168</v>
      </c>
      <c r="H1260" s="126" t="s">
        <v>12615</v>
      </c>
      <c r="I1260" s="126" t="s">
        <v>9169</v>
      </c>
      <c r="J1260" s="126">
        <v>60477</v>
      </c>
    </row>
    <row r="1261" spans="5:10" ht="11.25" customHeight="1" x14ac:dyDescent="0.2">
      <c r="E1261" s="126" t="s">
        <v>9163</v>
      </c>
      <c r="F1261" s="126" t="s">
        <v>3764</v>
      </c>
      <c r="H1261" s="126" t="s">
        <v>12616</v>
      </c>
      <c r="I1261" s="126" t="s">
        <v>9170</v>
      </c>
      <c r="J1261" s="126">
        <v>60480</v>
      </c>
    </row>
    <row r="1262" spans="5:10" ht="11.25" customHeight="1" x14ac:dyDescent="0.2">
      <c r="E1262" s="126" t="s">
        <v>4301</v>
      </c>
      <c r="F1262" s="126" t="s">
        <v>3764</v>
      </c>
      <c r="H1262" s="126" t="s">
        <v>10336</v>
      </c>
      <c r="I1262" s="126" t="s">
        <v>4302</v>
      </c>
      <c r="J1262" s="126">
        <v>58372</v>
      </c>
    </row>
    <row r="1263" spans="5:10" ht="11.25" customHeight="1" x14ac:dyDescent="0.2">
      <c r="E1263" s="126" t="s">
        <v>6967</v>
      </c>
      <c r="F1263" s="126" t="s">
        <v>5271</v>
      </c>
      <c r="H1263" s="126" t="s">
        <v>11580</v>
      </c>
      <c r="I1263" s="126" t="s">
        <v>6968</v>
      </c>
      <c r="J1263" s="126">
        <v>60054</v>
      </c>
    </row>
    <row r="1264" spans="5:10" ht="11.25" customHeight="1" x14ac:dyDescent="0.2">
      <c r="E1264" s="126" t="s">
        <v>6202</v>
      </c>
      <c r="F1264" s="126" t="s">
        <v>6203</v>
      </c>
      <c r="H1264" s="126" t="s">
        <v>11235</v>
      </c>
      <c r="I1264" s="126" t="s">
        <v>6204</v>
      </c>
      <c r="J1264" s="126">
        <v>95881</v>
      </c>
    </row>
    <row r="1265" spans="5:10" ht="11.25" customHeight="1" x14ac:dyDescent="0.2">
      <c r="E1265" s="126" t="s">
        <v>9385</v>
      </c>
      <c r="F1265" s="126" t="s">
        <v>3764</v>
      </c>
      <c r="H1265" s="126" t="s">
        <v>12714</v>
      </c>
      <c r="I1265" s="126" t="s">
        <v>9386</v>
      </c>
      <c r="J1265" s="126">
        <v>51023</v>
      </c>
    </row>
    <row r="1266" spans="5:10" ht="11.25" customHeight="1" x14ac:dyDescent="0.2">
      <c r="E1266" s="126" t="s">
        <v>4685</v>
      </c>
      <c r="F1266" s="126" t="s">
        <v>3764</v>
      </c>
      <c r="H1266" s="126" t="s">
        <v>10528</v>
      </c>
      <c r="I1266" s="126" t="s">
        <v>4686</v>
      </c>
      <c r="J1266" s="126">
        <v>10051380</v>
      </c>
    </row>
    <row r="1267" spans="5:10" ht="11.25" customHeight="1" x14ac:dyDescent="0.2">
      <c r="E1267" s="126" t="s">
        <v>4687</v>
      </c>
      <c r="F1267" s="126" t="s">
        <v>4688</v>
      </c>
      <c r="H1267" s="126" t="s">
        <v>10529</v>
      </c>
      <c r="I1267" s="126" t="s">
        <v>4689</v>
      </c>
      <c r="J1267" s="126">
        <v>70205</v>
      </c>
    </row>
    <row r="1268" spans="5:10" ht="11.25" customHeight="1" x14ac:dyDescent="0.2">
      <c r="E1268" s="126" t="s">
        <v>9359</v>
      </c>
      <c r="F1268" s="126" t="s">
        <v>9360</v>
      </c>
      <c r="H1268" s="126" t="s">
        <v>12703</v>
      </c>
      <c r="I1268" s="126" t="s">
        <v>9361</v>
      </c>
      <c r="J1268" s="126">
        <v>42486</v>
      </c>
    </row>
    <row r="1269" spans="5:10" ht="11.25" customHeight="1" x14ac:dyDescent="0.2">
      <c r="E1269" s="126" t="s">
        <v>7236</v>
      </c>
      <c r="F1269" s="126" t="s">
        <v>7237</v>
      </c>
      <c r="H1269" s="126" t="s">
        <v>11703</v>
      </c>
      <c r="I1269" s="126" t="s">
        <v>7238</v>
      </c>
      <c r="J1269" s="126">
        <v>33629</v>
      </c>
    </row>
    <row r="1270" spans="5:10" ht="11.25" customHeight="1" x14ac:dyDescent="0.2">
      <c r="E1270" s="126" t="s">
        <v>7236</v>
      </c>
      <c r="F1270" s="126" t="s">
        <v>3764</v>
      </c>
      <c r="H1270" s="126" t="s">
        <v>11704</v>
      </c>
      <c r="I1270" s="126" t="s">
        <v>7239</v>
      </c>
      <c r="J1270" s="126">
        <v>33630</v>
      </c>
    </row>
    <row r="1271" spans="5:10" ht="11.25" customHeight="1" x14ac:dyDescent="0.2">
      <c r="E1271" s="126" t="s">
        <v>7236</v>
      </c>
      <c r="F1271" s="126" t="s">
        <v>7240</v>
      </c>
      <c r="H1271" s="126" t="s">
        <v>11705</v>
      </c>
      <c r="I1271" s="126" t="s">
        <v>7241</v>
      </c>
      <c r="J1271" s="126">
        <v>97930</v>
      </c>
    </row>
    <row r="1272" spans="5:10" ht="11.25" customHeight="1" x14ac:dyDescent="0.2">
      <c r="E1272" s="126" t="s">
        <v>7236</v>
      </c>
      <c r="F1272" s="126" t="s">
        <v>6538</v>
      </c>
      <c r="H1272" s="126" t="s">
        <v>11706</v>
      </c>
      <c r="I1272" s="126" t="s">
        <v>7242</v>
      </c>
      <c r="J1272" s="126">
        <v>33631</v>
      </c>
    </row>
    <row r="1273" spans="5:10" ht="11.25" customHeight="1" x14ac:dyDescent="0.2">
      <c r="E1273" s="126" t="s">
        <v>6420</v>
      </c>
      <c r="F1273" s="126" t="s">
        <v>6421</v>
      </c>
      <c r="H1273" s="126" t="s">
        <v>11333</v>
      </c>
      <c r="I1273" s="126" t="s">
        <v>6422</v>
      </c>
      <c r="J1273" s="126">
        <v>77290</v>
      </c>
    </row>
    <row r="1274" spans="5:10" ht="11.25" customHeight="1" x14ac:dyDescent="0.2">
      <c r="E1274" s="126" t="s">
        <v>9674</v>
      </c>
      <c r="F1274" s="126" t="s">
        <v>5525</v>
      </c>
      <c r="H1274" s="126" t="s">
        <v>12845</v>
      </c>
      <c r="I1274" s="126" t="s">
        <v>9675</v>
      </c>
      <c r="J1274" s="126">
        <v>50272</v>
      </c>
    </row>
    <row r="1275" spans="5:10" ht="11.25" customHeight="1" x14ac:dyDescent="0.2">
      <c r="E1275" s="126" t="s">
        <v>9674</v>
      </c>
      <c r="F1275" s="126" t="s">
        <v>3764</v>
      </c>
      <c r="H1275" s="126" t="s">
        <v>12846</v>
      </c>
      <c r="I1275" s="126" t="s">
        <v>9676</v>
      </c>
      <c r="J1275" s="126">
        <v>50260</v>
      </c>
    </row>
    <row r="1276" spans="5:10" ht="11.25" customHeight="1" x14ac:dyDescent="0.2">
      <c r="E1276" s="126" t="s">
        <v>5199</v>
      </c>
      <c r="F1276" s="126" t="s">
        <v>3764</v>
      </c>
      <c r="H1276" s="126" t="s">
        <v>10769</v>
      </c>
      <c r="I1276" s="126" t="s">
        <v>5200</v>
      </c>
      <c r="J1276" s="126">
        <v>13453</v>
      </c>
    </row>
    <row r="1277" spans="5:10" ht="11.25" customHeight="1" x14ac:dyDescent="0.2">
      <c r="E1277" s="126" t="s">
        <v>7308</v>
      </c>
      <c r="F1277" s="126" t="s">
        <v>3764</v>
      </c>
      <c r="H1277" s="126" t="s">
        <v>11740</v>
      </c>
      <c r="I1277" s="126" t="s">
        <v>7309</v>
      </c>
      <c r="J1277" s="126">
        <v>50383</v>
      </c>
    </row>
    <row r="1278" spans="5:10" ht="11.25" customHeight="1" x14ac:dyDescent="0.2">
      <c r="E1278" s="126" t="s">
        <v>7308</v>
      </c>
      <c r="F1278" s="126" t="s">
        <v>7310</v>
      </c>
      <c r="H1278" s="126" t="s">
        <v>11741</v>
      </c>
      <c r="I1278" s="126" t="s">
        <v>7311</v>
      </c>
      <c r="J1278" s="126">
        <v>101560</v>
      </c>
    </row>
    <row r="1279" spans="5:10" ht="11.25" customHeight="1" x14ac:dyDescent="0.2">
      <c r="E1279" s="126" t="s">
        <v>7308</v>
      </c>
      <c r="F1279" s="126" t="s">
        <v>7312</v>
      </c>
      <c r="H1279" s="126" t="s">
        <v>11742</v>
      </c>
      <c r="I1279" s="126" t="s">
        <v>7313</v>
      </c>
      <c r="J1279" s="126">
        <v>50386</v>
      </c>
    </row>
    <row r="1280" spans="5:10" ht="11.25" customHeight="1" x14ac:dyDescent="0.2">
      <c r="E1280" s="126" t="s">
        <v>4254</v>
      </c>
      <c r="F1280" s="126" t="s">
        <v>3764</v>
      </c>
      <c r="H1280" s="126" t="s">
        <v>10312</v>
      </c>
      <c r="I1280" s="126" t="s">
        <v>4255</v>
      </c>
      <c r="J1280" s="126">
        <v>53957</v>
      </c>
    </row>
    <row r="1281" spans="5:10" ht="11.25" customHeight="1" x14ac:dyDescent="0.2">
      <c r="E1281" s="126" t="s">
        <v>3841</v>
      </c>
      <c r="F1281" s="126" t="s">
        <v>3842</v>
      </c>
      <c r="H1281" s="126" t="s">
        <v>10112</v>
      </c>
      <c r="I1281" s="126" t="s">
        <v>3843</v>
      </c>
      <c r="J1281" s="126">
        <v>21827</v>
      </c>
    </row>
    <row r="1282" spans="5:10" ht="11.25" customHeight="1" x14ac:dyDescent="0.2">
      <c r="E1282" s="126" t="s">
        <v>6205</v>
      </c>
      <c r="F1282" s="126" t="s">
        <v>6206</v>
      </c>
      <c r="H1282" s="126" t="s">
        <v>11236</v>
      </c>
      <c r="I1282" s="126" t="s">
        <v>6207</v>
      </c>
      <c r="J1282" s="126">
        <v>92102</v>
      </c>
    </row>
    <row r="1283" spans="5:10" ht="11.25" customHeight="1" x14ac:dyDescent="0.2">
      <c r="E1283" s="126" t="s">
        <v>9848</v>
      </c>
      <c r="F1283" s="126" t="s">
        <v>3764</v>
      </c>
      <c r="H1283" s="126" t="s">
        <v>12924</v>
      </c>
      <c r="I1283" s="126" t="s">
        <v>9849</v>
      </c>
      <c r="J1283" s="126">
        <v>45775</v>
      </c>
    </row>
    <row r="1284" spans="5:10" ht="11.25" customHeight="1" x14ac:dyDescent="0.2">
      <c r="E1284" s="126" t="s">
        <v>9738</v>
      </c>
      <c r="F1284" s="126" t="s">
        <v>9739</v>
      </c>
      <c r="H1284" s="126" t="s">
        <v>12875</v>
      </c>
      <c r="I1284" s="126" t="s">
        <v>9740</v>
      </c>
      <c r="J1284" s="126">
        <v>55023</v>
      </c>
    </row>
    <row r="1285" spans="5:10" ht="11.25" customHeight="1" x14ac:dyDescent="0.2">
      <c r="E1285" s="126" t="s">
        <v>5779</v>
      </c>
      <c r="F1285" s="126" t="s">
        <v>5780</v>
      </c>
      <c r="H1285" s="126" t="s">
        <v>11044</v>
      </c>
      <c r="I1285" s="126" t="s">
        <v>5781</v>
      </c>
      <c r="J1285" s="126">
        <v>62443</v>
      </c>
    </row>
    <row r="1286" spans="5:10" ht="11.25" customHeight="1" x14ac:dyDescent="0.2">
      <c r="E1286" s="126" t="s">
        <v>6047</v>
      </c>
      <c r="F1286" s="126" t="s">
        <v>6048</v>
      </c>
      <c r="H1286" s="126" t="s">
        <v>11162</v>
      </c>
      <c r="I1286" s="126" t="s">
        <v>6049</v>
      </c>
      <c r="J1286" s="126">
        <v>50525</v>
      </c>
    </row>
    <row r="1287" spans="5:10" ht="11.25" customHeight="1" x14ac:dyDescent="0.2">
      <c r="E1287" s="126" t="s">
        <v>8954</v>
      </c>
      <c r="F1287" s="126" t="s">
        <v>8515</v>
      </c>
      <c r="H1287" s="126" t="s">
        <v>12513</v>
      </c>
      <c r="I1287" s="126" t="s">
        <v>8955</v>
      </c>
      <c r="J1287" s="126">
        <v>26699</v>
      </c>
    </row>
    <row r="1288" spans="5:10" ht="11.25" customHeight="1" x14ac:dyDescent="0.2">
      <c r="E1288" s="126" t="s">
        <v>4772</v>
      </c>
      <c r="F1288" s="126" t="s">
        <v>4222</v>
      </c>
      <c r="H1288" s="126" t="s">
        <v>10568</v>
      </c>
      <c r="I1288" s="126" t="s">
        <v>4773</v>
      </c>
      <c r="J1288" s="126">
        <v>75054</v>
      </c>
    </row>
    <row r="1289" spans="5:10" ht="11.25" customHeight="1" x14ac:dyDescent="0.2">
      <c r="E1289" s="126" t="s">
        <v>7689</v>
      </c>
      <c r="F1289" s="126" t="s">
        <v>7546</v>
      </c>
      <c r="H1289" s="126" t="s">
        <v>11940</v>
      </c>
      <c r="I1289" s="126" t="s">
        <v>7690</v>
      </c>
      <c r="J1289" s="126">
        <v>44801</v>
      </c>
    </row>
    <row r="1290" spans="5:10" ht="11.25" customHeight="1" x14ac:dyDescent="0.2">
      <c r="E1290" s="126" t="s">
        <v>7689</v>
      </c>
      <c r="F1290" s="126" t="s">
        <v>7389</v>
      </c>
      <c r="H1290" s="126" t="s">
        <v>11941</v>
      </c>
      <c r="I1290" s="126" t="s">
        <v>7691</v>
      </c>
      <c r="J1290" s="126">
        <v>44804</v>
      </c>
    </row>
    <row r="1291" spans="5:10" ht="11.25" customHeight="1" x14ac:dyDescent="0.2">
      <c r="E1291" s="126" t="s">
        <v>7689</v>
      </c>
      <c r="F1291" s="126" t="s">
        <v>7692</v>
      </c>
      <c r="H1291" s="126" t="s">
        <v>11942</v>
      </c>
      <c r="I1291" s="126" t="s">
        <v>7693</v>
      </c>
      <c r="J1291" s="126">
        <v>44807</v>
      </c>
    </row>
    <row r="1292" spans="5:10" ht="11.25" customHeight="1" x14ac:dyDescent="0.2">
      <c r="E1292" s="126" t="s">
        <v>7689</v>
      </c>
      <c r="F1292" s="126" t="s">
        <v>3764</v>
      </c>
      <c r="H1292" s="126" t="s">
        <v>11943</v>
      </c>
      <c r="I1292" s="126" t="s">
        <v>7694</v>
      </c>
      <c r="J1292" s="126">
        <v>44810</v>
      </c>
    </row>
    <row r="1293" spans="5:10" ht="11.25" customHeight="1" x14ac:dyDescent="0.2">
      <c r="E1293" s="126" t="s">
        <v>5201</v>
      </c>
      <c r="F1293" s="126" t="s">
        <v>5202</v>
      </c>
      <c r="H1293" s="126" t="s">
        <v>10770</v>
      </c>
      <c r="I1293" s="126" t="s">
        <v>5203</v>
      </c>
      <c r="J1293" s="126">
        <v>13519</v>
      </c>
    </row>
    <row r="1294" spans="5:10" ht="11.25" customHeight="1" x14ac:dyDescent="0.2">
      <c r="E1294" s="126" t="s">
        <v>9118</v>
      </c>
      <c r="F1294" s="126" t="s">
        <v>9119</v>
      </c>
      <c r="H1294" s="126" t="s">
        <v>12591</v>
      </c>
      <c r="I1294" s="126" t="s">
        <v>9120</v>
      </c>
      <c r="J1294" s="126">
        <v>50604</v>
      </c>
    </row>
    <row r="1295" spans="5:10" ht="11.25" customHeight="1" x14ac:dyDescent="0.2">
      <c r="E1295" s="126" t="s">
        <v>6208</v>
      </c>
      <c r="F1295" s="126" t="s">
        <v>6209</v>
      </c>
      <c r="H1295" s="126" t="s">
        <v>11237</v>
      </c>
      <c r="I1295" s="126" t="s">
        <v>6210</v>
      </c>
      <c r="J1295" s="126">
        <v>13531</v>
      </c>
    </row>
    <row r="1296" spans="5:10" ht="11.25" customHeight="1" x14ac:dyDescent="0.2">
      <c r="E1296" s="126" t="s">
        <v>7750</v>
      </c>
      <c r="F1296" s="126" t="s">
        <v>7751</v>
      </c>
      <c r="H1296" s="126" t="s">
        <v>11971</v>
      </c>
      <c r="I1296" s="126" t="s">
        <v>7752</v>
      </c>
      <c r="J1296" s="126">
        <v>10083156</v>
      </c>
    </row>
    <row r="1297" spans="5:10" ht="11.25" customHeight="1" x14ac:dyDescent="0.2">
      <c r="E1297" s="126" t="s">
        <v>7314</v>
      </c>
      <c r="F1297" s="126" t="s">
        <v>7315</v>
      </c>
      <c r="H1297" s="126" t="s">
        <v>11743</v>
      </c>
      <c r="I1297" s="126" t="s">
        <v>7316</v>
      </c>
      <c r="J1297" s="126">
        <v>50389</v>
      </c>
    </row>
    <row r="1298" spans="5:10" ht="11.25" customHeight="1" x14ac:dyDescent="0.2">
      <c r="E1298" s="126" t="s">
        <v>7314</v>
      </c>
      <c r="F1298" s="126" t="s">
        <v>7317</v>
      </c>
      <c r="H1298" s="126" t="s">
        <v>11744</v>
      </c>
      <c r="I1298" s="126" t="s">
        <v>7318</v>
      </c>
      <c r="J1298" s="126">
        <v>50390</v>
      </c>
    </row>
    <row r="1299" spans="5:10" ht="11.25" customHeight="1" x14ac:dyDescent="0.2">
      <c r="E1299" s="126" t="s">
        <v>7314</v>
      </c>
      <c r="F1299" s="126" t="s">
        <v>3764</v>
      </c>
      <c r="H1299" s="126" t="s">
        <v>11745</v>
      </c>
      <c r="I1299" s="126" t="s">
        <v>7319</v>
      </c>
      <c r="J1299" s="126">
        <v>50396</v>
      </c>
    </row>
    <row r="1300" spans="5:10" ht="11.25" customHeight="1" x14ac:dyDescent="0.2">
      <c r="E1300" s="126" t="s">
        <v>7327</v>
      </c>
      <c r="F1300" s="126" t="s">
        <v>7328</v>
      </c>
      <c r="H1300" s="126" t="s">
        <v>11750</v>
      </c>
      <c r="I1300" s="126" t="s">
        <v>7329</v>
      </c>
      <c r="J1300" s="126">
        <v>50668</v>
      </c>
    </row>
    <row r="1301" spans="5:10" ht="11.25" customHeight="1" x14ac:dyDescent="0.2">
      <c r="E1301" s="126" t="s">
        <v>7327</v>
      </c>
      <c r="F1301" s="126" t="s">
        <v>3764</v>
      </c>
      <c r="H1301" s="126" t="s">
        <v>11751</v>
      </c>
      <c r="I1301" s="126" t="s">
        <v>7330</v>
      </c>
      <c r="J1301" s="126">
        <v>50670</v>
      </c>
    </row>
    <row r="1302" spans="5:10" ht="11.25" customHeight="1" x14ac:dyDescent="0.2">
      <c r="E1302" s="126" t="s">
        <v>4406</v>
      </c>
      <c r="F1302" s="126" t="s">
        <v>4407</v>
      </c>
      <c r="H1302" s="126" t="s">
        <v>10387</v>
      </c>
      <c r="I1302" s="126" t="s">
        <v>4408</v>
      </c>
      <c r="J1302" s="126">
        <v>93525</v>
      </c>
    </row>
    <row r="1303" spans="5:10" ht="11.25" customHeight="1" x14ac:dyDescent="0.2">
      <c r="E1303" s="126" t="s">
        <v>4365</v>
      </c>
      <c r="F1303" s="126" t="s">
        <v>3764</v>
      </c>
      <c r="H1303" s="126" t="s">
        <v>10367</v>
      </c>
      <c r="I1303" s="126" t="s">
        <v>4366</v>
      </c>
      <c r="J1303" s="126">
        <v>60749</v>
      </c>
    </row>
    <row r="1304" spans="5:10" ht="11.25" customHeight="1" x14ac:dyDescent="0.2">
      <c r="E1304" s="126" t="s">
        <v>5703</v>
      </c>
      <c r="F1304" s="126" t="s">
        <v>5704</v>
      </c>
      <c r="H1304" s="126" t="s">
        <v>11007</v>
      </c>
      <c r="I1304" s="126" t="s">
        <v>5705</v>
      </c>
      <c r="J1304" s="126">
        <v>10027185</v>
      </c>
    </row>
    <row r="1305" spans="5:10" ht="11.25" customHeight="1" x14ac:dyDescent="0.2">
      <c r="E1305" s="126" t="s">
        <v>7514</v>
      </c>
      <c r="F1305" s="126" t="s">
        <v>3764</v>
      </c>
      <c r="H1305" s="126" t="s">
        <v>11851</v>
      </c>
      <c r="I1305" s="126" t="s">
        <v>7515</v>
      </c>
      <c r="J1305" s="126">
        <v>50686</v>
      </c>
    </row>
    <row r="1306" spans="5:10" ht="11.25" customHeight="1" x14ac:dyDescent="0.2">
      <c r="E1306" s="126" t="s">
        <v>7514</v>
      </c>
      <c r="F1306" s="126" t="s">
        <v>7516</v>
      </c>
      <c r="H1306" s="126" t="s">
        <v>11852</v>
      </c>
      <c r="I1306" s="126" t="s">
        <v>7517</v>
      </c>
      <c r="J1306" s="126">
        <v>50687</v>
      </c>
    </row>
    <row r="1307" spans="5:10" ht="11.25" customHeight="1" x14ac:dyDescent="0.2">
      <c r="E1307" s="126" t="s">
        <v>7753</v>
      </c>
      <c r="F1307" s="126" t="s">
        <v>7754</v>
      </c>
      <c r="H1307" s="126" t="s">
        <v>11972</v>
      </c>
      <c r="I1307" s="126" t="s">
        <v>7755</v>
      </c>
      <c r="J1307" s="126">
        <v>10080985</v>
      </c>
    </row>
    <row r="1308" spans="5:10" ht="11.25" customHeight="1" x14ac:dyDescent="0.2">
      <c r="E1308" s="126" t="s">
        <v>6031</v>
      </c>
      <c r="F1308" s="126" t="s">
        <v>6032</v>
      </c>
      <c r="H1308" s="126" t="s">
        <v>11155</v>
      </c>
      <c r="I1308" s="126" t="s">
        <v>6033</v>
      </c>
      <c r="J1308" s="126">
        <v>49860</v>
      </c>
    </row>
    <row r="1309" spans="5:10" ht="11.25" customHeight="1" x14ac:dyDescent="0.2">
      <c r="E1309" s="126" t="s">
        <v>8459</v>
      </c>
      <c r="F1309" s="126" t="s">
        <v>8460</v>
      </c>
      <c r="H1309" s="126" t="s">
        <v>12285</v>
      </c>
      <c r="I1309" s="126" t="s">
        <v>8461</v>
      </c>
      <c r="J1309" s="126">
        <v>80126</v>
      </c>
    </row>
    <row r="1310" spans="5:10" ht="11.25" customHeight="1" x14ac:dyDescent="0.2">
      <c r="E1310" s="126" t="s">
        <v>7612</v>
      </c>
      <c r="F1310" s="126" t="s">
        <v>7613</v>
      </c>
      <c r="H1310" s="126" t="s">
        <v>11902</v>
      </c>
      <c r="I1310" s="126" t="s">
        <v>7614</v>
      </c>
      <c r="J1310" s="126">
        <v>31605</v>
      </c>
    </row>
    <row r="1311" spans="5:10" ht="11.25" customHeight="1" x14ac:dyDescent="0.2">
      <c r="E1311" s="126" t="s">
        <v>7612</v>
      </c>
      <c r="F1311" s="126" t="s">
        <v>7615</v>
      </c>
      <c r="H1311" s="126" t="s">
        <v>11903</v>
      </c>
      <c r="I1311" s="126" t="s">
        <v>7616</v>
      </c>
      <c r="J1311" s="126">
        <v>31606</v>
      </c>
    </row>
    <row r="1312" spans="5:10" ht="11.25" customHeight="1" x14ac:dyDescent="0.2">
      <c r="E1312" s="126" t="s">
        <v>7612</v>
      </c>
      <c r="F1312" s="126" t="s">
        <v>3764</v>
      </c>
      <c r="H1312" s="126" t="s">
        <v>11904</v>
      </c>
      <c r="I1312" s="126" t="s">
        <v>7617</v>
      </c>
      <c r="J1312" s="126">
        <v>31609</v>
      </c>
    </row>
    <row r="1313" spans="5:10" ht="11.25" customHeight="1" x14ac:dyDescent="0.2">
      <c r="E1313" s="126" t="s">
        <v>9449</v>
      </c>
      <c r="F1313" s="126" t="s">
        <v>9450</v>
      </c>
      <c r="H1313" s="126" t="s">
        <v>12745</v>
      </c>
      <c r="I1313" s="126" t="s">
        <v>9451</v>
      </c>
      <c r="J1313" s="126">
        <v>58073</v>
      </c>
    </row>
    <row r="1314" spans="5:10" ht="11.25" customHeight="1" x14ac:dyDescent="0.2">
      <c r="E1314" s="126" t="s">
        <v>4178</v>
      </c>
      <c r="F1314" s="126" t="s">
        <v>3774</v>
      </c>
      <c r="H1314" s="126" t="s">
        <v>10273</v>
      </c>
      <c r="I1314" s="126" t="s">
        <v>4179</v>
      </c>
      <c r="J1314" s="126">
        <v>92426</v>
      </c>
    </row>
    <row r="1315" spans="5:10" ht="11.25" customHeight="1" x14ac:dyDescent="0.2">
      <c r="E1315" s="126" t="s">
        <v>4178</v>
      </c>
      <c r="F1315" s="126" t="s">
        <v>3764</v>
      </c>
      <c r="H1315" s="126" t="s">
        <v>10274</v>
      </c>
      <c r="I1315" s="126" t="s">
        <v>4180</v>
      </c>
      <c r="J1315" s="126">
        <v>50741</v>
      </c>
    </row>
    <row r="1316" spans="5:10" ht="11.25" customHeight="1" x14ac:dyDescent="0.2">
      <c r="E1316" s="126" t="s">
        <v>8518</v>
      </c>
      <c r="F1316" s="126" t="s">
        <v>8519</v>
      </c>
      <c r="H1316" s="126" t="s">
        <v>12311</v>
      </c>
      <c r="I1316" s="126" t="s">
        <v>8520</v>
      </c>
      <c r="J1316" s="126">
        <v>50756</v>
      </c>
    </row>
    <row r="1317" spans="5:10" ht="11.25" customHeight="1" x14ac:dyDescent="0.2">
      <c r="E1317" s="126" t="s">
        <v>3883</v>
      </c>
      <c r="F1317" s="126" t="s">
        <v>3884</v>
      </c>
      <c r="H1317" s="126" t="s">
        <v>10131</v>
      </c>
      <c r="I1317" s="126" t="s">
        <v>3885</v>
      </c>
      <c r="J1317" s="126">
        <v>23887</v>
      </c>
    </row>
    <row r="1318" spans="5:10" ht="11.25" customHeight="1" x14ac:dyDescent="0.2">
      <c r="E1318" s="126" t="s">
        <v>7938</v>
      </c>
      <c r="F1318" s="126" t="s">
        <v>7939</v>
      </c>
      <c r="H1318" s="126" t="s">
        <v>12057</v>
      </c>
      <c r="I1318" s="126" t="s">
        <v>7940</v>
      </c>
      <c r="J1318" s="126">
        <v>13632</v>
      </c>
    </row>
    <row r="1319" spans="5:10" ht="11.25" customHeight="1" x14ac:dyDescent="0.2">
      <c r="E1319" s="126" t="s">
        <v>7938</v>
      </c>
      <c r="F1319" s="126" t="s">
        <v>3764</v>
      </c>
      <c r="H1319" s="126" t="s">
        <v>12058</v>
      </c>
      <c r="I1319" s="126" t="s">
        <v>7941</v>
      </c>
      <c r="J1319" s="126">
        <v>13643</v>
      </c>
    </row>
    <row r="1320" spans="5:10" ht="11.25" customHeight="1" x14ac:dyDescent="0.2">
      <c r="E1320" s="126" t="s">
        <v>6524</v>
      </c>
      <c r="F1320" s="126" t="s">
        <v>6525</v>
      </c>
      <c r="H1320" s="126" t="s">
        <v>11381</v>
      </c>
      <c r="I1320" s="126" t="s">
        <v>6526</v>
      </c>
      <c r="J1320" s="126">
        <v>50038</v>
      </c>
    </row>
    <row r="1321" spans="5:10" ht="11.25" customHeight="1" x14ac:dyDescent="0.2">
      <c r="E1321" s="126" t="s">
        <v>10030</v>
      </c>
      <c r="F1321" s="126" t="s">
        <v>10031</v>
      </c>
      <c r="H1321" s="126" t="s">
        <v>13008</v>
      </c>
      <c r="I1321" s="126" t="s">
        <v>10032</v>
      </c>
      <c r="J1321" s="126">
        <v>13656</v>
      </c>
    </row>
    <row r="1322" spans="5:10" ht="11.25" customHeight="1" x14ac:dyDescent="0.2">
      <c r="E1322" s="126" t="s">
        <v>10030</v>
      </c>
      <c r="F1322" s="126" t="s">
        <v>10033</v>
      </c>
      <c r="H1322" s="126" t="s">
        <v>13009</v>
      </c>
      <c r="I1322" s="126" t="s">
        <v>10034</v>
      </c>
      <c r="J1322" s="126">
        <v>92745</v>
      </c>
    </row>
    <row r="1323" spans="5:10" ht="11.25" customHeight="1" x14ac:dyDescent="0.2">
      <c r="E1323" s="126" t="s">
        <v>10030</v>
      </c>
      <c r="F1323" s="126" t="s">
        <v>3764</v>
      </c>
      <c r="H1323" s="126" t="s">
        <v>13010</v>
      </c>
      <c r="I1323" s="126" t="s">
        <v>10035</v>
      </c>
      <c r="J1323" s="126">
        <v>10051188</v>
      </c>
    </row>
    <row r="1324" spans="5:10" ht="11.25" customHeight="1" x14ac:dyDescent="0.2">
      <c r="E1324" s="126" t="s">
        <v>4809</v>
      </c>
      <c r="F1324" s="126" t="s">
        <v>4568</v>
      </c>
      <c r="H1324" s="126" t="s">
        <v>10584</v>
      </c>
      <c r="I1324" s="126" t="s">
        <v>4810</v>
      </c>
      <c r="J1324" s="126">
        <v>76333</v>
      </c>
    </row>
    <row r="1325" spans="5:10" ht="11.25" customHeight="1" x14ac:dyDescent="0.2">
      <c r="E1325" s="126" t="s">
        <v>9133</v>
      </c>
      <c r="F1325" s="126" t="s">
        <v>9134</v>
      </c>
      <c r="H1325" s="126" t="s">
        <v>12597</v>
      </c>
      <c r="I1325" s="126" t="s">
        <v>9135</v>
      </c>
      <c r="J1325" s="126">
        <v>53084</v>
      </c>
    </row>
    <row r="1326" spans="5:10" ht="11.25" customHeight="1" x14ac:dyDescent="0.2">
      <c r="E1326" s="126" t="s">
        <v>5377</v>
      </c>
      <c r="F1326" s="126" t="s">
        <v>5378</v>
      </c>
      <c r="H1326" s="126" t="s">
        <v>10850</v>
      </c>
      <c r="I1326" s="126" t="s">
        <v>5379</v>
      </c>
      <c r="J1326" s="126">
        <v>13665</v>
      </c>
    </row>
    <row r="1327" spans="5:10" ht="11.25" customHeight="1" x14ac:dyDescent="0.2">
      <c r="E1327" s="126" t="s">
        <v>4861</v>
      </c>
      <c r="F1327" s="126" t="s">
        <v>4862</v>
      </c>
      <c r="H1327" s="126" t="s">
        <v>10608</v>
      </c>
      <c r="I1327" s="126" t="s">
        <v>4863</v>
      </c>
      <c r="J1327" s="126">
        <v>5297</v>
      </c>
    </row>
    <row r="1328" spans="5:10" ht="11.25" customHeight="1" x14ac:dyDescent="0.2">
      <c r="E1328" s="126" t="s">
        <v>4861</v>
      </c>
      <c r="F1328" s="126" t="s">
        <v>3764</v>
      </c>
      <c r="H1328" s="126" t="s">
        <v>10609</v>
      </c>
      <c r="I1328" s="126" t="s">
        <v>4864</v>
      </c>
      <c r="J1328" s="126">
        <v>77387</v>
      </c>
    </row>
    <row r="1329" spans="5:10" ht="11.25" customHeight="1" x14ac:dyDescent="0.2">
      <c r="E1329" s="126" t="s">
        <v>9369</v>
      </c>
      <c r="F1329" s="126" t="s">
        <v>9370</v>
      </c>
      <c r="H1329" s="126" t="s">
        <v>12707</v>
      </c>
      <c r="I1329" s="126" t="s">
        <v>9371</v>
      </c>
      <c r="J1329" s="126">
        <v>103007</v>
      </c>
    </row>
    <row r="1330" spans="5:10" ht="11.25" customHeight="1" x14ac:dyDescent="0.2">
      <c r="E1330" s="126" t="s">
        <v>9369</v>
      </c>
      <c r="F1330" s="126" t="s">
        <v>9372</v>
      </c>
      <c r="H1330" s="126" t="s">
        <v>12708</v>
      </c>
      <c r="I1330" s="126" t="s">
        <v>9373</v>
      </c>
      <c r="J1330" s="126">
        <v>43806</v>
      </c>
    </row>
    <row r="1331" spans="5:10" ht="11.25" customHeight="1" x14ac:dyDescent="0.2">
      <c r="E1331" s="126" t="s">
        <v>4865</v>
      </c>
      <c r="F1331" s="126" t="s">
        <v>3747</v>
      </c>
      <c r="H1331" s="126" t="s">
        <v>10610</v>
      </c>
      <c r="I1331" s="126" t="s">
        <v>4866</v>
      </c>
      <c r="J1331" s="126">
        <v>77389</v>
      </c>
    </row>
    <row r="1332" spans="5:10" ht="11.25" customHeight="1" x14ac:dyDescent="0.2">
      <c r="E1332" s="126" t="s">
        <v>9040</v>
      </c>
      <c r="F1332" s="126" t="s">
        <v>4013</v>
      </c>
      <c r="H1332" s="126" t="s">
        <v>12552</v>
      </c>
      <c r="I1332" s="126" t="s">
        <v>9041</v>
      </c>
      <c r="J1332" s="126">
        <v>36748</v>
      </c>
    </row>
    <row r="1333" spans="5:10" ht="11.25" customHeight="1" x14ac:dyDescent="0.2">
      <c r="E1333" s="126" t="s">
        <v>9040</v>
      </c>
      <c r="F1333" s="126" t="s">
        <v>3764</v>
      </c>
      <c r="H1333" s="126" t="s">
        <v>12553</v>
      </c>
      <c r="I1333" s="126" t="s">
        <v>9042</v>
      </c>
      <c r="J1333" s="126">
        <v>36752</v>
      </c>
    </row>
    <row r="1334" spans="5:10" ht="11.25" customHeight="1" x14ac:dyDescent="0.2">
      <c r="E1334" s="126" t="s">
        <v>4820</v>
      </c>
      <c r="F1334" s="126" t="s">
        <v>4821</v>
      </c>
      <c r="H1334" s="126" t="s">
        <v>10589</v>
      </c>
      <c r="I1334" s="126" t="s">
        <v>4822</v>
      </c>
      <c r="J1334" s="126">
        <v>76546</v>
      </c>
    </row>
    <row r="1335" spans="5:10" ht="11.25" customHeight="1" x14ac:dyDescent="0.2">
      <c r="E1335" s="126" t="s">
        <v>5690</v>
      </c>
      <c r="F1335" s="126" t="s">
        <v>5492</v>
      </c>
      <c r="H1335" s="126" t="s">
        <v>11000</v>
      </c>
      <c r="I1335" s="126" t="s">
        <v>5691</v>
      </c>
      <c r="J1335" s="126">
        <v>48542</v>
      </c>
    </row>
    <row r="1336" spans="5:10" ht="11.25" customHeight="1" x14ac:dyDescent="0.2">
      <c r="E1336" s="126" t="s">
        <v>5690</v>
      </c>
      <c r="F1336" s="126" t="s">
        <v>3764</v>
      </c>
      <c r="H1336" s="126" t="s">
        <v>11001</v>
      </c>
      <c r="I1336" s="126" t="s">
        <v>5692</v>
      </c>
      <c r="J1336" s="126">
        <v>48548</v>
      </c>
    </row>
    <row r="1337" spans="5:10" ht="11.25" customHeight="1" x14ac:dyDescent="0.2">
      <c r="E1337" s="126" t="s">
        <v>5583</v>
      </c>
      <c r="F1337" s="126" t="s">
        <v>5584</v>
      </c>
      <c r="H1337" s="126" t="s">
        <v>10942</v>
      </c>
      <c r="I1337" s="126" t="s">
        <v>5585</v>
      </c>
      <c r="J1337" s="126">
        <v>10140143</v>
      </c>
    </row>
    <row r="1338" spans="5:10" ht="11.25" customHeight="1" x14ac:dyDescent="0.2">
      <c r="E1338" s="126" t="s">
        <v>7157</v>
      </c>
      <c r="F1338" s="126" t="s">
        <v>7158</v>
      </c>
      <c r="H1338" s="126" t="s">
        <v>11665</v>
      </c>
      <c r="I1338" s="126" t="s">
        <v>7159</v>
      </c>
      <c r="J1338" s="126">
        <v>13773</v>
      </c>
    </row>
    <row r="1339" spans="5:10" ht="11.25" customHeight="1" x14ac:dyDescent="0.2">
      <c r="E1339" s="126" t="s">
        <v>7157</v>
      </c>
      <c r="F1339" s="126" t="s">
        <v>3764</v>
      </c>
      <c r="H1339" s="126" t="s">
        <v>11666</v>
      </c>
      <c r="I1339" s="126" t="s">
        <v>7160</v>
      </c>
      <c r="J1339" s="126">
        <v>13775</v>
      </c>
    </row>
    <row r="1340" spans="5:10" ht="11.25" customHeight="1" x14ac:dyDescent="0.2">
      <c r="E1340" s="126" t="s">
        <v>4434</v>
      </c>
      <c r="F1340" s="126" t="s">
        <v>3964</v>
      </c>
      <c r="H1340" s="126" t="s">
        <v>10401</v>
      </c>
      <c r="I1340" s="126" t="s">
        <v>4435</v>
      </c>
      <c r="J1340" s="126">
        <v>62506</v>
      </c>
    </row>
    <row r="1341" spans="5:10" ht="11.25" customHeight="1" x14ac:dyDescent="0.2">
      <c r="E1341" s="126" t="s">
        <v>4434</v>
      </c>
      <c r="F1341" s="126" t="s">
        <v>3911</v>
      </c>
      <c r="H1341" s="126" t="s">
        <v>10402</v>
      </c>
      <c r="I1341" s="126" t="s">
        <v>4436</v>
      </c>
      <c r="J1341" s="126">
        <v>62509</v>
      </c>
    </row>
    <row r="1342" spans="5:10" ht="11.25" customHeight="1" x14ac:dyDescent="0.2">
      <c r="E1342" s="126" t="s">
        <v>4434</v>
      </c>
      <c r="F1342" s="126" t="s">
        <v>4437</v>
      </c>
      <c r="H1342" s="126" t="s">
        <v>10403</v>
      </c>
      <c r="I1342" s="126" t="s">
        <v>4438</v>
      </c>
      <c r="J1342" s="126">
        <v>62513</v>
      </c>
    </row>
    <row r="1343" spans="5:10" ht="11.25" customHeight="1" x14ac:dyDescent="0.2">
      <c r="E1343" s="126" t="s">
        <v>4434</v>
      </c>
      <c r="F1343" s="126" t="s">
        <v>4439</v>
      </c>
      <c r="H1343" s="126" t="s">
        <v>10404</v>
      </c>
      <c r="I1343" s="126" t="s">
        <v>4440</v>
      </c>
      <c r="J1343" s="126">
        <v>62517</v>
      </c>
    </row>
    <row r="1344" spans="5:10" ht="11.25" customHeight="1" x14ac:dyDescent="0.2">
      <c r="E1344" s="126" t="s">
        <v>4434</v>
      </c>
      <c r="F1344" s="126" t="s">
        <v>3764</v>
      </c>
      <c r="H1344" s="126" t="s">
        <v>10405</v>
      </c>
      <c r="I1344" s="126" t="s">
        <v>4441</v>
      </c>
      <c r="J1344" s="126">
        <v>62518</v>
      </c>
    </row>
    <row r="1345" spans="5:10" x14ac:dyDescent="0.2">
      <c r="E1345" s="126" t="s">
        <v>9390</v>
      </c>
      <c r="F1345" s="126" t="s">
        <v>6598</v>
      </c>
      <c r="H1345" s="126" t="s">
        <v>12716</v>
      </c>
      <c r="I1345" s="126" t="s">
        <v>9391</v>
      </c>
      <c r="J1345" s="126">
        <v>51034</v>
      </c>
    </row>
    <row r="1346" spans="5:10" x14ac:dyDescent="0.2">
      <c r="E1346" s="126" t="s">
        <v>9390</v>
      </c>
      <c r="F1346" s="126" t="s">
        <v>9392</v>
      </c>
      <c r="G1346" s="126" t="s">
        <v>9392</v>
      </c>
      <c r="H1346" s="126" t="s">
        <v>12717</v>
      </c>
      <c r="I1346" s="126" t="s">
        <v>9393</v>
      </c>
      <c r="J1346" s="126">
        <v>51035</v>
      </c>
    </row>
    <row r="1347" spans="5:10" x14ac:dyDescent="0.2">
      <c r="E1347" s="126" t="s">
        <v>9390</v>
      </c>
      <c r="F1347" s="126" t="s">
        <v>9392</v>
      </c>
      <c r="G1347" s="126" t="s">
        <v>9394</v>
      </c>
      <c r="H1347" s="126" t="s">
        <v>12718</v>
      </c>
      <c r="I1347" s="126" t="s">
        <v>9395</v>
      </c>
      <c r="J1347" s="126">
        <v>51036</v>
      </c>
    </row>
    <row r="1348" spans="5:10" x14ac:dyDescent="0.2">
      <c r="E1348" s="126" t="s">
        <v>9390</v>
      </c>
      <c r="F1348" s="126" t="s">
        <v>9396</v>
      </c>
      <c r="H1348" s="126" t="s">
        <v>12719</v>
      </c>
      <c r="I1348" s="126" t="s">
        <v>9397</v>
      </c>
      <c r="J1348" s="126">
        <v>51037</v>
      </c>
    </row>
    <row r="1349" spans="5:10" x14ac:dyDescent="0.2">
      <c r="E1349" s="126" t="s">
        <v>9390</v>
      </c>
      <c r="F1349" s="126" t="s">
        <v>4642</v>
      </c>
      <c r="H1349" s="126" t="s">
        <v>12720</v>
      </c>
      <c r="I1349" s="126" t="s">
        <v>9398</v>
      </c>
      <c r="J1349" s="126">
        <v>51038</v>
      </c>
    </row>
    <row r="1350" spans="5:10" x14ac:dyDescent="0.2">
      <c r="E1350" s="126" t="s">
        <v>9390</v>
      </c>
      <c r="F1350" s="126" t="s">
        <v>6345</v>
      </c>
      <c r="H1350" s="126" t="s">
        <v>12721</v>
      </c>
      <c r="I1350" s="126" t="s">
        <v>9399</v>
      </c>
      <c r="J1350" s="126">
        <v>51039</v>
      </c>
    </row>
    <row r="1351" spans="5:10" x14ac:dyDescent="0.2">
      <c r="E1351" s="126" t="s">
        <v>9390</v>
      </c>
      <c r="F1351" s="126" t="s">
        <v>9400</v>
      </c>
      <c r="H1351" s="126" t="s">
        <v>12722</v>
      </c>
      <c r="I1351" s="126" t="s">
        <v>9401</v>
      </c>
      <c r="J1351" s="126">
        <v>51040</v>
      </c>
    </row>
    <row r="1352" spans="5:10" x14ac:dyDescent="0.2">
      <c r="E1352" s="126" t="s">
        <v>9390</v>
      </c>
      <c r="F1352" s="126" t="s">
        <v>3764</v>
      </c>
      <c r="H1352" s="126" t="s">
        <v>12723</v>
      </c>
      <c r="I1352" s="126" t="s">
        <v>9402</v>
      </c>
      <c r="J1352" s="126">
        <v>10052565</v>
      </c>
    </row>
    <row r="1353" spans="5:10" x14ac:dyDescent="0.2">
      <c r="E1353" s="126" t="s">
        <v>9390</v>
      </c>
      <c r="F1353" s="126" t="s">
        <v>9403</v>
      </c>
      <c r="H1353" s="126" t="s">
        <v>12724</v>
      </c>
      <c r="I1353" s="126" t="s">
        <v>9404</v>
      </c>
      <c r="J1353" s="126">
        <v>51041</v>
      </c>
    </row>
    <row r="1354" spans="5:10" ht="11.25" customHeight="1" x14ac:dyDescent="0.2">
      <c r="E1354" s="126" t="s">
        <v>7320</v>
      </c>
      <c r="F1354" s="126" t="s">
        <v>7321</v>
      </c>
      <c r="H1354" s="126" t="s">
        <v>11746</v>
      </c>
      <c r="I1354" s="126" t="s">
        <v>7322</v>
      </c>
      <c r="J1354" s="126">
        <v>50398</v>
      </c>
    </row>
    <row r="1355" spans="5:10" ht="11.25" customHeight="1" x14ac:dyDescent="0.2">
      <c r="E1355" s="126" t="s">
        <v>7320</v>
      </c>
      <c r="F1355" s="126" t="s">
        <v>7323</v>
      </c>
      <c r="H1355" s="126" t="s">
        <v>11747</v>
      </c>
      <c r="I1355" s="126" t="s">
        <v>7324</v>
      </c>
      <c r="J1355" s="126">
        <v>50400</v>
      </c>
    </row>
    <row r="1356" spans="5:10" ht="11.25" customHeight="1" x14ac:dyDescent="0.2">
      <c r="E1356" s="126" t="s">
        <v>7320</v>
      </c>
      <c r="F1356" s="126" t="s">
        <v>3764</v>
      </c>
      <c r="H1356" s="126" t="s">
        <v>11748</v>
      </c>
      <c r="I1356" s="126" t="s">
        <v>7325</v>
      </c>
      <c r="J1356" s="126">
        <v>50402</v>
      </c>
    </row>
    <row r="1357" spans="5:10" ht="11.25" customHeight="1" x14ac:dyDescent="0.2">
      <c r="E1357" s="126" t="s">
        <v>4690</v>
      </c>
      <c r="F1357" s="126" t="s">
        <v>4691</v>
      </c>
      <c r="H1357" s="126" t="s">
        <v>10530</v>
      </c>
      <c r="I1357" s="126" t="s">
        <v>4692</v>
      </c>
      <c r="J1357" s="126">
        <v>70243</v>
      </c>
    </row>
    <row r="1358" spans="5:10" ht="11.25" customHeight="1" x14ac:dyDescent="0.2">
      <c r="E1358" s="126" t="s">
        <v>4690</v>
      </c>
      <c r="F1358" s="126" t="s">
        <v>4693</v>
      </c>
      <c r="H1358" s="126" t="s">
        <v>10531</v>
      </c>
      <c r="I1358" s="126" t="s">
        <v>4694</v>
      </c>
      <c r="J1358" s="126">
        <v>70244</v>
      </c>
    </row>
    <row r="1359" spans="5:10" ht="11.25" customHeight="1" x14ac:dyDescent="0.2">
      <c r="E1359" s="126" t="s">
        <v>4690</v>
      </c>
      <c r="F1359" s="126" t="s">
        <v>4333</v>
      </c>
      <c r="H1359" s="126" t="s">
        <v>10532</v>
      </c>
      <c r="I1359" s="126" t="s">
        <v>4695</v>
      </c>
      <c r="J1359" s="126">
        <v>70245</v>
      </c>
    </row>
    <row r="1360" spans="5:10" ht="11.25" customHeight="1" x14ac:dyDescent="0.2">
      <c r="E1360" s="126" t="s">
        <v>4690</v>
      </c>
      <c r="F1360" s="126" t="s">
        <v>4696</v>
      </c>
      <c r="H1360" s="126" t="s">
        <v>10533</v>
      </c>
      <c r="I1360" s="126" t="s">
        <v>4697</v>
      </c>
      <c r="J1360" s="126">
        <v>70246</v>
      </c>
    </row>
    <row r="1361" spans="5:10" ht="11.25" customHeight="1" x14ac:dyDescent="0.2">
      <c r="E1361" s="126" t="s">
        <v>4690</v>
      </c>
      <c r="F1361" s="126" t="s">
        <v>3764</v>
      </c>
      <c r="H1361" s="126" t="s">
        <v>10534</v>
      </c>
      <c r="I1361" s="126" t="s">
        <v>4698</v>
      </c>
      <c r="J1361" s="126">
        <v>92508</v>
      </c>
    </row>
    <row r="1362" spans="5:10" ht="11.25" customHeight="1" x14ac:dyDescent="0.2">
      <c r="E1362" s="126" t="s">
        <v>4690</v>
      </c>
      <c r="F1362" s="126" t="s">
        <v>4699</v>
      </c>
      <c r="H1362" s="126" t="s">
        <v>10535</v>
      </c>
      <c r="I1362" s="126" t="s">
        <v>4700</v>
      </c>
      <c r="J1362" s="126">
        <v>70247</v>
      </c>
    </row>
    <row r="1363" spans="5:10" ht="11.25" customHeight="1" x14ac:dyDescent="0.2">
      <c r="E1363" s="126" t="s">
        <v>9678</v>
      </c>
      <c r="F1363" s="126" t="s">
        <v>3764</v>
      </c>
      <c r="H1363" s="126" t="s">
        <v>12848</v>
      </c>
      <c r="I1363" s="126" t="s">
        <v>9679</v>
      </c>
      <c r="J1363" s="126">
        <v>51077</v>
      </c>
    </row>
    <row r="1364" spans="5:10" ht="11.25" customHeight="1" x14ac:dyDescent="0.2">
      <c r="E1364" s="126" t="s">
        <v>7823</v>
      </c>
      <c r="F1364" s="126" t="s">
        <v>7824</v>
      </c>
      <c r="H1364" s="126" t="s">
        <v>12003</v>
      </c>
      <c r="I1364" s="126" t="s">
        <v>7825</v>
      </c>
      <c r="J1364" s="126">
        <v>79217</v>
      </c>
    </row>
    <row r="1365" spans="5:10" ht="11.25" customHeight="1" x14ac:dyDescent="0.2">
      <c r="E1365" s="126" t="s">
        <v>7823</v>
      </c>
      <c r="F1365" s="126" t="s">
        <v>3764</v>
      </c>
      <c r="H1365" s="126" t="s">
        <v>12004</v>
      </c>
      <c r="I1365" s="126" t="s">
        <v>7826</v>
      </c>
      <c r="J1365" s="126">
        <v>79231</v>
      </c>
    </row>
    <row r="1366" spans="5:10" ht="11.25" customHeight="1" x14ac:dyDescent="0.2">
      <c r="E1366" s="126" t="s">
        <v>9121</v>
      </c>
      <c r="F1366" s="126" t="s">
        <v>9122</v>
      </c>
      <c r="H1366" s="126" t="s">
        <v>12592</v>
      </c>
      <c r="I1366" s="126" t="s">
        <v>9123</v>
      </c>
      <c r="J1366" s="126">
        <v>51042</v>
      </c>
    </row>
    <row r="1367" spans="5:10" ht="11.25" customHeight="1" x14ac:dyDescent="0.2">
      <c r="E1367" s="126" t="s">
        <v>7827</v>
      </c>
      <c r="F1367" s="126" t="s">
        <v>7828</v>
      </c>
      <c r="H1367" s="126" t="s">
        <v>12005</v>
      </c>
      <c r="I1367" s="126" t="s">
        <v>7829</v>
      </c>
      <c r="J1367" s="126">
        <v>79241</v>
      </c>
    </row>
    <row r="1368" spans="5:10" ht="11.25" customHeight="1" x14ac:dyDescent="0.2">
      <c r="E1368" s="126" t="s">
        <v>7827</v>
      </c>
      <c r="F1368" s="126" t="s">
        <v>7830</v>
      </c>
      <c r="H1368" s="126" t="s">
        <v>12006</v>
      </c>
      <c r="I1368" s="126" t="s">
        <v>7831</v>
      </c>
      <c r="J1368" s="126">
        <v>79243</v>
      </c>
    </row>
    <row r="1369" spans="5:10" ht="11.25" customHeight="1" x14ac:dyDescent="0.2">
      <c r="E1369" s="126" t="s">
        <v>6053</v>
      </c>
      <c r="F1369" s="126" t="s">
        <v>3764</v>
      </c>
      <c r="H1369" s="126" t="s">
        <v>11164</v>
      </c>
      <c r="I1369" s="126" t="s">
        <v>6054</v>
      </c>
      <c r="J1369" s="126">
        <v>65155</v>
      </c>
    </row>
    <row r="1370" spans="5:10" ht="11.25" customHeight="1" x14ac:dyDescent="0.2">
      <c r="E1370" s="126" t="s">
        <v>8068</v>
      </c>
      <c r="F1370" s="126" t="s">
        <v>8069</v>
      </c>
      <c r="H1370" s="126" t="s">
        <v>12112</v>
      </c>
      <c r="I1370" s="126" t="s">
        <v>8070</v>
      </c>
      <c r="J1370" s="126">
        <v>1022</v>
      </c>
    </row>
    <row r="1371" spans="5:10" ht="11.25" customHeight="1" x14ac:dyDescent="0.2">
      <c r="E1371" s="126" t="s">
        <v>5204</v>
      </c>
      <c r="F1371" s="126" t="s">
        <v>5205</v>
      </c>
      <c r="H1371" s="126" t="s">
        <v>10771</v>
      </c>
      <c r="I1371" s="126" t="s">
        <v>5206</v>
      </c>
      <c r="J1371" s="126">
        <v>13893</v>
      </c>
    </row>
    <row r="1372" spans="5:10" ht="11.25" customHeight="1" x14ac:dyDescent="0.2">
      <c r="E1372" s="126" t="s">
        <v>9680</v>
      </c>
      <c r="F1372" s="126" t="s">
        <v>3764</v>
      </c>
      <c r="H1372" s="126" t="s">
        <v>12849</v>
      </c>
      <c r="I1372" s="126" t="s">
        <v>9681</v>
      </c>
      <c r="J1372" s="126">
        <v>51093</v>
      </c>
    </row>
    <row r="1373" spans="5:10" ht="11.25" customHeight="1" x14ac:dyDescent="0.2">
      <c r="E1373" s="126" t="s">
        <v>6132</v>
      </c>
      <c r="F1373" s="126" t="s">
        <v>6117</v>
      </c>
      <c r="H1373" s="126" t="s">
        <v>11200</v>
      </c>
      <c r="I1373" s="126" t="s">
        <v>6133</v>
      </c>
      <c r="J1373" s="126">
        <v>10160678</v>
      </c>
    </row>
    <row r="1374" spans="5:10" ht="11.25" customHeight="1" x14ac:dyDescent="0.2">
      <c r="E1374" s="126" t="s">
        <v>6132</v>
      </c>
      <c r="F1374" s="126" t="s">
        <v>4909</v>
      </c>
      <c r="H1374" s="126" t="s">
        <v>11201</v>
      </c>
      <c r="I1374" s="126" t="s">
        <v>6134</v>
      </c>
      <c r="J1374" s="126">
        <v>13917</v>
      </c>
    </row>
    <row r="1375" spans="5:10" ht="11.25" customHeight="1" x14ac:dyDescent="0.2">
      <c r="E1375" s="126" t="s">
        <v>6132</v>
      </c>
      <c r="F1375" s="126" t="s">
        <v>6135</v>
      </c>
      <c r="H1375" s="126" t="s">
        <v>11202</v>
      </c>
      <c r="I1375" s="126" t="s">
        <v>6136</v>
      </c>
      <c r="J1375" s="126">
        <v>13919</v>
      </c>
    </row>
    <row r="1376" spans="5:10" ht="11.25" customHeight="1" x14ac:dyDescent="0.2">
      <c r="E1376" s="126" t="s">
        <v>6132</v>
      </c>
      <c r="F1376" s="126" t="s">
        <v>6137</v>
      </c>
      <c r="H1376" s="126" t="s">
        <v>11203</v>
      </c>
      <c r="I1376" s="126" t="s">
        <v>6138</v>
      </c>
      <c r="J1376" s="126">
        <v>95873</v>
      </c>
    </row>
    <row r="1377" spans="5:10" ht="11.25" customHeight="1" x14ac:dyDescent="0.2">
      <c r="E1377" s="126" t="s">
        <v>6132</v>
      </c>
      <c r="F1377" s="126" t="s">
        <v>6139</v>
      </c>
      <c r="H1377" s="126" t="s">
        <v>11204</v>
      </c>
      <c r="I1377" s="126" t="s">
        <v>6140</v>
      </c>
      <c r="J1377" s="126">
        <v>95874</v>
      </c>
    </row>
    <row r="1378" spans="5:10" ht="11.25" customHeight="1" x14ac:dyDescent="0.2">
      <c r="E1378" s="126" t="s">
        <v>6132</v>
      </c>
      <c r="F1378" s="126" t="s">
        <v>6141</v>
      </c>
      <c r="H1378" s="126" t="s">
        <v>11205</v>
      </c>
      <c r="I1378" s="126" t="s">
        <v>6142</v>
      </c>
      <c r="J1378" s="126">
        <v>249</v>
      </c>
    </row>
    <row r="1379" spans="5:10" ht="11.25" customHeight="1" x14ac:dyDescent="0.2">
      <c r="E1379" s="126" t="s">
        <v>6132</v>
      </c>
      <c r="F1379" s="126" t="s">
        <v>6143</v>
      </c>
      <c r="H1379" s="126" t="s">
        <v>11206</v>
      </c>
      <c r="I1379" s="126" t="s">
        <v>6144</v>
      </c>
      <c r="J1379" s="126">
        <v>10160679</v>
      </c>
    </row>
    <row r="1380" spans="5:10" ht="11.25" customHeight="1" x14ac:dyDescent="0.2">
      <c r="E1380" s="126" t="s">
        <v>6132</v>
      </c>
      <c r="F1380" s="126" t="s">
        <v>3764</v>
      </c>
      <c r="H1380" s="126" t="s">
        <v>11207</v>
      </c>
      <c r="I1380" s="126" t="s">
        <v>6145</v>
      </c>
      <c r="J1380" s="126">
        <v>10161663</v>
      </c>
    </row>
    <row r="1381" spans="5:10" ht="11.25" customHeight="1" x14ac:dyDescent="0.2">
      <c r="E1381" s="126" t="s">
        <v>6132</v>
      </c>
      <c r="F1381" s="126" t="s">
        <v>4526</v>
      </c>
      <c r="H1381" s="126" t="s">
        <v>11208</v>
      </c>
      <c r="I1381" s="126" t="s">
        <v>6146</v>
      </c>
      <c r="J1381" s="126">
        <v>10148638</v>
      </c>
    </row>
    <row r="1382" spans="5:10" ht="11.25" customHeight="1" x14ac:dyDescent="0.2">
      <c r="E1382" s="126" t="s">
        <v>6132</v>
      </c>
      <c r="F1382" s="126" t="s">
        <v>6147</v>
      </c>
      <c r="H1382" s="126" t="s">
        <v>11209</v>
      </c>
      <c r="I1382" s="126" t="s">
        <v>6148</v>
      </c>
      <c r="J1382" s="126">
        <v>10161628</v>
      </c>
    </row>
    <row r="1383" spans="5:10" ht="11.25" customHeight="1" x14ac:dyDescent="0.2">
      <c r="E1383" s="126" t="s">
        <v>6116</v>
      </c>
      <c r="F1383" s="126" t="s">
        <v>6117</v>
      </c>
      <c r="H1383" s="126" t="s">
        <v>11192</v>
      </c>
      <c r="I1383" s="126" t="s">
        <v>6118</v>
      </c>
      <c r="J1383" s="126">
        <v>13929</v>
      </c>
    </row>
    <row r="1384" spans="5:10" ht="11.25" customHeight="1" x14ac:dyDescent="0.2">
      <c r="E1384" s="126" t="s">
        <v>6116</v>
      </c>
      <c r="F1384" s="126" t="s">
        <v>6119</v>
      </c>
      <c r="H1384" s="126" t="s">
        <v>11193</v>
      </c>
      <c r="I1384" s="126" t="s">
        <v>6120</v>
      </c>
      <c r="J1384" s="126">
        <v>95871</v>
      </c>
    </row>
    <row r="1385" spans="5:10" ht="11.25" customHeight="1" x14ac:dyDescent="0.2">
      <c r="E1385" s="126" t="s">
        <v>6116</v>
      </c>
      <c r="F1385" s="126" t="s">
        <v>3764</v>
      </c>
      <c r="H1385" s="126" t="s">
        <v>11194</v>
      </c>
      <c r="I1385" s="126" t="s">
        <v>6121</v>
      </c>
      <c r="J1385" s="126">
        <v>10148636</v>
      </c>
    </row>
    <row r="1386" spans="5:10" ht="11.25" customHeight="1" x14ac:dyDescent="0.2">
      <c r="E1386" s="126" t="s">
        <v>6116</v>
      </c>
      <c r="F1386" s="126" t="s">
        <v>5780</v>
      </c>
      <c r="H1386" s="126" t="s">
        <v>11195</v>
      </c>
      <c r="I1386" s="126" t="s">
        <v>6122</v>
      </c>
      <c r="J1386" s="126">
        <v>10148637</v>
      </c>
    </row>
    <row r="1387" spans="5:10" ht="11.25" customHeight="1" x14ac:dyDescent="0.2">
      <c r="E1387" s="126" t="s">
        <v>6116</v>
      </c>
      <c r="F1387" s="126" t="s">
        <v>6123</v>
      </c>
      <c r="H1387" s="126" t="s">
        <v>11196</v>
      </c>
      <c r="I1387" s="126" t="s">
        <v>6124</v>
      </c>
      <c r="J1387" s="126">
        <v>95872</v>
      </c>
    </row>
    <row r="1388" spans="5:10" ht="11.25" customHeight="1" x14ac:dyDescent="0.2">
      <c r="E1388" s="126" t="s">
        <v>7294</v>
      </c>
      <c r="F1388" s="126" t="s">
        <v>6709</v>
      </c>
      <c r="H1388" s="126" t="s">
        <v>11733</v>
      </c>
      <c r="I1388" s="126" t="s">
        <v>7295</v>
      </c>
      <c r="J1388" s="126">
        <v>92700</v>
      </c>
    </row>
    <row r="1389" spans="5:10" ht="11.25" customHeight="1" x14ac:dyDescent="0.2">
      <c r="E1389" s="126" t="s">
        <v>8284</v>
      </c>
      <c r="F1389" s="126" t="s">
        <v>8285</v>
      </c>
      <c r="H1389" s="126" t="s">
        <v>12209</v>
      </c>
      <c r="I1389" s="126" t="s">
        <v>8286</v>
      </c>
      <c r="J1389" s="126">
        <v>35131</v>
      </c>
    </row>
    <row r="1390" spans="5:10" ht="11.25" customHeight="1" x14ac:dyDescent="0.2">
      <c r="E1390" s="126" t="s">
        <v>5207</v>
      </c>
      <c r="F1390" s="126" t="s">
        <v>3764</v>
      </c>
      <c r="H1390" s="126" t="s">
        <v>10772</v>
      </c>
      <c r="I1390" s="126" t="s">
        <v>5208</v>
      </c>
      <c r="J1390" s="126">
        <v>13945</v>
      </c>
    </row>
    <row r="1391" spans="5:10" ht="11.25" customHeight="1" x14ac:dyDescent="0.2">
      <c r="E1391" s="126" t="s">
        <v>7550</v>
      </c>
      <c r="F1391" s="126" t="s">
        <v>7551</v>
      </c>
      <c r="H1391" s="126" t="s">
        <v>11871</v>
      </c>
      <c r="I1391" s="126" t="s">
        <v>7552</v>
      </c>
      <c r="J1391" s="126">
        <v>20919</v>
      </c>
    </row>
    <row r="1392" spans="5:10" ht="11.25" customHeight="1" x14ac:dyDescent="0.2">
      <c r="E1392" s="126" t="s">
        <v>7550</v>
      </c>
      <c r="F1392" s="126" t="s">
        <v>3764</v>
      </c>
      <c r="H1392" s="126" t="s">
        <v>11872</v>
      </c>
      <c r="I1392" s="126" t="s">
        <v>7553</v>
      </c>
      <c r="J1392" s="126">
        <v>20936</v>
      </c>
    </row>
    <row r="1393" spans="5:10" ht="11.25" customHeight="1" x14ac:dyDescent="0.2">
      <c r="E1393" s="126" t="s">
        <v>9753</v>
      </c>
      <c r="F1393" s="126" t="s">
        <v>9754</v>
      </c>
      <c r="H1393" s="126" t="s">
        <v>12881</v>
      </c>
      <c r="I1393" s="126" t="s">
        <v>9755</v>
      </c>
      <c r="J1393" s="126">
        <v>51158</v>
      </c>
    </row>
    <row r="1394" spans="5:10" ht="11.25" customHeight="1" x14ac:dyDescent="0.2">
      <c r="E1394" s="126" t="s">
        <v>5380</v>
      </c>
      <c r="F1394" s="126" t="s">
        <v>5229</v>
      </c>
      <c r="H1394" s="126" t="s">
        <v>10851</v>
      </c>
      <c r="I1394" s="126" t="s">
        <v>5381</v>
      </c>
      <c r="J1394" s="126">
        <v>13965</v>
      </c>
    </row>
    <row r="1395" spans="5:10" ht="11.25" customHeight="1" x14ac:dyDescent="0.2">
      <c r="E1395" s="126" t="s">
        <v>5380</v>
      </c>
      <c r="F1395" s="126" t="s">
        <v>5382</v>
      </c>
      <c r="H1395" s="126" t="s">
        <v>10852</v>
      </c>
      <c r="I1395" s="126" t="s">
        <v>5383</v>
      </c>
      <c r="J1395" s="126">
        <v>13966</v>
      </c>
    </row>
    <row r="1396" spans="5:10" ht="11.25" customHeight="1" x14ac:dyDescent="0.2">
      <c r="E1396" s="126" t="s">
        <v>5380</v>
      </c>
      <c r="F1396" s="126" t="s">
        <v>3764</v>
      </c>
      <c r="H1396" s="126" t="s">
        <v>10853</v>
      </c>
      <c r="I1396" s="126" t="s">
        <v>5384</v>
      </c>
      <c r="J1396" s="126">
        <v>13968</v>
      </c>
    </row>
    <row r="1397" spans="5:10" ht="11.25" customHeight="1" x14ac:dyDescent="0.2">
      <c r="E1397" s="126" t="s">
        <v>8462</v>
      </c>
      <c r="F1397" s="126" t="s">
        <v>3922</v>
      </c>
      <c r="H1397" s="126" t="s">
        <v>12286</v>
      </c>
      <c r="I1397" s="126" t="s">
        <v>8463</v>
      </c>
      <c r="J1397" s="126">
        <v>5616</v>
      </c>
    </row>
    <row r="1398" spans="5:10" ht="11.25" customHeight="1" x14ac:dyDescent="0.2">
      <c r="E1398" s="126" t="s">
        <v>5385</v>
      </c>
      <c r="F1398" s="126" t="s">
        <v>5386</v>
      </c>
      <c r="H1398" s="126" t="s">
        <v>10854</v>
      </c>
      <c r="I1398" s="126" t="s">
        <v>5387</v>
      </c>
      <c r="J1398" s="126">
        <v>14007</v>
      </c>
    </row>
    <row r="1399" spans="5:10" ht="11.25" customHeight="1" x14ac:dyDescent="0.2">
      <c r="E1399" s="126" t="s">
        <v>5385</v>
      </c>
      <c r="F1399" s="126" t="s">
        <v>3764</v>
      </c>
      <c r="H1399" s="126" t="s">
        <v>10855</v>
      </c>
      <c r="I1399" s="126" t="s">
        <v>5388</v>
      </c>
      <c r="J1399" s="126">
        <v>14014</v>
      </c>
    </row>
    <row r="1400" spans="5:10" ht="11.25" customHeight="1" x14ac:dyDescent="0.2">
      <c r="E1400" s="126" t="s">
        <v>5385</v>
      </c>
      <c r="F1400" s="126" t="s">
        <v>5389</v>
      </c>
      <c r="H1400" s="126" t="s">
        <v>10856</v>
      </c>
      <c r="I1400" s="126" t="s">
        <v>5390</v>
      </c>
      <c r="J1400" s="126">
        <v>14019</v>
      </c>
    </row>
    <row r="1401" spans="5:10" ht="11.25" customHeight="1" x14ac:dyDescent="0.2">
      <c r="E1401" s="126" t="s">
        <v>5385</v>
      </c>
      <c r="F1401" s="126" t="s">
        <v>5391</v>
      </c>
      <c r="H1401" s="126" t="s">
        <v>10857</v>
      </c>
      <c r="I1401" s="126" t="s">
        <v>5392</v>
      </c>
      <c r="J1401" s="126">
        <v>14020</v>
      </c>
    </row>
    <row r="1402" spans="5:10" ht="11.25" customHeight="1" x14ac:dyDescent="0.2">
      <c r="E1402" s="126" t="s">
        <v>9830</v>
      </c>
      <c r="F1402" s="126" t="s">
        <v>9831</v>
      </c>
      <c r="H1402" s="126" t="s">
        <v>12916</v>
      </c>
      <c r="I1402" s="126" t="s">
        <v>9832</v>
      </c>
      <c r="J1402" s="126">
        <v>14043</v>
      </c>
    </row>
    <row r="1403" spans="5:10" ht="11.25" customHeight="1" x14ac:dyDescent="0.2">
      <c r="E1403" s="126" t="s">
        <v>9830</v>
      </c>
      <c r="F1403" s="126" t="s">
        <v>3764</v>
      </c>
      <c r="H1403" s="126" t="s">
        <v>12917</v>
      </c>
      <c r="I1403" s="126" t="s">
        <v>9833</v>
      </c>
      <c r="J1403" s="126">
        <v>14054</v>
      </c>
    </row>
    <row r="1404" spans="5:10" ht="11.25" customHeight="1" x14ac:dyDescent="0.2">
      <c r="E1404" s="126" t="s">
        <v>9647</v>
      </c>
      <c r="F1404" s="126" t="s">
        <v>3764</v>
      </c>
      <c r="H1404" s="126" t="s">
        <v>12831</v>
      </c>
      <c r="I1404" s="126" t="s">
        <v>9648</v>
      </c>
      <c r="J1404" s="126">
        <v>86223</v>
      </c>
    </row>
    <row r="1405" spans="5:10" ht="11.25" customHeight="1" x14ac:dyDescent="0.2">
      <c r="E1405" s="126" t="s">
        <v>9647</v>
      </c>
      <c r="F1405" s="126" t="s">
        <v>9649</v>
      </c>
      <c r="H1405" s="126" t="s">
        <v>12832</v>
      </c>
      <c r="I1405" s="126" t="s">
        <v>9650</v>
      </c>
      <c r="J1405" s="126">
        <v>86225</v>
      </c>
    </row>
    <row r="1406" spans="5:10" ht="11.25" customHeight="1" x14ac:dyDescent="0.2">
      <c r="E1406" s="126" t="s">
        <v>9647</v>
      </c>
      <c r="F1406" s="126" t="s">
        <v>4210</v>
      </c>
      <c r="H1406" s="126" t="s">
        <v>12833</v>
      </c>
      <c r="I1406" s="126" t="s">
        <v>9651</v>
      </c>
      <c r="J1406" s="126">
        <v>86226</v>
      </c>
    </row>
    <row r="1407" spans="5:10" ht="11.25" customHeight="1" x14ac:dyDescent="0.2">
      <c r="E1407" s="126" t="s">
        <v>4701</v>
      </c>
      <c r="F1407" s="126" t="s">
        <v>4702</v>
      </c>
      <c r="H1407" s="126" t="s">
        <v>10536</v>
      </c>
      <c r="I1407" s="126" t="s">
        <v>4703</v>
      </c>
      <c r="J1407" s="126">
        <v>70278</v>
      </c>
    </row>
    <row r="1408" spans="5:10" ht="11.25" customHeight="1" x14ac:dyDescent="0.2">
      <c r="E1408" s="126" t="s">
        <v>4701</v>
      </c>
      <c r="F1408" s="126" t="s">
        <v>4704</v>
      </c>
      <c r="H1408" s="126" t="s">
        <v>10537</v>
      </c>
      <c r="I1408" s="126" t="s">
        <v>4705</v>
      </c>
      <c r="J1408" s="126">
        <v>70279</v>
      </c>
    </row>
    <row r="1409" spans="5:10" ht="11.25" customHeight="1" x14ac:dyDescent="0.2">
      <c r="E1409" s="126" t="s">
        <v>4701</v>
      </c>
      <c r="F1409" s="126" t="s">
        <v>4706</v>
      </c>
      <c r="H1409" s="126" t="s">
        <v>10538</v>
      </c>
      <c r="I1409" s="126" t="s">
        <v>4707</v>
      </c>
      <c r="J1409" s="126">
        <v>70281</v>
      </c>
    </row>
    <row r="1410" spans="5:10" ht="11.25" customHeight="1" x14ac:dyDescent="0.2">
      <c r="E1410" s="126" t="s">
        <v>6106</v>
      </c>
      <c r="F1410" s="126" t="s">
        <v>6107</v>
      </c>
      <c r="H1410" s="126" t="s">
        <v>11188</v>
      </c>
      <c r="I1410" s="126" t="s">
        <v>6108</v>
      </c>
      <c r="J1410" s="126">
        <v>95863</v>
      </c>
    </row>
    <row r="1411" spans="5:10" ht="11.25" customHeight="1" x14ac:dyDescent="0.2">
      <c r="E1411" s="126" t="s">
        <v>6106</v>
      </c>
      <c r="F1411" s="126" t="s">
        <v>3764</v>
      </c>
      <c r="H1411" s="126" t="s">
        <v>11189</v>
      </c>
      <c r="I1411" s="126" t="s">
        <v>6109</v>
      </c>
      <c r="J1411" s="126">
        <v>10158718</v>
      </c>
    </row>
    <row r="1412" spans="5:10" ht="11.25" customHeight="1" x14ac:dyDescent="0.2">
      <c r="E1412" s="126" t="s">
        <v>4524</v>
      </c>
      <c r="F1412" s="126" t="s">
        <v>3822</v>
      </c>
      <c r="H1412" s="126" t="s">
        <v>10446</v>
      </c>
      <c r="I1412" s="126" t="s">
        <v>4525</v>
      </c>
      <c r="J1412" s="126">
        <v>65264</v>
      </c>
    </row>
    <row r="1413" spans="5:10" ht="11.25" customHeight="1" x14ac:dyDescent="0.2">
      <c r="E1413" s="126" t="s">
        <v>4524</v>
      </c>
      <c r="F1413" s="126" t="s">
        <v>4526</v>
      </c>
      <c r="H1413" s="126" t="s">
        <v>10447</v>
      </c>
      <c r="I1413" s="126" t="s">
        <v>4527</v>
      </c>
      <c r="J1413" s="126">
        <v>99698</v>
      </c>
    </row>
    <row r="1414" spans="5:10" ht="11.25" customHeight="1" x14ac:dyDescent="0.2">
      <c r="E1414" s="126" t="s">
        <v>7183</v>
      </c>
      <c r="F1414" s="126" t="s">
        <v>7184</v>
      </c>
      <c r="H1414" s="126" t="s">
        <v>11676</v>
      </c>
      <c r="I1414" s="126" t="s">
        <v>7185</v>
      </c>
      <c r="J1414" s="126">
        <v>103041</v>
      </c>
    </row>
    <row r="1415" spans="5:10" ht="11.25" customHeight="1" x14ac:dyDescent="0.2">
      <c r="E1415" s="126" t="s">
        <v>7183</v>
      </c>
      <c r="F1415" s="126" t="s">
        <v>3764</v>
      </c>
      <c r="H1415" s="126" t="s">
        <v>11677</v>
      </c>
      <c r="I1415" s="126" t="s">
        <v>7186</v>
      </c>
      <c r="J1415" s="126">
        <v>93354</v>
      </c>
    </row>
    <row r="1416" spans="5:10" ht="11.25" customHeight="1" x14ac:dyDescent="0.2">
      <c r="E1416" s="126" t="s">
        <v>8797</v>
      </c>
      <c r="F1416" s="126" t="s">
        <v>3764</v>
      </c>
      <c r="H1416" s="126" t="s">
        <v>12441</v>
      </c>
      <c r="I1416" s="126" t="s">
        <v>8798</v>
      </c>
      <c r="J1416" s="126">
        <v>51772</v>
      </c>
    </row>
    <row r="1417" spans="5:10" ht="11.25" customHeight="1" x14ac:dyDescent="0.2">
      <c r="E1417" s="126" t="s">
        <v>9230</v>
      </c>
      <c r="F1417" s="126" t="s">
        <v>5271</v>
      </c>
      <c r="H1417" s="126" t="s">
        <v>12645</v>
      </c>
      <c r="I1417" s="126" t="s">
        <v>9231</v>
      </c>
      <c r="J1417" s="126">
        <v>51712</v>
      </c>
    </row>
    <row r="1418" spans="5:10" ht="11.25" customHeight="1" x14ac:dyDescent="0.2">
      <c r="E1418" s="126" t="s">
        <v>9230</v>
      </c>
      <c r="F1418" s="126" t="s">
        <v>9232</v>
      </c>
      <c r="H1418" s="126" t="s">
        <v>12646</v>
      </c>
      <c r="I1418" s="126" t="s">
        <v>9233</v>
      </c>
      <c r="J1418" s="126">
        <v>51715</v>
      </c>
    </row>
    <row r="1419" spans="5:10" ht="11.25" customHeight="1" x14ac:dyDescent="0.2">
      <c r="E1419" s="126" t="s">
        <v>9230</v>
      </c>
      <c r="F1419" s="126" t="s">
        <v>3764</v>
      </c>
      <c r="H1419" s="126" t="s">
        <v>12647</v>
      </c>
      <c r="I1419" s="126" t="s">
        <v>9234</v>
      </c>
      <c r="J1419" s="126">
        <v>51716</v>
      </c>
    </row>
    <row r="1420" spans="5:10" ht="11.25" customHeight="1" x14ac:dyDescent="0.2">
      <c r="E1420" s="126" t="s">
        <v>8799</v>
      </c>
      <c r="F1420" s="126" t="s">
        <v>8800</v>
      </c>
      <c r="H1420" s="126" t="s">
        <v>12442</v>
      </c>
      <c r="I1420" s="126" t="s">
        <v>8801</v>
      </c>
      <c r="J1420" s="126">
        <v>51824</v>
      </c>
    </row>
    <row r="1421" spans="5:10" ht="11.25" customHeight="1" x14ac:dyDescent="0.2">
      <c r="E1421" s="126" t="s">
        <v>3727</v>
      </c>
      <c r="F1421" s="126" t="s">
        <v>3728</v>
      </c>
      <c r="H1421" s="126" t="s">
        <v>10061</v>
      </c>
      <c r="I1421" s="126" t="s">
        <v>3729</v>
      </c>
      <c r="J1421" s="126">
        <v>84319</v>
      </c>
    </row>
    <row r="1422" spans="5:10" ht="11.25" customHeight="1" x14ac:dyDescent="0.2">
      <c r="E1422" s="126" t="s">
        <v>3727</v>
      </c>
      <c r="F1422" s="126" t="s">
        <v>3730</v>
      </c>
      <c r="H1422" s="126" t="s">
        <v>10062</v>
      </c>
      <c r="I1422" s="126" t="s">
        <v>3731</v>
      </c>
      <c r="J1422" s="126">
        <v>84321</v>
      </c>
    </row>
    <row r="1423" spans="5:10" ht="11.25" customHeight="1" x14ac:dyDescent="0.2">
      <c r="E1423" s="126" t="s">
        <v>3727</v>
      </c>
      <c r="F1423" s="126" t="s">
        <v>3730</v>
      </c>
      <c r="H1423" s="126" t="s">
        <v>10062</v>
      </c>
      <c r="I1423" s="126" t="s">
        <v>3731</v>
      </c>
      <c r="J1423" s="126">
        <v>84322</v>
      </c>
    </row>
    <row r="1424" spans="5:10" ht="11.25" customHeight="1" x14ac:dyDescent="0.2">
      <c r="E1424" s="126" t="s">
        <v>3727</v>
      </c>
      <c r="F1424" s="126" t="s">
        <v>3732</v>
      </c>
      <c r="H1424" s="126" t="s">
        <v>10063</v>
      </c>
      <c r="I1424" s="126" t="s">
        <v>3733</v>
      </c>
      <c r="J1424" s="126">
        <v>84328</v>
      </c>
    </row>
    <row r="1425" spans="5:10" ht="11.25" customHeight="1" x14ac:dyDescent="0.2">
      <c r="E1425" s="126" t="s">
        <v>8802</v>
      </c>
      <c r="F1425" s="126" t="s">
        <v>3764</v>
      </c>
      <c r="H1425" s="126" t="s">
        <v>12443</v>
      </c>
      <c r="I1425" s="126" t="s">
        <v>8803</v>
      </c>
      <c r="J1425" s="126">
        <v>51901</v>
      </c>
    </row>
    <row r="1426" spans="5:10" ht="11.25" customHeight="1" x14ac:dyDescent="0.2">
      <c r="E1426" s="126" t="s">
        <v>4867</v>
      </c>
      <c r="F1426" s="126" t="s">
        <v>4101</v>
      </c>
      <c r="H1426" s="126" t="s">
        <v>10611</v>
      </c>
      <c r="I1426" s="126" t="s">
        <v>4868</v>
      </c>
      <c r="J1426" s="126">
        <v>77391</v>
      </c>
    </row>
    <row r="1427" spans="5:10" ht="11.25" customHeight="1" x14ac:dyDescent="0.2">
      <c r="E1427" s="126" t="s">
        <v>4867</v>
      </c>
      <c r="F1427" s="126" t="s">
        <v>4869</v>
      </c>
      <c r="H1427" s="126" t="s">
        <v>10612</v>
      </c>
      <c r="I1427" s="126" t="s">
        <v>4870</v>
      </c>
      <c r="J1427" s="126">
        <v>77392</v>
      </c>
    </row>
    <row r="1428" spans="5:10" ht="11.25" customHeight="1" x14ac:dyDescent="0.2">
      <c r="E1428" s="126" t="s">
        <v>9784</v>
      </c>
      <c r="F1428" s="126" t="s">
        <v>3764</v>
      </c>
      <c r="H1428" s="126" t="s">
        <v>12894</v>
      </c>
      <c r="I1428" s="126" t="s">
        <v>9785</v>
      </c>
      <c r="J1428" s="126">
        <v>14174</v>
      </c>
    </row>
    <row r="1429" spans="5:10" ht="11.25" customHeight="1" x14ac:dyDescent="0.2">
      <c r="E1429" s="126" t="s">
        <v>9764</v>
      </c>
      <c r="F1429" s="126" t="s">
        <v>9765</v>
      </c>
      <c r="H1429" s="126" t="s">
        <v>12885</v>
      </c>
      <c r="I1429" s="126" t="s">
        <v>9766</v>
      </c>
      <c r="J1429" s="126">
        <v>51941</v>
      </c>
    </row>
    <row r="1430" spans="5:10" ht="11.25" customHeight="1" x14ac:dyDescent="0.2">
      <c r="E1430" s="126" t="s">
        <v>9764</v>
      </c>
      <c r="F1430" s="126" t="s">
        <v>3764</v>
      </c>
      <c r="H1430" s="126" t="s">
        <v>12886</v>
      </c>
      <c r="I1430" s="126" t="s">
        <v>9767</v>
      </c>
      <c r="J1430" s="126">
        <v>51943</v>
      </c>
    </row>
    <row r="1431" spans="5:10" ht="11.25" customHeight="1" x14ac:dyDescent="0.2">
      <c r="E1431" s="126" t="s">
        <v>9043</v>
      </c>
      <c r="F1431" s="126" t="s">
        <v>9044</v>
      </c>
      <c r="H1431" s="126" t="s">
        <v>12554</v>
      </c>
      <c r="I1431" s="126" t="s">
        <v>9045</v>
      </c>
      <c r="J1431" s="126">
        <v>36755</v>
      </c>
    </row>
    <row r="1432" spans="5:10" ht="11.25" customHeight="1" x14ac:dyDescent="0.2">
      <c r="E1432" s="126" t="s">
        <v>9476</v>
      </c>
      <c r="F1432" s="126" t="s">
        <v>8155</v>
      </c>
      <c r="H1432" s="126" t="s">
        <v>12756</v>
      </c>
      <c r="I1432" s="126" t="s">
        <v>9477</v>
      </c>
      <c r="J1432" s="126">
        <v>66674</v>
      </c>
    </row>
    <row r="1433" spans="5:10" ht="11.25" customHeight="1" x14ac:dyDescent="0.2">
      <c r="E1433" s="126" t="s">
        <v>9476</v>
      </c>
      <c r="F1433" s="126" t="s">
        <v>9478</v>
      </c>
      <c r="H1433" s="126" t="s">
        <v>12757</v>
      </c>
      <c r="I1433" s="126" t="s">
        <v>9479</v>
      </c>
      <c r="J1433" s="126">
        <v>66675</v>
      </c>
    </row>
    <row r="1434" spans="5:10" ht="11.25" customHeight="1" x14ac:dyDescent="0.2">
      <c r="E1434" s="126" t="s">
        <v>6025</v>
      </c>
      <c r="F1434" s="126" t="s">
        <v>3764</v>
      </c>
      <c r="H1434" s="126" t="s">
        <v>11152</v>
      </c>
      <c r="I1434" s="126" t="s">
        <v>6026</v>
      </c>
      <c r="J1434" s="126">
        <v>38275</v>
      </c>
    </row>
    <row r="1435" spans="5:10" ht="11.25" customHeight="1" x14ac:dyDescent="0.2">
      <c r="E1435" s="126" t="s">
        <v>9626</v>
      </c>
      <c r="F1435" s="126" t="s">
        <v>9627</v>
      </c>
      <c r="H1435" s="126" t="s">
        <v>12823</v>
      </c>
      <c r="I1435" s="126" t="s">
        <v>9628</v>
      </c>
      <c r="J1435" s="126">
        <v>83632</v>
      </c>
    </row>
    <row r="1436" spans="5:10" ht="11.25" customHeight="1" x14ac:dyDescent="0.2">
      <c r="E1436" s="126" t="s">
        <v>5209</v>
      </c>
      <c r="F1436" s="126" t="s">
        <v>5210</v>
      </c>
      <c r="H1436" s="126" t="s">
        <v>10773</v>
      </c>
      <c r="I1436" s="126" t="s">
        <v>5211</v>
      </c>
      <c r="J1436" s="126">
        <v>14202</v>
      </c>
    </row>
    <row r="1437" spans="5:10" ht="11.25" customHeight="1" x14ac:dyDescent="0.2">
      <c r="E1437" s="126" t="s">
        <v>5709</v>
      </c>
      <c r="F1437" s="126" t="s">
        <v>5584</v>
      </c>
      <c r="H1437" s="126" t="s">
        <v>11009</v>
      </c>
      <c r="I1437" s="126" t="s">
        <v>5710</v>
      </c>
      <c r="J1437" s="126">
        <v>51984</v>
      </c>
    </row>
    <row r="1438" spans="5:10" ht="11.25" customHeight="1" x14ac:dyDescent="0.2">
      <c r="E1438" s="126" t="s">
        <v>5709</v>
      </c>
      <c r="F1438" s="126" t="s">
        <v>3818</v>
      </c>
      <c r="H1438" s="126" t="s">
        <v>11010</v>
      </c>
      <c r="I1438" s="126" t="s">
        <v>5711</v>
      </c>
      <c r="J1438" s="126">
        <v>102653</v>
      </c>
    </row>
    <row r="1439" spans="5:10" ht="11.25" customHeight="1" x14ac:dyDescent="0.2">
      <c r="E1439" s="126" t="s">
        <v>5709</v>
      </c>
      <c r="F1439" s="126" t="s">
        <v>5712</v>
      </c>
      <c r="H1439" s="126" t="s">
        <v>11011</v>
      </c>
      <c r="I1439" s="126" t="s">
        <v>5713</v>
      </c>
      <c r="J1439" s="126">
        <v>51991</v>
      </c>
    </row>
    <row r="1440" spans="5:10" ht="11.25" customHeight="1" x14ac:dyDescent="0.2">
      <c r="E1440" s="126" t="s">
        <v>4612</v>
      </c>
      <c r="F1440" s="126" t="s">
        <v>4613</v>
      </c>
      <c r="H1440" s="126" t="s">
        <v>10493</v>
      </c>
      <c r="I1440" s="126" t="s">
        <v>4614</v>
      </c>
      <c r="J1440" s="126">
        <v>98402</v>
      </c>
    </row>
    <row r="1441" spans="5:10" ht="11.25" customHeight="1" x14ac:dyDescent="0.2">
      <c r="E1441" s="126" t="s">
        <v>4612</v>
      </c>
      <c r="F1441" s="126" t="s">
        <v>3764</v>
      </c>
      <c r="H1441" s="126" t="s">
        <v>10494</v>
      </c>
      <c r="I1441" s="126" t="s">
        <v>4615</v>
      </c>
      <c r="J1441" s="126">
        <v>68235</v>
      </c>
    </row>
    <row r="1442" spans="5:10" ht="11.25" customHeight="1" x14ac:dyDescent="0.2">
      <c r="E1442" s="126" t="s">
        <v>8174</v>
      </c>
      <c r="F1442" s="126" t="s">
        <v>3756</v>
      </c>
      <c r="H1442" s="126" t="s">
        <v>12161</v>
      </c>
      <c r="I1442" s="126" t="s">
        <v>8175</v>
      </c>
      <c r="J1442" s="126">
        <v>46428</v>
      </c>
    </row>
    <row r="1443" spans="5:10" ht="11.25" customHeight="1" x14ac:dyDescent="0.2">
      <c r="E1443" s="126" t="s">
        <v>8174</v>
      </c>
      <c r="F1443" s="126" t="s">
        <v>3756</v>
      </c>
      <c r="H1443" s="126" t="s">
        <v>12161</v>
      </c>
      <c r="I1443" s="126" t="s">
        <v>8175</v>
      </c>
      <c r="J1443" s="126">
        <v>46429</v>
      </c>
    </row>
    <row r="1444" spans="5:10" ht="11.25" customHeight="1" x14ac:dyDescent="0.2">
      <c r="E1444" s="126" t="s">
        <v>6552</v>
      </c>
      <c r="F1444" s="126" t="s">
        <v>6553</v>
      </c>
      <c r="H1444" s="126" t="s">
        <v>11393</v>
      </c>
      <c r="I1444" s="126" t="s">
        <v>6554</v>
      </c>
      <c r="J1444" s="126">
        <v>14246</v>
      </c>
    </row>
    <row r="1445" spans="5:10" ht="11.25" customHeight="1" x14ac:dyDescent="0.2">
      <c r="E1445" s="126" t="s">
        <v>9129</v>
      </c>
      <c r="F1445" s="126" t="s">
        <v>3764</v>
      </c>
      <c r="H1445" s="126" t="s">
        <v>12595</v>
      </c>
      <c r="I1445" s="126" t="s">
        <v>9130</v>
      </c>
      <c r="J1445" s="126">
        <v>52406</v>
      </c>
    </row>
    <row r="1446" spans="5:10" ht="11.25" customHeight="1" x14ac:dyDescent="0.2">
      <c r="E1446" s="126" t="s">
        <v>5889</v>
      </c>
      <c r="F1446" s="126" t="s">
        <v>5890</v>
      </c>
      <c r="H1446" s="126" t="s">
        <v>11094</v>
      </c>
      <c r="I1446" s="126" t="s">
        <v>5891</v>
      </c>
      <c r="J1446" s="126">
        <v>37375</v>
      </c>
    </row>
    <row r="1447" spans="5:10" ht="11.25" customHeight="1" x14ac:dyDescent="0.2">
      <c r="E1447" s="126" t="s">
        <v>8250</v>
      </c>
      <c r="F1447" s="126" t="s">
        <v>8251</v>
      </c>
      <c r="H1447" s="126" t="s">
        <v>12194</v>
      </c>
      <c r="I1447" s="126" t="s">
        <v>8252</v>
      </c>
      <c r="J1447" s="126">
        <v>76782</v>
      </c>
    </row>
    <row r="1448" spans="5:10" ht="11.25" customHeight="1" x14ac:dyDescent="0.2">
      <c r="E1448" s="126" t="s">
        <v>7618</v>
      </c>
      <c r="F1448" s="126" t="s">
        <v>7619</v>
      </c>
      <c r="H1448" s="126" t="s">
        <v>11905</v>
      </c>
      <c r="I1448" s="126" t="s">
        <v>7620</v>
      </c>
      <c r="J1448" s="126">
        <v>31619</v>
      </c>
    </row>
    <row r="1449" spans="5:10" ht="11.25" customHeight="1" x14ac:dyDescent="0.2">
      <c r="E1449" s="126" t="s">
        <v>7618</v>
      </c>
      <c r="F1449" s="126" t="s">
        <v>3764</v>
      </c>
      <c r="H1449" s="126" t="s">
        <v>11906</v>
      </c>
      <c r="I1449" s="126" t="s">
        <v>7621</v>
      </c>
      <c r="J1449" s="126">
        <v>31621</v>
      </c>
    </row>
    <row r="1450" spans="5:10" ht="11.25" customHeight="1" x14ac:dyDescent="0.2">
      <c r="E1450" s="126" t="s">
        <v>8040</v>
      </c>
      <c r="F1450" s="126" t="s">
        <v>3764</v>
      </c>
      <c r="H1450" s="126" t="s">
        <v>12100</v>
      </c>
      <c r="I1450" s="126" t="s">
        <v>8041</v>
      </c>
      <c r="J1450" s="126">
        <v>41792</v>
      </c>
    </row>
    <row r="1451" spans="5:10" ht="11.25" customHeight="1" x14ac:dyDescent="0.2">
      <c r="E1451" s="126" t="s">
        <v>6344</v>
      </c>
      <c r="F1451" s="126" t="s">
        <v>6345</v>
      </c>
      <c r="H1451" s="126" t="s">
        <v>11299</v>
      </c>
      <c r="I1451" s="126" t="s">
        <v>6346</v>
      </c>
      <c r="J1451" s="126">
        <v>52613</v>
      </c>
    </row>
    <row r="1452" spans="5:10" ht="11.25" customHeight="1" x14ac:dyDescent="0.2">
      <c r="E1452" s="126" t="s">
        <v>8805</v>
      </c>
      <c r="F1452" s="126" t="s">
        <v>3764</v>
      </c>
      <c r="H1452" s="126" t="s">
        <v>12444</v>
      </c>
      <c r="I1452" s="126" t="s">
        <v>8806</v>
      </c>
      <c r="J1452" s="126">
        <v>52722</v>
      </c>
    </row>
    <row r="1453" spans="5:10" ht="11.25" customHeight="1" x14ac:dyDescent="0.2">
      <c r="E1453" s="126" t="s">
        <v>8807</v>
      </c>
      <c r="F1453" s="126" t="s">
        <v>5033</v>
      </c>
      <c r="H1453" s="126" t="s">
        <v>12445</v>
      </c>
      <c r="I1453" s="126" t="s">
        <v>8808</v>
      </c>
      <c r="J1453" s="126">
        <v>10048142</v>
      </c>
    </row>
    <row r="1454" spans="5:10" ht="11.25" customHeight="1" x14ac:dyDescent="0.2">
      <c r="E1454" s="126" t="s">
        <v>8807</v>
      </c>
      <c r="F1454" s="126" t="s">
        <v>8809</v>
      </c>
      <c r="H1454" s="126" t="s">
        <v>12446</v>
      </c>
      <c r="I1454" s="126" t="s">
        <v>8810</v>
      </c>
      <c r="J1454" s="126">
        <v>52738</v>
      </c>
    </row>
    <row r="1455" spans="5:10" ht="11.25" customHeight="1" x14ac:dyDescent="0.2">
      <c r="E1455" s="126" t="s">
        <v>4579</v>
      </c>
      <c r="F1455" s="126" t="s">
        <v>4580</v>
      </c>
      <c r="H1455" s="126" t="s">
        <v>10474</v>
      </c>
      <c r="I1455" s="126" t="s">
        <v>4581</v>
      </c>
      <c r="J1455" s="126">
        <v>67910</v>
      </c>
    </row>
    <row r="1456" spans="5:10" ht="11.25" customHeight="1" x14ac:dyDescent="0.2">
      <c r="E1456" s="126" t="s">
        <v>4256</v>
      </c>
      <c r="F1456" s="126" t="s">
        <v>3764</v>
      </c>
      <c r="H1456" s="126" t="s">
        <v>10313</v>
      </c>
      <c r="I1456" s="126" t="s">
        <v>4257</v>
      </c>
      <c r="J1456" s="126">
        <v>53965</v>
      </c>
    </row>
    <row r="1457" spans="5:10" ht="11.25" customHeight="1" x14ac:dyDescent="0.2">
      <c r="E1457" s="126" t="s">
        <v>4185</v>
      </c>
      <c r="F1457" s="126" t="s">
        <v>4186</v>
      </c>
      <c r="H1457" s="126" t="s">
        <v>10276</v>
      </c>
      <c r="I1457" s="126" t="s">
        <v>4187</v>
      </c>
      <c r="J1457" s="126">
        <v>53002</v>
      </c>
    </row>
    <row r="1458" spans="5:10" ht="11.25" customHeight="1" x14ac:dyDescent="0.2">
      <c r="E1458" s="126" t="s">
        <v>4185</v>
      </c>
      <c r="F1458" s="126" t="s">
        <v>4188</v>
      </c>
      <c r="H1458" s="126" t="s">
        <v>10277</v>
      </c>
      <c r="I1458" s="126" t="s">
        <v>4189</v>
      </c>
      <c r="J1458" s="126">
        <v>53004</v>
      </c>
    </row>
    <row r="1459" spans="5:10" ht="11.25" customHeight="1" x14ac:dyDescent="0.2">
      <c r="E1459" s="126" t="s">
        <v>4185</v>
      </c>
      <c r="F1459" s="126" t="s">
        <v>4190</v>
      </c>
      <c r="H1459" s="126" t="s">
        <v>10278</v>
      </c>
      <c r="I1459" s="126" t="s">
        <v>4191</v>
      </c>
      <c r="J1459" s="126">
        <v>53005</v>
      </c>
    </row>
    <row r="1460" spans="5:10" ht="11.25" customHeight="1" x14ac:dyDescent="0.2">
      <c r="E1460" s="126" t="s">
        <v>4185</v>
      </c>
      <c r="F1460" s="126" t="s">
        <v>3764</v>
      </c>
      <c r="H1460" s="126" t="s">
        <v>10279</v>
      </c>
      <c r="I1460" s="126" t="s">
        <v>4192</v>
      </c>
      <c r="J1460" s="126">
        <v>53008</v>
      </c>
    </row>
    <row r="1461" spans="5:10" ht="11.25" customHeight="1" x14ac:dyDescent="0.2">
      <c r="E1461" s="126" t="s">
        <v>4193</v>
      </c>
      <c r="F1461" s="126" t="s">
        <v>4186</v>
      </c>
      <c r="H1461" s="126" t="s">
        <v>10280</v>
      </c>
      <c r="I1461" s="126" t="s">
        <v>4194</v>
      </c>
      <c r="J1461" s="126">
        <v>53014</v>
      </c>
    </row>
    <row r="1462" spans="5:10" ht="11.25" customHeight="1" x14ac:dyDescent="0.2">
      <c r="E1462" s="126" t="s">
        <v>4193</v>
      </c>
      <c r="F1462" s="126" t="s">
        <v>4195</v>
      </c>
      <c r="H1462" s="126" t="s">
        <v>10281</v>
      </c>
      <c r="I1462" s="126" t="s">
        <v>4196</v>
      </c>
      <c r="J1462" s="126">
        <v>53021</v>
      </c>
    </row>
    <row r="1463" spans="5:10" ht="11.25" customHeight="1" x14ac:dyDescent="0.2">
      <c r="E1463" s="126" t="s">
        <v>4193</v>
      </c>
      <c r="F1463" s="126" t="s">
        <v>4197</v>
      </c>
      <c r="H1463" s="126" t="s">
        <v>10282</v>
      </c>
      <c r="I1463" s="126" t="s">
        <v>4198</v>
      </c>
      <c r="J1463" s="126">
        <v>53022</v>
      </c>
    </row>
    <row r="1464" spans="5:10" ht="11.25" customHeight="1" x14ac:dyDescent="0.2">
      <c r="E1464" s="126" t="s">
        <v>4193</v>
      </c>
      <c r="F1464" s="126" t="s">
        <v>4199</v>
      </c>
      <c r="H1464" s="126" t="s">
        <v>10283</v>
      </c>
      <c r="I1464" s="126" t="s">
        <v>4200</v>
      </c>
      <c r="J1464" s="126">
        <v>53024</v>
      </c>
    </row>
    <row r="1465" spans="5:10" ht="11.25" customHeight="1" x14ac:dyDescent="0.2">
      <c r="E1465" s="126" t="s">
        <v>4193</v>
      </c>
      <c r="F1465" s="126" t="s">
        <v>3911</v>
      </c>
      <c r="H1465" s="126" t="s">
        <v>10284</v>
      </c>
      <c r="I1465" s="126" t="s">
        <v>4201</v>
      </c>
      <c r="J1465" s="126">
        <v>53031</v>
      </c>
    </row>
    <row r="1466" spans="5:10" ht="11.25" customHeight="1" x14ac:dyDescent="0.2">
      <c r="E1466" s="126" t="s">
        <v>4193</v>
      </c>
      <c r="F1466" s="126" t="s">
        <v>4202</v>
      </c>
      <c r="H1466" s="126" t="s">
        <v>10285</v>
      </c>
      <c r="I1466" s="126" t="s">
        <v>4203</v>
      </c>
      <c r="J1466" s="126">
        <v>53035</v>
      </c>
    </row>
    <row r="1467" spans="5:10" ht="11.25" customHeight="1" x14ac:dyDescent="0.2">
      <c r="E1467" s="126" t="s">
        <v>4193</v>
      </c>
      <c r="F1467" s="126" t="s">
        <v>4204</v>
      </c>
      <c r="H1467" s="126" t="s">
        <v>10286</v>
      </c>
      <c r="I1467" s="126" t="s">
        <v>4205</v>
      </c>
      <c r="J1467" s="126">
        <v>53042</v>
      </c>
    </row>
    <row r="1468" spans="5:10" ht="11.25" customHeight="1" x14ac:dyDescent="0.2">
      <c r="E1468" s="126" t="s">
        <v>4193</v>
      </c>
      <c r="F1468" s="126" t="s">
        <v>3764</v>
      </c>
      <c r="H1468" s="126" t="s">
        <v>10287</v>
      </c>
      <c r="I1468" s="126" t="s">
        <v>4206</v>
      </c>
      <c r="J1468" s="126">
        <v>53049</v>
      </c>
    </row>
    <row r="1469" spans="5:10" ht="11.25" customHeight="1" x14ac:dyDescent="0.2">
      <c r="E1469" s="126" t="s">
        <v>4193</v>
      </c>
      <c r="F1469" s="126" t="s">
        <v>3922</v>
      </c>
      <c r="H1469" s="126" t="s">
        <v>10288</v>
      </c>
      <c r="I1469" s="126" t="s">
        <v>4207</v>
      </c>
      <c r="J1469" s="126">
        <v>53056</v>
      </c>
    </row>
    <row r="1470" spans="5:10" ht="11.25" customHeight="1" x14ac:dyDescent="0.2">
      <c r="E1470" s="126" t="s">
        <v>4193</v>
      </c>
      <c r="F1470" s="126" t="s">
        <v>4208</v>
      </c>
      <c r="H1470" s="126" t="s">
        <v>10289</v>
      </c>
      <c r="I1470" s="126" t="s">
        <v>4209</v>
      </c>
      <c r="J1470" s="126">
        <v>53059</v>
      </c>
    </row>
    <row r="1471" spans="5:10" ht="11.25" customHeight="1" x14ac:dyDescent="0.2">
      <c r="E1471" s="126" t="s">
        <v>4193</v>
      </c>
      <c r="F1471" s="126" t="s">
        <v>4210</v>
      </c>
      <c r="H1471" s="126" t="s">
        <v>10290</v>
      </c>
      <c r="I1471" s="126" t="s">
        <v>4211</v>
      </c>
      <c r="J1471" s="126">
        <v>53061</v>
      </c>
    </row>
    <row r="1472" spans="5:10" ht="11.25" customHeight="1" x14ac:dyDescent="0.2">
      <c r="E1472" s="126" t="s">
        <v>9421</v>
      </c>
      <c r="F1472" s="126" t="s">
        <v>8598</v>
      </c>
      <c r="H1472" s="126" t="s">
        <v>12732</v>
      </c>
      <c r="I1472" s="126" t="s">
        <v>9422</v>
      </c>
      <c r="J1472" s="126">
        <v>57703</v>
      </c>
    </row>
    <row r="1473" spans="5:10" ht="11.25" customHeight="1" x14ac:dyDescent="0.2">
      <c r="E1473" s="126" t="s">
        <v>9421</v>
      </c>
      <c r="F1473" s="126" t="s">
        <v>9423</v>
      </c>
      <c r="H1473" s="126" t="s">
        <v>12733</v>
      </c>
      <c r="I1473" s="126" t="s">
        <v>9424</v>
      </c>
      <c r="J1473" s="126">
        <v>57710</v>
      </c>
    </row>
    <row r="1474" spans="5:10" ht="11.25" customHeight="1" x14ac:dyDescent="0.2">
      <c r="E1474" s="126" t="s">
        <v>9136</v>
      </c>
      <c r="F1474" s="126" t="s">
        <v>7638</v>
      </c>
      <c r="H1474" s="126" t="s">
        <v>12598</v>
      </c>
      <c r="I1474" s="126" t="s">
        <v>9137</v>
      </c>
      <c r="J1474" s="126">
        <v>53086</v>
      </c>
    </row>
    <row r="1475" spans="5:10" ht="11.25" customHeight="1" x14ac:dyDescent="0.2">
      <c r="E1475" s="126" t="s">
        <v>9136</v>
      </c>
      <c r="F1475" s="126" t="s">
        <v>3764</v>
      </c>
      <c r="H1475" s="126" t="s">
        <v>12599</v>
      </c>
      <c r="I1475" s="126" t="s">
        <v>9138</v>
      </c>
      <c r="J1475" s="126">
        <v>10093750</v>
      </c>
    </row>
    <row r="1476" spans="5:10" ht="11.25" customHeight="1" x14ac:dyDescent="0.2">
      <c r="E1476" s="126" t="s">
        <v>5924</v>
      </c>
      <c r="F1476" s="126" t="s">
        <v>5925</v>
      </c>
      <c r="H1476" s="126" t="s">
        <v>11110</v>
      </c>
      <c r="I1476" s="126" t="s">
        <v>5926</v>
      </c>
      <c r="J1476" s="126">
        <v>74002</v>
      </c>
    </row>
    <row r="1477" spans="5:10" ht="11.25" customHeight="1" x14ac:dyDescent="0.2">
      <c r="E1477" s="126" t="s">
        <v>4063</v>
      </c>
      <c r="F1477" s="126" t="s">
        <v>4064</v>
      </c>
      <c r="H1477" s="126" t="s">
        <v>10217</v>
      </c>
      <c r="I1477" s="126" t="s">
        <v>4065</v>
      </c>
      <c r="J1477" s="126">
        <v>43450</v>
      </c>
    </row>
    <row r="1478" spans="5:10" ht="11.25" customHeight="1" x14ac:dyDescent="0.2">
      <c r="E1478" s="126" t="s">
        <v>4063</v>
      </c>
      <c r="F1478" s="126" t="s">
        <v>3764</v>
      </c>
      <c r="H1478" s="126" t="s">
        <v>10218</v>
      </c>
      <c r="I1478" s="126" t="s">
        <v>4066</v>
      </c>
      <c r="J1478" s="126">
        <v>43453</v>
      </c>
    </row>
    <row r="1479" spans="5:10" ht="11.25" customHeight="1" x14ac:dyDescent="0.2">
      <c r="E1479" s="126" t="s">
        <v>5011</v>
      </c>
      <c r="F1479" s="126" t="s">
        <v>3764</v>
      </c>
      <c r="H1479" s="126" t="s">
        <v>10681</v>
      </c>
      <c r="I1479" s="126" t="s">
        <v>5012</v>
      </c>
      <c r="J1479" s="126">
        <v>80880</v>
      </c>
    </row>
    <row r="1480" spans="5:10" ht="11.25" customHeight="1" x14ac:dyDescent="0.2">
      <c r="E1480" s="126" t="s">
        <v>5693</v>
      </c>
      <c r="F1480" s="126" t="s">
        <v>4702</v>
      </c>
      <c r="H1480" s="126" t="s">
        <v>11002</v>
      </c>
      <c r="I1480" s="126" t="s">
        <v>5694</v>
      </c>
      <c r="J1480" s="126">
        <v>48557</v>
      </c>
    </row>
    <row r="1481" spans="5:10" ht="11.25" customHeight="1" x14ac:dyDescent="0.2">
      <c r="E1481" s="126" t="s">
        <v>5693</v>
      </c>
      <c r="F1481" s="126" t="s">
        <v>3764</v>
      </c>
      <c r="H1481" s="126" t="s">
        <v>11003</v>
      </c>
      <c r="I1481" s="126" t="s">
        <v>5695</v>
      </c>
      <c r="J1481" s="126">
        <v>48563</v>
      </c>
    </row>
    <row r="1482" spans="5:10" ht="11.25" customHeight="1" x14ac:dyDescent="0.2">
      <c r="E1482" s="126" t="s">
        <v>4708</v>
      </c>
      <c r="F1482" s="126" t="s">
        <v>3818</v>
      </c>
      <c r="H1482" s="126" t="s">
        <v>10539</v>
      </c>
      <c r="I1482" s="126" t="s">
        <v>4709</v>
      </c>
      <c r="J1482" s="126">
        <v>70285</v>
      </c>
    </row>
    <row r="1483" spans="5:10" ht="11.25" customHeight="1" x14ac:dyDescent="0.2">
      <c r="E1483" s="126" t="s">
        <v>4708</v>
      </c>
      <c r="F1483" s="126" t="s">
        <v>3764</v>
      </c>
      <c r="H1483" s="126" t="s">
        <v>10540</v>
      </c>
      <c r="I1483" s="126" t="s">
        <v>4710</v>
      </c>
      <c r="J1483" s="126">
        <v>70288</v>
      </c>
    </row>
    <row r="1484" spans="5:10" ht="11.25" customHeight="1" x14ac:dyDescent="0.2">
      <c r="E1484" s="126" t="s">
        <v>4711</v>
      </c>
      <c r="F1484" s="126" t="s">
        <v>4568</v>
      </c>
      <c r="H1484" s="126" t="s">
        <v>10541</v>
      </c>
      <c r="I1484" s="126" t="s">
        <v>4712</v>
      </c>
      <c r="J1484" s="126">
        <v>70289</v>
      </c>
    </row>
    <row r="1485" spans="5:10" ht="11.25" customHeight="1" x14ac:dyDescent="0.2">
      <c r="E1485" s="126" t="s">
        <v>6211</v>
      </c>
      <c r="F1485" s="126" t="s">
        <v>3764</v>
      </c>
      <c r="H1485" s="126" t="s">
        <v>11238</v>
      </c>
      <c r="I1485" s="126" t="s">
        <v>6212</v>
      </c>
      <c r="J1485" s="126">
        <v>10148634</v>
      </c>
    </row>
    <row r="1486" spans="5:10" ht="11.25" customHeight="1" x14ac:dyDescent="0.2">
      <c r="E1486" s="126" t="s">
        <v>3777</v>
      </c>
      <c r="F1486" s="126" t="s">
        <v>3778</v>
      </c>
      <c r="H1486" s="126" t="s">
        <v>10083</v>
      </c>
      <c r="I1486" s="126" t="s">
        <v>3779</v>
      </c>
      <c r="J1486" s="126">
        <v>92425</v>
      </c>
    </row>
    <row r="1487" spans="5:10" ht="11.25" customHeight="1" x14ac:dyDescent="0.2">
      <c r="E1487" s="126" t="s">
        <v>3777</v>
      </c>
      <c r="F1487" s="126" t="s">
        <v>3764</v>
      </c>
      <c r="H1487" s="126" t="s">
        <v>10084</v>
      </c>
      <c r="I1487" s="126" t="s">
        <v>3780</v>
      </c>
      <c r="J1487" s="126">
        <v>20127</v>
      </c>
    </row>
    <row r="1488" spans="5:10" ht="11.25" customHeight="1" x14ac:dyDescent="0.2">
      <c r="E1488" s="126" t="s">
        <v>6756</v>
      </c>
      <c r="F1488" s="126" t="s">
        <v>6757</v>
      </c>
      <c r="H1488" s="126" t="s">
        <v>11484</v>
      </c>
      <c r="I1488" s="126" t="s">
        <v>6758</v>
      </c>
      <c r="J1488" s="126">
        <v>97292</v>
      </c>
    </row>
    <row r="1489" spans="5:10" ht="11.25" customHeight="1" x14ac:dyDescent="0.2">
      <c r="E1489" s="126" t="s">
        <v>6756</v>
      </c>
      <c r="F1489" s="126" t="s">
        <v>6759</v>
      </c>
      <c r="H1489" s="126" t="s">
        <v>11485</v>
      </c>
      <c r="I1489" s="126" t="s">
        <v>6760</v>
      </c>
      <c r="J1489" s="126">
        <v>97299</v>
      </c>
    </row>
    <row r="1490" spans="5:10" ht="11.25" customHeight="1" x14ac:dyDescent="0.2">
      <c r="E1490" s="126" t="s">
        <v>6756</v>
      </c>
      <c r="F1490" s="126" t="s">
        <v>3764</v>
      </c>
      <c r="H1490" s="126" t="s">
        <v>11486</v>
      </c>
      <c r="I1490" s="126" t="s">
        <v>6761</v>
      </c>
      <c r="J1490" s="126">
        <v>97283</v>
      </c>
    </row>
    <row r="1491" spans="5:10" ht="11.25" customHeight="1" x14ac:dyDescent="0.2">
      <c r="E1491" s="126" t="s">
        <v>6762</v>
      </c>
      <c r="F1491" s="126" t="s">
        <v>6763</v>
      </c>
      <c r="H1491" s="126" t="s">
        <v>11487</v>
      </c>
      <c r="I1491" s="126" t="s">
        <v>6764</v>
      </c>
      <c r="J1491" s="126">
        <v>97300</v>
      </c>
    </row>
    <row r="1492" spans="5:10" ht="11.25" customHeight="1" x14ac:dyDescent="0.2">
      <c r="E1492" s="126" t="s">
        <v>6762</v>
      </c>
      <c r="F1492" s="126" t="s">
        <v>4906</v>
      </c>
      <c r="H1492" s="126" t="s">
        <v>11488</v>
      </c>
      <c r="I1492" s="126" t="s">
        <v>6765</v>
      </c>
      <c r="J1492" s="126">
        <v>97303</v>
      </c>
    </row>
    <row r="1493" spans="5:10" ht="11.25" customHeight="1" x14ac:dyDescent="0.2">
      <c r="E1493" s="126" t="s">
        <v>6766</v>
      </c>
      <c r="F1493" s="126" t="s">
        <v>6137</v>
      </c>
      <c r="H1493" s="126" t="s">
        <v>11489</v>
      </c>
      <c r="I1493" s="126" t="s">
        <v>6767</v>
      </c>
      <c r="J1493" s="126">
        <v>97309</v>
      </c>
    </row>
    <row r="1494" spans="5:10" ht="11.25" customHeight="1" x14ac:dyDescent="0.2">
      <c r="E1494" s="126" t="s">
        <v>7724</v>
      </c>
      <c r="F1494" s="126" t="s">
        <v>7725</v>
      </c>
      <c r="H1494" s="126" t="s">
        <v>11958</v>
      </c>
      <c r="I1494" s="126" t="s">
        <v>7726</v>
      </c>
      <c r="J1494" s="126">
        <v>69416</v>
      </c>
    </row>
    <row r="1495" spans="5:10" ht="11.25" customHeight="1" x14ac:dyDescent="0.2">
      <c r="E1495" s="126" t="s">
        <v>7724</v>
      </c>
      <c r="F1495" s="126" t="s">
        <v>7727</v>
      </c>
      <c r="H1495" s="126" t="s">
        <v>11959</v>
      </c>
      <c r="I1495" s="126" t="s">
        <v>7728</v>
      </c>
      <c r="J1495" s="126">
        <v>69417</v>
      </c>
    </row>
    <row r="1496" spans="5:10" ht="11.25" customHeight="1" x14ac:dyDescent="0.2">
      <c r="E1496" s="126" t="s">
        <v>7724</v>
      </c>
      <c r="F1496" s="126" t="s">
        <v>7729</v>
      </c>
      <c r="H1496" s="126" t="s">
        <v>11960</v>
      </c>
      <c r="I1496" s="126" t="s">
        <v>7730</v>
      </c>
      <c r="J1496" s="126">
        <v>69448</v>
      </c>
    </row>
    <row r="1497" spans="5:10" ht="11.25" customHeight="1" x14ac:dyDescent="0.2">
      <c r="E1497" s="126" t="s">
        <v>7724</v>
      </c>
      <c r="F1497" s="126" t="s">
        <v>7731</v>
      </c>
      <c r="H1497" s="126" t="s">
        <v>11961</v>
      </c>
      <c r="I1497" s="126" t="s">
        <v>7732</v>
      </c>
      <c r="J1497" s="126">
        <v>69424</v>
      </c>
    </row>
    <row r="1498" spans="5:10" ht="11.25" customHeight="1" x14ac:dyDescent="0.2">
      <c r="E1498" s="126" t="s">
        <v>7724</v>
      </c>
      <c r="F1498" s="126" t="s">
        <v>3764</v>
      </c>
      <c r="H1498" s="126" t="s">
        <v>11962</v>
      </c>
      <c r="I1498" s="126" t="s">
        <v>7733</v>
      </c>
      <c r="J1498" s="126">
        <v>69452</v>
      </c>
    </row>
    <row r="1499" spans="5:10" ht="11.25" customHeight="1" x14ac:dyDescent="0.2">
      <c r="E1499" s="126" t="s">
        <v>7716</v>
      </c>
      <c r="F1499" s="126" t="s">
        <v>7717</v>
      </c>
      <c r="H1499" s="126" t="s">
        <v>11954</v>
      </c>
      <c r="I1499" s="126" t="s">
        <v>7718</v>
      </c>
      <c r="J1499" s="126">
        <v>59665</v>
      </c>
    </row>
    <row r="1500" spans="5:10" ht="11.25" customHeight="1" x14ac:dyDescent="0.2">
      <c r="E1500" s="126" t="s">
        <v>7716</v>
      </c>
      <c r="F1500" s="126" t="s">
        <v>4317</v>
      </c>
      <c r="H1500" s="126" t="s">
        <v>11955</v>
      </c>
      <c r="I1500" s="126" t="s">
        <v>7719</v>
      </c>
      <c r="J1500" s="126">
        <v>59701</v>
      </c>
    </row>
    <row r="1501" spans="5:10" ht="11.25" customHeight="1" x14ac:dyDescent="0.2">
      <c r="E1501" s="126" t="s">
        <v>7716</v>
      </c>
      <c r="F1501" s="126" t="s">
        <v>3764</v>
      </c>
      <c r="H1501" s="126" t="s">
        <v>11956</v>
      </c>
      <c r="I1501" s="126" t="s">
        <v>7720</v>
      </c>
      <c r="J1501" s="126">
        <v>59727</v>
      </c>
    </row>
    <row r="1502" spans="5:10" ht="11.25" customHeight="1" x14ac:dyDescent="0.2">
      <c r="E1502" s="126" t="s">
        <v>4219</v>
      </c>
      <c r="F1502" s="126" t="s">
        <v>4220</v>
      </c>
      <c r="H1502" s="126" t="s">
        <v>10295</v>
      </c>
      <c r="I1502" s="126" t="s">
        <v>4221</v>
      </c>
      <c r="J1502" s="126">
        <v>53379</v>
      </c>
    </row>
    <row r="1503" spans="5:10" ht="11.25" customHeight="1" x14ac:dyDescent="0.2">
      <c r="E1503" s="126" t="s">
        <v>4219</v>
      </c>
      <c r="F1503" s="126" t="s">
        <v>4222</v>
      </c>
      <c r="H1503" s="126" t="s">
        <v>10296</v>
      </c>
      <c r="I1503" s="126" t="s">
        <v>4223</v>
      </c>
      <c r="J1503" s="126">
        <v>99414</v>
      </c>
    </row>
    <row r="1504" spans="5:10" ht="11.25" customHeight="1" x14ac:dyDescent="0.2">
      <c r="E1504" s="126" t="s">
        <v>4219</v>
      </c>
      <c r="F1504" s="126" t="s">
        <v>4224</v>
      </c>
      <c r="H1504" s="126" t="s">
        <v>10297</v>
      </c>
      <c r="I1504" s="126" t="s">
        <v>4225</v>
      </c>
      <c r="J1504" s="126">
        <v>53391</v>
      </c>
    </row>
    <row r="1505" spans="5:10" ht="11.25" customHeight="1" x14ac:dyDescent="0.2">
      <c r="E1505" s="126" t="s">
        <v>4219</v>
      </c>
      <c r="F1505" s="126" t="s">
        <v>4226</v>
      </c>
      <c r="H1505" s="126" t="s">
        <v>10298</v>
      </c>
      <c r="I1505" s="126" t="s">
        <v>4227</v>
      </c>
      <c r="J1505" s="126">
        <v>53397</v>
      </c>
    </row>
    <row r="1506" spans="5:10" ht="11.25" customHeight="1" x14ac:dyDescent="0.2">
      <c r="E1506" s="126" t="s">
        <v>4219</v>
      </c>
      <c r="F1506" s="126" t="s">
        <v>3764</v>
      </c>
      <c r="H1506" s="126" t="s">
        <v>10299</v>
      </c>
      <c r="I1506" s="126" t="s">
        <v>4228</v>
      </c>
      <c r="J1506" s="126">
        <v>53403</v>
      </c>
    </row>
    <row r="1507" spans="5:10" ht="11.25" customHeight="1" x14ac:dyDescent="0.2">
      <c r="E1507" s="126" t="s">
        <v>5393</v>
      </c>
      <c r="F1507" s="126" t="s">
        <v>5394</v>
      </c>
      <c r="H1507" s="126" t="s">
        <v>10858</v>
      </c>
      <c r="I1507" s="126" t="s">
        <v>5395</v>
      </c>
      <c r="J1507" s="126">
        <v>14465</v>
      </c>
    </row>
    <row r="1508" spans="5:10" ht="11.25" customHeight="1" x14ac:dyDescent="0.2">
      <c r="E1508" s="126" t="s">
        <v>5393</v>
      </c>
      <c r="F1508" s="126" t="s">
        <v>5396</v>
      </c>
      <c r="H1508" s="126" t="s">
        <v>10859</v>
      </c>
      <c r="I1508" s="126" t="s">
        <v>5397</v>
      </c>
      <c r="J1508" s="126">
        <v>14466</v>
      </c>
    </row>
    <row r="1509" spans="5:10" ht="11.25" customHeight="1" x14ac:dyDescent="0.2">
      <c r="E1509" s="126" t="s">
        <v>5321</v>
      </c>
      <c r="F1509" s="126" t="s">
        <v>3764</v>
      </c>
      <c r="H1509" s="126" t="s">
        <v>10824</v>
      </c>
      <c r="I1509" s="126" t="s">
        <v>5322</v>
      </c>
      <c r="J1509" s="126">
        <v>14468</v>
      </c>
    </row>
    <row r="1510" spans="5:10" ht="11.25" customHeight="1" x14ac:dyDescent="0.2">
      <c r="E1510" s="126" t="s">
        <v>4258</v>
      </c>
      <c r="F1510" s="126" t="s">
        <v>4259</v>
      </c>
      <c r="H1510" s="126" t="s">
        <v>10314</v>
      </c>
      <c r="I1510" s="126" t="s">
        <v>4260</v>
      </c>
      <c r="J1510" s="126">
        <v>53974</v>
      </c>
    </row>
    <row r="1511" spans="5:10" ht="11.25" customHeight="1" x14ac:dyDescent="0.2">
      <c r="E1511" s="126" t="s">
        <v>4258</v>
      </c>
      <c r="F1511" s="126" t="s">
        <v>3764</v>
      </c>
      <c r="H1511" s="126" t="s">
        <v>10315</v>
      </c>
      <c r="I1511" s="126" t="s">
        <v>4261</v>
      </c>
      <c r="J1511" s="126">
        <v>3410</v>
      </c>
    </row>
    <row r="1512" spans="5:10" ht="11.25" customHeight="1" x14ac:dyDescent="0.2">
      <c r="E1512" s="126" t="s">
        <v>4262</v>
      </c>
      <c r="F1512" s="126" t="s">
        <v>3764</v>
      </c>
      <c r="H1512" s="126" t="s">
        <v>10316</v>
      </c>
      <c r="I1512" s="126" t="s">
        <v>4263</v>
      </c>
      <c r="J1512" s="126">
        <v>53986</v>
      </c>
    </row>
    <row r="1513" spans="5:10" ht="11.25" customHeight="1" x14ac:dyDescent="0.2">
      <c r="E1513" s="126" t="s">
        <v>8815</v>
      </c>
      <c r="F1513" s="126" t="s">
        <v>3764</v>
      </c>
      <c r="H1513" s="126" t="s">
        <v>12449</v>
      </c>
      <c r="I1513" s="126" t="s">
        <v>8816</v>
      </c>
      <c r="J1513" s="126">
        <v>54049</v>
      </c>
    </row>
    <row r="1514" spans="5:10" ht="11.25" customHeight="1" x14ac:dyDescent="0.2">
      <c r="E1514" s="126" t="s">
        <v>9266</v>
      </c>
      <c r="F1514" s="126" t="s">
        <v>9267</v>
      </c>
      <c r="H1514" s="126" t="s">
        <v>12662</v>
      </c>
      <c r="I1514" s="126" t="s">
        <v>9268</v>
      </c>
      <c r="J1514" s="126">
        <v>28001</v>
      </c>
    </row>
    <row r="1515" spans="5:10" ht="11.25" customHeight="1" x14ac:dyDescent="0.2">
      <c r="E1515" s="126" t="s">
        <v>7015</v>
      </c>
      <c r="F1515" s="126" t="s">
        <v>7016</v>
      </c>
      <c r="H1515" s="126" t="s">
        <v>11598</v>
      </c>
      <c r="I1515" s="126" t="s">
        <v>7017</v>
      </c>
      <c r="J1515" s="126">
        <v>14507</v>
      </c>
    </row>
    <row r="1516" spans="5:10" ht="11.25" customHeight="1" x14ac:dyDescent="0.2">
      <c r="E1516" s="126" t="s">
        <v>4067</v>
      </c>
      <c r="F1516" s="126" t="s">
        <v>4068</v>
      </c>
      <c r="H1516" s="126" t="s">
        <v>10219</v>
      </c>
      <c r="I1516" s="126" t="s">
        <v>4069</v>
      </c>
      <c r="J1516" s="126">
        <v>43462</v>
      </c>
    </row>
    <row r="1517" spans="5:10" ht="11.25" customHeight="1" x14ac:dyDescent="0.2">
      <c r="E1517" s="126" t="s">
        <v>7981</v>
      </c>
      <c r="F1517" s="126" t="s">
        <v>7982</v>
      </c>
      <c r="H1517" s="126" t="s">
        <v>12075</v>
      </c>
      <c r="I1517" s="126" t="s">
        <v>7983</v>
      </c>
      <c r="J1517" s="126">
        <v>95271</v>
      </c>
    </row>
    <row r="1518" spans="5:10" ht="11.25" customHeight="1" x14ac:dyDescent="0.2">
      <c r="E1518" s="126" t="s">
        <v>9712</v>
      </c>
      <c r="F1518" s="126" t="s">
        <v>9713</v>
      </c>
      <c r="H1518" s="126" t="s">
        <v>12864</v>
      </c>
      <c r="I1518" s="126" t="s">
        <v>9714</v>
      </c>
      <c r="J1518" s="126">
        <v>37323</v>
      </c>
    </row>
    <row r="1519" spans="5:10" ht="11.25" customHeight="1" x14ac:dyDescent="0.2">
      <c r="E1519" s="126" t="s">
        <v>9712</v>
      </c>
      <c r="F1519" s="126" t="s">
        <v>4159</v>
      </c>
      <c r="H1519" s="126" t="s">
        <v>12865</v>
      </c>
      <c r="I1519" s="126" t="s">
        <v>9715</v>
      </c>
      <c r="J1519" s="126">
        <v>37325</v>
      </c>
    </row>
    <row r="1520" spans="5:10" ht="11.25" customHeight="1" x14ac:dyDescent="0.2">
      <c r="E1520" s="126" t="s">
        <v>9142</v>
      </c>
      <c r="F1520" s="126" t="s">
        <v>5132</v>
      </c>
      <c r="H1520" s="126" t="s">
        <v>12601</v>
      </c>
      <c r="I1520" s="126" t="s">
        <v>9143</v>
      </c>
      <c r="J1520" s="126">
        <v>54355</v>
      </c>
    </row>
    <row r="1521" spans="5:10" ht="11.25" customHeight="1" x14ac:dyDescent="0.2">
      <c r="E1521" s="126" t="s">
        <v>9142</v>
      </c>
      <c r="F1521" s="126" t="s">
        <v>5584</v>
      </c>
      <c r="H1521" s="126" t="s">
        <v>12602</v>
      </c>
      <c r="I1521" s="126" t="s">
        <v>9144</v>
      </c>
      <c r="J1521" s="126">
        <v>54356</v>
      </c>
    </row>
    <row r="1522" spans="5:10" ht="11.25" customHeight="1" x14ac:dyDescent="0.2">
      <c r="E1522" s="126" t="s">
        <v>9142</v>
      </c>
      <c r="F1522" s="126" t="s">
        <v>4013</v>
      </c>
      <c r="H1522" s="126" t="s">
        <v>12603</v>
      </c>
      <c r="I1522" s="126" t="s">
        <v>9145</v>
      </c>
      <c r="J1522" s="126">
        <v>54357</v>
      </c>
    </row>
    <row r="1523" spans="5:10" ht="11.25" customHeight="1" x14ac:dyDescent="0.2">
      <c r="E1523" s="126" t="s">
        <v>9142</v>
      </c>
      <c r="F1523" s="126" t="s">
        <v>9146</v>
      </c>
      <c r="H1523" s="126" t="s">
        <v>12604</v>
      </c>
      <c r="I1523" s="126" t="s">
        <v>9147</v>
      </c>
      <c r="J1523" s="126">
        <v>54362</v>
      </c>
    </row>
    <row r="1524" spans="5:10" ht="11.25" customHeight="1" x14ac:dyDescent="0.2">
      <c r="E1524" s="126" t="s">
        <v>9142</v>
      </c>
      <c r="F1524" s="126" t="s">
        <v>4350</v>
      </c>
      <c r="H1524" s="126" t="s">
        <v>12605</v>
      </c>
      <c r="I1524" s="126" t="s">
        <v>9148</v>
      </c>
      <c r="J1524" s="126">
        <v>54363</v>
      </c>
    </row>
    <row r="1525" spans="5:10" ht="11.25" customHeight="1" x14ac:dyDescent="0.2">
      <c r="E1525" s="126" t="s">
        <v>9142</v>
      </c>
      <c r="F1525" s="126" t="s">
        <v>3764</v>
      </c>
      <c r="H1525" s="126" t="s">
        <v>12606</v>
      </c>
      <c r="I1525" s="126" t="s">
        <v>9149</v>
      </c>
      <c r="J1525" s="126">
        <v>54366</v>
      </c>
    </row>
    <row r="1526" spans="5:10" ht="11.25" customHeight="1" x14ac:dyDescent="0.2">
      <c r="E1526" s="126" t="s">
        <v>5212</v>
      </c>
      <c r="F1526" s="126" t="s">
        <v>4827</v>
      </c>
      <c r="H1526" s="126" t="s">
        <v>10774</v>
      </c>
      <c r="I1526" s="126" t="s">
        <v>5213</v>
      </c>
      <c r="J1526" s="126">
        <v>14520</v>
      </c>
    </row>
    <row r="1527" spans="5:10" ht="11.25" customHeight="1" x14ac:dyDescent="0.2">
      <c r="E1527" s="126" t="s">
        <v>5212</v>
      </c>
      <c r="F1527" s="126" t="s">
        <v>5214</v>
      </c>
      <c r="H1527" s="126" t="s">
        <v>10775</v>
      </c>
      <c r="I1527" s="126" t="s">
        <v>5215</v>
      </c>
      <c r="J1527" s="126">
        <v>14521</v>
      </c>
    </row>
    <row r="1528" spans="5:10" ht="11.25" customHeight="1" x14ac:dyDescent="0.2">
      <c r="E1528" s="126" t="s">
        <v>8176</v>
      </c>
      <c r="F1528" s="126" t="s">
        <v>8177</v>
      </c>
      <c r="H1528" s="126" t="s">
        <v>12162</v>
      </c>
      <c r="I1528" s="126" t="s">
        <v>8178</v>
      </c>
      <c r="J1528" s="126">
        <v>46441</v>
      </c>
    </row>
    <row r="1529" spans="5:10" ht="11.25" customHeight="1" x14ac:dyDescent="0.2">
      <c r="E1529" s="126" t="s">
        <v>3908</v>
      </c>
      <c r="F1529" s="126" t="s">
        <v>3909</v>
      </c>
      <c r="H1529" s="126" t="s">
        <v>10143</v>
      </c>
      <c r="I1529" s="126" t="s">
        <v>3910</v>
      </c>
      <c r="J1529" s="126">
        <v>30900</v>
      </c>
    </row>
    <row r="1530" spans="5:10" ht="11.25" customHeight="1" x14ac:dyDescent="0.2">
      <c r="E1530" s="126" t="s">
        <v>3908</v>
      </c>
      <c r="F1530" s="126" t="s">
        <v>3911</v>
      </c>
      <c r="H1530" s="126" t="s">
        <v>10144</v>
      </c>
      <c r="I1530" s="126" t="s">
        <v>3912</v>
      </c>
      <c r="J1530" s="126">
        <v>93920</v>
      </c>
    </row>
    <row r="1531" spans="5:10" ht="11.25" customHeight="1" x14ac:dyDescent="0.2">
      <c r="E1531" s="126" t="s">
        <v>3908</v>
      </c>
      <c r="F1531" s="126" t="s">
        <v>3764</v>
      </c>
      <c r="H1531" s="126" t="s">
        <v>10145</v>
      </c>
      <c r="I1531" s="126" t="s">
        <v>3913</v>
      </c>
      <c r="J1531" s="126">
        <v>30902</v>
      </c>
    </row>
    <row r="1532" spans="5:10" ht="11.25" customHeight="1" x14ac:dyDescent="0.2">
      <c r="E1532" s="126" t="s">
        <v>6350</v>
      </c>
      <c r="F1532" s="126" t="s">
        <v>6351</v>
      </c>
      <c r="H1532" s="126" t="s">
        <v>11301</v>
      </c>
      <c r="I1532" s="126" t="s">
        <v>6352</v>
      </c>
      <c r="J1532" s="126">
        <v>54487</v>
      </c>
    </row>
    <row r="1533" spans="5:10" ht="11.25" customHeight="1" x14ac:dyDescent="0.2">
      <c r="E1533" s="126" t="s">
        <v>6350</v>
      </c>
      <c r="F1533" s="126" t="s">
        <v>3764</v>
      </c>
      <c r="H1533" s="126" t="s">
        <v>11302</v>
      </c>
      <c r="I1533" s="126" t="s">
        <v>6353</v>
      </c>
      <c r="J1533" s="126">
        <v>54489</v>
      </c>
    </row>
    <row r="1534" spans="5:10" ht="11.25" customHeight="1" x14ac:dyDescent="0.2">
      <c r="E1534" s="126" t="s">
        <v>6493</v>
      </c>
      <c r="F1534" s="126" t="s">
        <v>6494</v>
      </c>
      <c r="H1534" s="126" t="s">
        <v>11368</v>
      </c>
      <c r="I1534" s="126" t="s">
        <v>6495</v>
      </c>
      <c r="J1534" s="126">
        <v>93108</v>
      </c>
    </row>
    <row r="1535" spans="5:10" ht="11.25" customHeight="1" x14ac:dyDescent="0.2">
      <c r="E1535" s="126" t="s">
        <v>6493</v>
      </c>
      <c r="F1535" s="126" t="s">
        <v>6496</v>
      </c>
      <c r="G1535" s="126" t="s">
        <v>6497</v>
      </c>
      <c r="H1535" s="126" t="s">
        <v>11369</v>
      </c>
      <c r="I1535" s="126" t="s">
        <v>6498</v>
      </c>
      <c r="J1535" s="126">
        <v>14547</v>
      </c>
    </row>
    <row r="1536" spans="5:10" ht="11.25" customHeight="1" x14ac:dyDescent="0.2">
      <c r="E1536" s="126" t="s">
        <v>9046</v>
      </c>
      <c r="F1536" s="126" t="s">
        <v>9047</v>
      </c>
      <c r="H1536" s="126" t="s">
        <v>12555</v>
      </c>
      <c r="I1536" s="126" t="s">
        <v>9048</v>
      </c>
      <c r="J1536" s="126">
        <v>36760</v>
      </c>
    </row>
    <row r="1537" spans="5:10" ht="11.25" customHeight="1" x14ac:dyDescent="0.2">
      <c r="E1537" s="126" t="s">
        <v>9046</v>
      </c>
      <c r="F1537" s="126" t="s">
        <v>3764</v>
      </c>
      <c r="H1537" s="126" t="s">
        <v>12556</v>
      </c>
      <c r="I1537" s="126" t="s">
        <v>9049</v>
      </c>
      <c r="J1537" s="126">
        <v>36762</v>
      </c>
    </row>
    <row r="1538" spans="5:10" ht="11.25" customHeight="1" x14ac:dyDescent="0.2">
      <c r="E1538" s="126" t="s">
        <v>4774</v>
      </c>
      <c r="F1538" s="126" t="s">
        <v>4775</v>
      </c>
      <c r="H1538" s="126" t="s">
        <v>10569</v>
      </c>
      <c r="I1538" s="126" t="s">
        <v>4776</v>
      </c>
      <c r="J1538" s="126">
        <v>75069</v>
      </c>
    </row>
    <row r="1539" spans="5:10" ht="11.25" customHeight="1" x14ac:dyDescent="0.2">
      <c r="E1539" s="126" t="s">
        <v>5968</v>
      </c>
      <c r="F1539" s="126" t="s">
        <v>5969</v>
      </c>
      <c r="H1539" s="126" t="s">
        <v>11128</v>
      </c>
      <c r="I1539" s="126" t="s">
        <v>5970</v>
      </c>
      <c r="J1539" s="126">
        <v>14563</v>
      </c>
    </row>
    <row r="1540" spans="5:10" ht="11.25" customHeight="1" x14ac:dyDescent="0.2">
      <c r="E1540" s="126" t="s">
        <v>6027</v>
      </c>
      <c r="F1540" s="126" t="s">
        <v>3764</v>
      </c>
      <c r="H1540" s="126" t="s">
        <v>11153</v>
      </c>
      <c r="I1540" s="126" t="s">
        <v>6028</v>
      </c>
      <c r="J1540" s="126">
        <v>2131</v>
      </c>
    </row>
    <row r="1541" spans="5:10" ht="11.25" customHeight="1" x14ac:dyDescent="0.2">
      <c r="E1541" s="126" t="s">
        <v>4006</v>
      </c>
      <c r="F1541" s="126" t="s">
        <v>4007</v>
      </c>
      <c r="H1541" s="126" t="s">
        <v>10190</v>
      </c>
      <c r="I1541" s="126" t="s">
        <v>4008</v>
      </c>
      <c r="J1541" s="126">
        <v>41239</v>
      </c>
    </row>
    <row r="1542" spans="5:10" ht="11.25" customHeight="1" x14ac:dyDescent="0.2">
      <c r="E1542" s="126" t="s">
        <v>4006</v>
      </c>
      <c r="F1542" s="126" t="s">
        <v>3764</v>
      </c>
      <c r="H1542" s="126" t="s">
        <v>10191</v>
      </c>
      <c r="I1542" s="126" t="s">
        <v>4009</v>
      </c>
      <c r="J1542" s="126">
        <v>41240</v>
      </c>
    </row>
    <row r="1543" spans="5:10" ht="11.25" customHeight="1" x14ac:dyDescent="0.2">
      <c r="E1543" s="126" t="s">
        <v>9408</v>
      </c>
      <c r="F1543" s="126" t="s">
        <v>5458</v>
      </c>
      <c r="H1543" s="126" t="s">
        <v>12727</v>
      </c>
      <c r="I1543" s="126" t="s">
        <v>9409</v>
      </c>
      <c r="J1543" s="126">
        <v>66676</v>
      </c>
    </row>
    <row r="1544" spans="5:10" ht="11.25" customHeight="1" x14ac:dyDescent="0.2">
      <c r="E1544" s="126" t="s">
        <v>9408</v>
      </c>
      <c r="F1544" s="126" t="s">
        <v>5458</v>
      </c>
      <c r="H1544" s="126" t="s">
        <v>12727</v>
      </c>
      <c r="I1544" s="126" t="s">
        <v>9409</v>
      </c>
      <c r="J1544" s="126">
        <v>66677</v>
      </c>
    </row>
    <row r="1545" spans="5:10" ht="11.25" customHeight="1" x14ac:dyDescent="0.2">
      <c r="E1545" s="126" t="s">
        <v>9408</v>
      </c>
      <c r="F1545" s="126" t="s">
        <v>6769</v>
      </c>
      <c r="H1545" s="126" t="s">
        <v>12728</v>
      </c>
      <c r="I1545" s="126" t="s">
        <v>9410</v>
      </c>
      <c r="J1545" s="126">
        <v>37309</v>
      </c>
    </row>
    <row r="1546" spans="5:10" ht="11.25" customHeight="1" x14ac:dyDescent="0.2">
      <c r="E1546" s="126" t="s">
        <v>9408</v>
      </c>
      <c r="F1546" s="126" t="s">
        <v>6769</v>
      </c>
      <c r="H1546" s="126" t="s">
        <v>12728</v>
      </c>
      <c r="I1546" s="126" t="s">
        <v>9410</v>
      </c>
      <c r="J1546" s="126">
        <v>37310</v>
      </c>
    </row>
    <row r="1547" spans="5:10" ht="11.25" customHeight="1" x14ac:dyDescent="0.2">
      <c r="E1547" s="126" t="s">
        <v>3844</v>
      </c>
      <c r="F1547" s="126" t="s">
        <v>3845</v>
      </c>
      <c r="H1547" s="126" t="s">
        <v>10113</v>
      </c>
      <c r="I1547" s="126" t="s">
        <v>3846</v>
      </c>
      <c r="J1547" s="126">
        <v>21836</v>
      </c>
    </row>
    <row r="1548" spans="5:10" ht="11.25" customHeight="1" x14ac:dyDescent="0.2">
      <c r="E1548" s="126" t="s">
        <v>3844</v>
      </c>
      <c r="F1548" s="126" t="s">
        <v>3847</v>
      </c>
      <c r="H1548" s="126" t="s">
        <v>10114</v>
      </c>
      <c r="I1548" s="126" t="s">
        <v>3848</v>
      </c>
      <c r="J1548" s="126">
        <v>21840</v>
      </c>
    </row>
    <row r="1549" spans="5:10" ht="11.25" customHeight="1" x14ac:dyDescent="0.2">
      <c r="E1549" s="126" t="s">
        <v>5082</v>
      </c>
      <c r="F1549" s="126" t="s">
        <v>5083</v>
      </c>
      <c r="H1549" s="126" t="s">
        <v>10714</v>
      </c>
      <c r="I1549" s="126" t="s">
        <v>5084</v>
      </c>
      <c r="J1549" s="126">
        <v>14602</v>
      </c>
    </row>
    <row r="1550" spans="5:10" ht="11.25" customHeight="1" x14ac:dyDescent="0.2">
      <c r="E1550" s="126" t="s">
        <v>5082</v>
      </c>
      <c r="F1550" s="126" t="s">
        <v>3764</v>
      </c>
      <c r="H1550" s="126" t="s">
        <v>10715</v>
      </c>
      <c r="I1550" s="126" t="s">
        <v>5085</v>
      </c>
      <c r="J1550" s="126">
        <v>14616</v>
      </c>
    </row>
    <row r="1551" spans="5:10" ht="11.25" customHeight="1" x14ac:dyDescent="0.2">
      <c r="E1551" s="126" t="s">
        <v>5216</v>
      </c>
      <c r="F1551" s="126" t="s">
        <v>4245</v>
      </c>
      <c r="H1551" s="126" t="s">
        <v>10776</v>
      </c>
      <c r="I1551" s="126" t="s">
        <v>5217</v>
      </c>
      <c r="J1551" s="126">
        <v>14621</v>
      </c>
    </row>
    <row r="1552" spans="5:10" ht="11.25" customHeight="1" x14ac:dyDescent="0.2">
      <c r="E1552" s="126" t="s">
        <v>5216</v>
      </c>
      <c r="F1552" s="126" t="s">
        <v>3764</v>
      </c>
      <c r="H1552" s="126" t="s">
        <v>10777</v>
      </c>
      <c r="I1552" s="126" t="s">
        <v>5218</v>
      </c>
      <c r="J1552" s="126">
        <v>14622</v>
      </c>
    </row>
    <row r="1553" spans="5:10" ht="11.25" customHeight="1" x14ac:dyDescent="0.2">
      <c r="E1553" s="126" t="s">
        <v>7792</v>
      </c>
      <c r="F1553" s="126" t="s">
        <v>3764</v>
      </c>
      <c r="H1553" s="126" t="s">
        <v>11988</v>
      </c>
      <c r="I1553" s="126" t="s">
        <v>7793</v>
      </c>
      <c r="J1553" s="126">
        <v>100249</v>
      </c>
    </row>
    <row r="1554" spans="5:10" ht="11.25" customHeight="1" x14ac:dyDescent="0.2">
      <c r="E1554" s="126" t="s">
        <v>5696</v>
      </c>
      <c r="F1554" s="126" t="s">
        <v>5202</v>
      </c>
      <c r="H1554" s="126" t="s">
        <v>11004</v>
      </c>
      <c r="I1554" s="126" t="s">
        <v>5697</v>
      </c>
      <c r="J1554" s="126">
        <v>48571</v>
      </c>
    </row>
    <row r="1555" spans="5:10" ht="11.25" customHeight="1" x14ac:dyDescent="0.2">
      <c r="E1555" s="126" t="s">
        <v>6154</v>
      </c>
      <c r="F1555" s="126" t="s">
        <v>6155</v>
      </c>
      <c r="H1555" s="126" t="s">
        <v>11213</v>
      </c>
      <c r="I1555" s="126" t="s">
        <v>6156</v>
      </c>
      <c r="J1555" s="126">
        <v>95875</v>
      </c>
    </row>
    <row r="1556" spans="5:10" ht="11.25" customHeight="1" x14ac:dyDescent="0.2">
      <c r="E1556" s="126" t="s">
        <v>9759</v>
      </c>
      <c r="F1556" s="126" t="s">
        <v>9760</v>
      </c>
      <c r="H1556" s="126" t="s">
        <v>12883</v>
      </c>
      <c r="I1556" s="126" t="s">
        <v>9761</v>
      </c>
      <c r="J1556" s="126">
        <v>82290</v>
      </c>
    </row>
    <row r="1557" spans="5:10" ht="11.25" customHeight="1" x14ac:dyDescent="0.2">
      <c r="E1557" s="126" t="s">
        <v>6969</v>
      </c>
      <c r="F1557" s="126" t="s">
        <v>6970</v>
      </c>
      <c r="H1557" s="126" t="s">
        <v>11581</v>
      </c>
      <c r="I1557" s="126" t="s">
        <v>6971</v>
      </c>
      <c r="J1557" s="126">
        <v>60056</v>
      </c>
    </row>
    <row r="1558" spans="5:10" ht="11.25" customHeight="1" x14ac:dyDescent="0.2">
      <c r="E1558" s="126" t="s">
        <v>6969</v>
      </c>
      <c r="F1558" s="126" t="s">
        <v>6972</v>
      </c>
      <c r="H1558" s="126" t="s">
        <v>11582</v>
      </c>
      <c r="I1558" s="126" t="s">
        <v>6973</v>
      </c>
      <c r="J1558" s="126">
        <v>60057</v>
      </c>
    </row>
    <row r="1559" spans="5:10" ht="11.25" customHeight="1" x14ac:dyDescent="0.2">
      <c r="E1559" s="126" t="s">
        <v>5398</v>
      </c>
      <c r="F1559" s="126" t="s">
        <v>3764</v>
      </c>
      <c r="H1559" s="126" t="s">
        <v>10860</v>
      </c>
      <c r="I1559" s="126" t="s">
        <v>5399</v>
      </c>
      <c r="J1559" s="126">
        <v>14680</v>
      </c>
    </row>
    <row r="1560" spans="5:10" ht="11.25" customHeight="1" x14ac:dyDescent="0.2">
      <c r="E1560" s="126" t="s">
        <v>6974</v>
      </c>
      <c r="F1560" s="126" t="s">
        <v>6975</v>
      </c>
      <c r="H1560" s="126" t="s">
        <v>11583</v>
      </c>
      <c r="I1560" s="126" t="s">
        <v>6976</v>
      </c>
      <c r="J1560" s="126">
        <v>60058</v>
      </c>
    </row>
    <row r="1561" spans="5:10" ht="11.25" customHeight="1" x14ac:dyDescent="0.2">
      <c r="E1561" s="126" t="s">
        <v>6213</v>
      </c>
      <c r="F1561" s="126" t="s">
        <v>6214</v>
      </c>
      <c r="H1561" s="126" t="s">
        <v>11239</v>
      </c>
      <c r="I1561" s="126" t="s">
        <v>6215</v>
      </c>
      <c r="J1561" s="126">
        <v>14695</v>
      </c>
    </row>
    <row r="1562" spans="5:10" ht="11.25" customHeight="1" x14ac:dyDescent="0.2">
      <c r="E1562" s="126" t="s">
        <v>6213</v>
      </c>
      <c r="F1562" s="126" t="s">
        <v>6216</v>
      </c>
      <c r="H1562" s="126" t="s">
        <v>11240</v>
      </c>
      <c r="I1562" s="126" t="s">
        <v>6217</v>
      </c>
      <c r="J1562" s="126">
        <v>14696</v>
      </c>
    </row>
    <row r="1563" spans="5:10" ht="11.25" customHeight="1" x14ac:dyDescent="0.2">
      <c r="E1563" s="126" t="s">
        <v>8485</v>
      </c>
      <c r="F1563" s="126" t="s">
        <v>4557</v>
      </c>
      <c r="H1563" s="126" t="s">
        <v>12297</v>
      </c>
      <c r="I1563" s="126" t="s">
        <v>8486</v>
      </c>
      <c r="J1563" s="126">
        <v>5582</v>
      </c>
    </row>
    <row r="1564" spans="5:10" ht="11.25" customHeight="1" x14ac:dyDescent="0.2">
      <c r="E1564" s="126" t="s">
        <v>8485</v>
      </c>
      <c r="F1564" s="126" t="s">
        <v>4210</v>
      </c>
      <c r="H1564" s="126" t="s">
        <v>12298</v>
      </c>
      <c r="I1564" s="126" t="s">
        <v>8487</v>
      </c>
      <c r="J1564" s="126">
        <v>80030</v>
      </c>
    </row>
    <row r="1565" spans="5:10" ht="11.25" customHeight="1" x14ac:dyDescent="0.2">
      <c r="E1565" s="126" t="s">
        <v>6921</v>
      </c>
      <c r="F1565" s="126" t="s">
        <v>3764</v>
      </c>
      <c r="H1565" s="126" t="s">
        <v>11558</v>
      </c>
      <c r="I1565" s="126" t="s">
        <v>6922</v>
      </c>
      <c r="J1565" s="126">
        <v>14704</v>
      </c>
    </row>
    <row r="1566" spans="5:10" ht="11.25" customHeight="1" x14ac:dyDescent="0.2">
      <c r="E1566" s="126" t="s">
        <v>7243</v>
      </c>
      <c r="F1566" s="126" t="s">
        <v>7244</v>
      </c>
      <c r="H1566" s="126" t="s">
        <v>11707</v>
      </c>
      <c r="I1566" s="126" t="s">
        <v>7245</v>
      </c>
      <c r="J1566" s="126">
        <v>33636</v>
      </c>
    </row>
    <row r="1567" spans="5:10" ht="11.25" customHeight="1" x14ac:dyDescent="0.2">
      <c r="E1567" s="126" t="s">
        <v>7243</v>
      </c>
      <c r="F1567" s="126" t="s">
        <v>3764</v>
      </c>
      <c r="H1567" s="126" t="s">
        <v>11708</v>
      </c>
      <c r="I1567" s="126" t="s">
        <v>7246</v>
      </c>
      <c r="J1567" s="126">
        <v>33637</v>
      </c>
    </row>
    <row r="1568" spans="5:10" ht="11.25" customHeight="1" x14ac:dyDescent="0.2">
      <c r="E1568" s="126" t="s">
        <v>5219</v>
      </c>
      <c r="F1568" s="126" t="s">
        <v>3764</v>
      </c>
      <c r="H1568" s="126" t="s">
        <v>10778</v>
      </c>
      <c r="I1568" s="126" t="s">
        <v>5220</v>
      </c>
      <c r="J1568" s="126">
        <v>14726</v>
      </c>
    </row>
    <row r="1569" spans="5:10" ht="11.25" customHeight="1" x14ac:dyDescent="0.2">
      <c r="E1569" s="126" t="s">
        <v>6715</v>
      </c>
      <c r="F1569" s="126" t="s">
        <v>6716</v>
      </c>
      <c r="H1569" s="126" t="s">
        <v>11465</v>
      </c>
      <c r="I1569" s="126" t="s">
        <v>6717</v>
      </c>
      <c r="J1569" s="126">
        <v>39130</v>
      </c>
    </row>
    <row r="1570" spans="5:10" ht="11.25" customHeight="1" x14ac:dyDescent="0.2">
      <c r="E1570" s="126" t="s">
        <v>4442</v>
      </c>
      <c r="F1570" s="126" t="s">
        <v>4443</v>
      </c>
      <c r="H1570" s="126" t="s">
        <v>10406</v>
      </c>
      <c r="I1570" s="126" t="s">
        <v>4444</v>
      </c>
      <c r="J1570" s="126">
        <v>62519</v>
      </c>
    </row>
    <row r="1571" spans="5:10" ht="11.25" customHeight="1" x14ac:dyDescent="0.2">
      <c r="E1571" s="126" t="s">
        <v>5221</v>
      </c>
      <c r="F1571" s="126" t="s">
        <v>5222</v>
      </c>
      <c r="H1571" s="126" t="s">
        <v>10779</v>
      </c>
      <c r="I1571" s="126" t="s">
        <v>5223</v>
      </c>
      <c r="J1571" s="126">
        <v>14750</v>
      </c>
    </row>
    <row r="1572" spans="5:10" ht="11.25" customHeight="1" x14ac:dyDescent="0.2">
      <c r="E1572" s="126" t="s">
        <v>6923</v>
      </c>
      <c r="F1572" s="126" t="s">
        <v>3764</v>
      </c>
      <c r="H1572" s="126" t="s">
        <v>11559</v>
      </c>
      <c r="I1572" s="126" t="s">
        <v>6924</v>
      </c>
      <c r="J1572" s="126">
        <v>14756</v>
      </c>
    </row>
    <row r="1573" spans="5:10" ht="11.25" customHeight="1" x14ac:dyDescent="0.2">
      <c r="E1573" s="126" t="s">
        <v>3734</v>
      </c>
      <c r="F1573" s="126" t="s">
        <v>3735</v>
      </c>
      <c r="H1573" s="126" t="s">
        <v>10064</v>
      </c>
      <c r="I1573" s="126" t="s">
        <v>3736</v>
      </c>
      <c r="J1573" s="126">
        <v>84355</v>
      </c>
    </row>
    <row r="1574" spans="5:10" ht="11.25" customHeight="1" x14ac:dyDescent="0.2">
      <c r="E1574" s="126" t="s">
        <v>9906</v>
      </c>
      <c r="F1574" s="126" t="s">
        <v>4994</v>
      </c>
      <c r="H1574" s="126" t="s">
        <v>12949</v>
      </c>
      <c r="I1574" s="126" t="s">
        <v>9907</v>
      </c>
      <c r="J1574" s="126">
        <v>34256</v>
      </c>
    </row>
    <row r="1575" spans="5:10" ht="11.25" customHeight="1" x14ac:dyDescent="0.2">
      <c r="E1575" s="126" t="s">
        <v>4264</v>
      </c>
      <c r="F1575" s="126" t="s">
        <v>3764</v>
      </c>
      <c r="H1575" s="126" t="s">
        <v>10317</v>
      </c>
      <c r="I1575" s="126" t="s">
        <v>4265</v>
      </c>
      <c r="J1575" s="126">
        <v>53990</v>
      </c>
    </row>
    <row r="1576" spans="5:10" ht="11.25" customHeight="1" x14ac:dyDescent="0.2">
      <c r="E1576" s="126" t="s">
        <v>5960</v>
      </c>
      <c r="F1576" s="126" t="s">
        <v>5961</v>
      </c>
      <c r="H1576" s="126" t="s">
        <v>11125</v>
      </c>
      <c r="I1576" s="126" t="s">
        <v>5962</v>
      </c>
      <c r="J1576" s="126">
        <v>91163</v>
      </c>
    </row>
    <row r="1577" spans="5:10" ht="11.25" customHeight="1" x14ac:dyDescent="0.2">
      <c r="E1577" s="126" t="s">
        <v>4152</v>
      </c>
      <c r="F1577" s="126" t="s">
        <v>4153</v>
      </c>
      <c r="H1577" s="126" t="s">
        <v>10260</v>
      </c>
      <c r="I1577" s="126" t="s">
        <v>4154</v>
      </c>
      <c r="J1577" s="126">
        <v>48210</v>
      </c>
    </row>
    <row r="1578" spans="5:10" ht="11.25" customHeight="1" x14ac:dyDescent="0.2">
      <c r="E1578" s="126" t="s">
        <v>4152</v>
      </c>
      <c r="F1578" s="126" t="s">
        <v>3764</v>
      </c>
      <c r="H1578" s="126" t="s">
        <v>10261</v>
      </c>
      <c r="I1578" s="126" t="s">
        <v>4155</v>
      </c>
      <c r="J1578" s="126">
        <v>48217</v>
      </c>
    </row>
    <row r="1579" spans="5:10" ht="11.25" customHeight="1" x14ac:dyDescent="0.2">
      <c r="E1579" s="126" t="s">
        <v>4445</v>
      </c>
      <c r="F1579" s="126" t="s">
        <v>3764</v>
      </c>
      <c r="H1579" s="126" t="s">
        <v>10407</v>
      </c>
      <c r="I1579" s="126" t="s">
        <v>4446</v>
      </c>
      <c r="J1579" s="126">
        <v>99469</v>
      </c>
    </row>
    <row r="1580" spans="5:10" ht="11.25" customHeight="1" x14ac:dyDescent="0.2">
      <c r="E1580" s="126" t="s">
        <v>4871</v>
      </c>
      <c r="F1580" s="126" t="s">
        <v>4872</v>
      </c>
      <c r="H1580" s="126" t="s">
        <v>10613</v>
      </c>
      <c r="I1580" s="126" t="s">
        <v>4873</v>
      </c>
      <c r="J1580" s="126">
        <v>77410</v>
      </c>
    </row>
    <row r="1581" spans="5:10" ht="11.25" customHeight="1" x14ac:dyDescent="0.2">
      <c r="E1581" s="126" t="s">
        <v>4871</v>
      </c>
      <c r="F1581" s="126" t="s">
        <v>4874</v>
      </c>
      <c r="H1581" s="126" t="s">
        <v>10614</v>
      </c>
      <c r="I1581" s="126" t="s">
        <v>4875</v>
      </c>
      <c r="J1581" s="126">
        <v>77411</v>
      </c>
    </row>
    <row r="1582" spans="5:10" ht="11.25" customHeight="1" x14ac:dyDescent="0.2">
      <c r="E1582" s="126" t="s">
        <v>4871</v>
      </c>
      <c r="F1582" s="126" t="s">
        <v>3764</v>
      </c>
      <c r="H1582" s="126" t="s">
        <v>10615</v>
      </c>
      <c r="I1582" s="126" t="s">
        <v>4876</v>
      </c>
      <c r="J1582" s="126">
        <v>77412</v>
      </c>
    </row>
    <row r="1583" spans="5:10" ht="11.25" customHeight="1" x14ac:dyDescent="0.2">
      <c r="E1583" s="126" t="s">
        <v>4871</v>
      </c>
      <c r="F1583" s="126" t="s">
        <v>4511</v>
      </c>
      <c r="H1583" s="126" t="s">
        <v>10616</v>
      </c>
      <c r="I1583" s="126" t="s">
        <v>4877</v>
      </c>
      <c r="J1583" s="126">
        <v>77414</v>
      </c>
    </row>
    <row r="1584" spans="5:10" ht="11.25" customHeight="1" x14ac:dyDescent="0.2">
      <c r="E1584" s="126" t="s">
        <v>9786</v>
      </c>
      <c r="F1584" s="126" t="s">
        <v>3764</v>
      </c>
      <c r="H1584" s="126" t="s">
        <v>12895</v>
      </c>
      <c r="I1584" s="126" t="s">
        <v>9787</v>
      </c>
      <c r="J1584" s="126">
        <v>14847</v>
      </c>
    </row>
    <row r="1585" spans="5:10" ht="11.25" customHeight="1" x14ac:dyDescent="0.2">
      <c r="E1585" s="126" t="s">
        <v>6423</v>
      </c>
      <c r="F1585" s="126" t="s">
        <v>5580</v>
      </c>
      <c r="H1585" s="126" t="s">
        <v>11334</v>
      </c>
      <c r="I1585" s="126" t="s">
        <v>6424</v>
      </c>
      <c r="J1585" s="126">
        <v>77291</v>
      </c>
    </row>
    <row r="1586" spans="5:10" ht="11.25" customHeight="1" x14ac:dyDescent="0.2">
      <c r="E1586" s="126" t="s">
        <v>9652</v>
      </c>
      <c r="F1586" s="126" t="s">
        <v>3764</v>
      </c>
      <c r="H1586" s="126" t="s">
        <v>12834</v>
      </c>
      <c r="I1586" s="126" t="s">
        <v>9653</v>
      </c>
      <c r="J1586" s="126">
        <v>86527</v>
      </c>
    </row>
    <row r="1587" spans="5:10" ht="11.25" customHeight="1" x14ac:dyDescent="0.2">
      <c r="E1587" s="126" t="s">
        <v>5450</v>
      </c>
      <c r="F1587" s="126" t="s">
        <v>5445</v>
      </c>
      <c r="H1587" s="126" t="s">
        <v>10884</v>
      </c>
      <c r="I1587" s="126" t="s">
        <v>5451</v>
      </c>
      <c r="J1587" s="126">
        <v>27437</v>
      </c>
    </row>
    <row r="1588" spans="5:10" ht="11.25" customHeight="1" x14ac:dyDescent="0.2">
      <c r="E1588" s="126" t="s">
        <v>5450</v>
      </c>
      <c r="F1588" s="126" t="s">
        <v>5452</v>
      </c>
      <c r="H1588" s="126" t="s">
        <v>10885</v>
      </c>
      <c r="I1588" s="126" t="s">
        <v>5453</v>
      </c>
      <c r="J1588" s="126">
        <v>27438</v>
      </c>
    </row>
    <row r="1589" spans="5:10" ht="11.25" customHeight="1" x14ac:dyDescent="0.2">
      <c r="E1589" s="126" t="s">
        <v>7992</v>
      </c>
      <c r="F1589" s="126" t="s">
        <v>4386</v>
      </c>
      <c r="H1589" s="126" t="s">
        <v>12079</v>
      </c>
      <c r="I1589" s="126" t="s">
        <v>7993</v>
      </c>
      <c r="J1589" s="126">
        <v>71668</v>
      </c>
    </row>
    <row r="1590" spans="5:10" ht="11.25" customHeight="1" x14ac:dyDescent="0.2">
      <c r="E1590" s="126" t="s">
        <v>9318</v>
      </c>
      <c r="F1590" s="126" t="s">
        <v>9319</v>
      </c>
      <c r="H1590" s="126" t="s">
        <v>12684</v>
      </c>
      <c r="I1590" s="126" t="s">
        <v>9320</v>
      </c>
      <c r="J1590" s="126">
        <v>34970</v>
      </c>
    </row>
    <row r="1591" spans="5:10" ht="11.25" customHeight="1" x14ac:dyDescent="0.2">
      <c r="E1591" s="126" t="s">
        <v>9318</v>
      </c>
      <c r="F1591" s="126" t="s">
        <v>9321</v>
      </c>
      <c r="H1591" s="126" t="s">
        <v>12685</v>
      </c>
      <c r="I1591" s="126" t="s">
        <v>9322</v>
      </c>
      <c r="J1591" s="126">
        <v>34980</v>
      </c>
    </row>
    <row r="1592" spans="5:10" ht="11.25" customHeight="1" x14ac:dyDescent="0.2">
      <c r="E1592" s="126" t="s">
        <v>8845</v>
      </c>
      <c r="F1592" s="126" t="s">
        <v>8846</v>
      </c>
      <c r="H1592" s="126" t="s">
        <v>12462</v>
      </c>
      <c r="I1592" s="126" t="s">
        <v>8847</v>
      </c>
      <c r="J1592" s="126">
        <v>56789</v>
      </c>
    </row>
    <row r="1593" spans="5:10" ht="11.25" customHeight="1" x14ac:dyDescent="0.2">
      <c r="E1593" s="126" t="s">
        <v>8541</v>
      </c>
      <c r="F1593" s="126" t="s">
        <v>8542</v>
      </c>
      <c r="H1593" s="126" t="s">
        <v>12322</v>
      </c>
      <c r="I1593" s="126" t="s">
        <v>8543</v>
      </c>
      <c r="J1593" s="126">
        <v>55461</v>
      </c>
    </row>
    <row r="1594" spans="5:10" ht="11.25" customHeight="1" x14ac:dyDescent="0.2">
      <c r="E1594" s="126" t="s">
        <v>8541</v>
      </c>
      <c r="F1594" s="126" t="s">
        <v>3754</v>
      </c>
      <c r="H1594" s="126" t="s">
        <v>12323</v>
      </c>
      <c r="I1594" s="126" t="s">
        <v>8544</v>
      </c>
      <c r="J1594" s="126">
        <v>55464</v>
      </c>
    </row>
    <row r="1595" spans="5:10" ht="11.25" customHeight="1" x14ac:dyDescent="0.2">
      <c r="E1595" s="126" t="s">
        <v>8541</v>
      </c>
      <c r="F1595" s="126" t="s">
        <v>3754</v>
      </c>
      <c r="H1595" s="126" t="s">
        <v>12323</v>
      </c>
      <c r="I1595" s="126" t="s">
        <v>8544</v>
      </c>
      <c r="J1595" s="126">
        <v>55465</v>
      </c>
    </row>
    <row r="1596" spans="5:10" ht="11.25" customHeight="1" x14ac:dyDescent="0.2">
      <c r="E1596" s="126" t="s">
        <v>8541</v>
      </c>
      <c r="F1596" s="126" t="s">
        <v>8545</v>
      </c>
      <c r="H1596" s="126" t="s">
        <v>12324</v>
      </c>
      <c r="I1596" s="126" t="s">
        <v>8546</v>
      </c>
      <c r="J1596" s="126">
        <v>55483</v>
      </c>
    </row>
    <row r="1597" spans="5:10" ht="11.25" customHeight="1" x14ac:dyDescent="0.2">
      <c r="E1597" s="126" t="s">
        <v>8541</v>
      </c>
      <c r="F1597" s="126" t="s">
        <v>8547</v>
      </c>
      <c r="H1597" s="126" t="s">
        <v>12325</v>
      </c>
      <c r="I1597" s="126" t="s">
        <v>8548</v>
      </c>
      <c r="J1597" s="126">
        <v>55487</v>
      </c>
    </row>
    <row r="1598" spans="5:10" ht="11.25" customHeight="1" x14ac:dyDescent="0.2">
      <c r="E1598" s="126" t="s">
        <v>8541</v>
      </c>
      <c r="F1598" s="126" t="s">
        <v>3764</v>
      </c>
      <c r="H1598" s="126" t="s">
        <v>12326</v>
      </c>
      <c r="I1598" s="126" t="s">
        <v>8549</v>
      </c>
      <c r="J1598" s="126">
        <v>55491</v>
      </c>
    </row>
    <row r="1599" spans="5:10" ht="11.25" customHeight="1" x14ac:dyDescent="0.2">
      <c r="E1599" s="126" t="s">
        <v>8488</v>
      </c>
      <c r="F1599" s="126" t="s">
        <v>8489</v>
      </c>
      <c r="H1599" s="126" t="s">
        <v>12299</v>
      </c>
      <c r="I1599" s="126" t="s">
        <v>8490</v>
      </c>
      <c r="J1599" s="126">
        <v>95056</v>
      </c>
    </row>
    <row r="1600" spans="5:10" ht="11.25" customHeight="1" x14ac:dyDescent="0.2">
      <c r="E1600" s="126" t="s">
        <v>8349</v>
      </c>
      <c r="F1600" s="126" t="s">
        <v>8350</v>
      </c>
      <c r="H1600" s="126" t="s">
        <v>12236</v>
      </c>
      <c r="I1600" s="126" t="s">
        <v>8351</v>
      </c>
      <c r="J1600" s="126">
        <v>26497</v>
      </c>
    </row>
    <row r="1601" spans="5:10" ht="11.25" customHeight="1" x14ac:dyDescent="0.2">
      <c r="E1601" s="126" t="s">
        <v>6425</v>
      </c>
      <c r="F1601" s="126" t="s">
        <v>3764</v>
      </c>
      <c r="H1601" s="126" t="s">
        <v>11335</v>
      </c>
      <c r="I1601" s="126" t="s">
        <v>6426</v>
      </c>
      <c r="J1601" s="126">
        <v>77296</v>
      </c>
    </row>
    <row r="1602" spans="5:10" ht="11.25" customHeight="1" x14ac:dyDescent="0.2">
      <c r="E1602" s="126" t="s">
        <v>7046</v>
      </c>
      <c r="F1602" s="126" t="s">
        <v>7047</v>
      </c>
      <c r="H1602" s="126" t="s">
        <v>11612</v>
      </c>
      <c r="I1602" s="126" t="s">
        <v>7048</v>
      </c>
      <c r="J1602" s="126">
        <v>14899</v>
      </c>
    </row>
    <row r="1603" spans="5:10" ht="11.25" customHeight="1" x14ac:dyDescent="0.2">
      <c r="E1603" s="126" t="s">
        <v>9768</v>
      </c>
      <c r="F1603" s="126" t="s">
        <v>9710</v>
      </c>
      <c r="H1603" s="126" t="s">
        <v>12887</v>
      </c>
      <c r="I1603" s="126" t="s">
        <v>9769</v>
      </c>
      <c r="J1603" s="126">
        <v>55503</v>
      </c>
    </row>
    <row r="1604" spans="5:10" ht="11.25" customHeight="1" x14ac:dyDescent="0.2">
      <c r="E1604" s="126" t="s">
        <v>7972</v>
      </c>
      <c r="F1604" s="126" t="s">
        <v>7973</v>
      </c>
      <c r="H1604" s="126" t="s">
        <v>12072</v>
      </c>
      <c r="I1604" s="126" t="s">
        <v>7974</v>
      </c>
      <c r="J1604" s="126">
        <v>14901</v>
      </c>
    </row>
    <row r="1605" spans="5:10" ht="11.25" customHeight="1" x14ac:dyDescent="0.2">
      <c r="E1605" s="126" t="s">
        <v>5224</v>
      </c>
      <c r="F1605" s="126" t="s">
        <v>5225</v>
      </c>
      <c r="H1605" s="126" t="s">
        <v>10780</v>
      </c>
      <c r="I1605" s="126" t="s">
        <v>5226</v>
      </c>
      <c r="J1605" s="126">
        <v>14917</v>
      </c>
    </row>
    <row r="1606" spans="5:10" ht="11.25" customHeight="1" x14ac:dyDescent="0.2">
      <c r="E1606" s="126" t="s">
        <v>5224</v>
      </c>
      <c r="F1606" s="126" t="s">
        <v>3764</v>
      </c>
      <c r="H1606" s="126" t="s">
        <v>10781</v>
      </c>
      <c r="I1606" s="126" t="s">
        <v>5227</v>
      </c>
      <c r="J1606" s="126">
        <v>14924</v>
      </c>
    </row>
    <row r="1607" spans="5:10" ht="11.25" customHeight="1" x14ac:dyDescent="0.2">
      <c r="E1607" s="126" t="s">
        <v>4744</v>
      </c>
      <c r="F1607" s="126" t="s">
        <v>3764</v>
      </c>
      <c r="H1607" s="126" t="s">
        <v>10554</v>
      </c>
      <c r="I1607" s="126" t="s">
        <v>4745</v>
      </c>
      <c r="J1607" s="126">
        <v>96082</v>
      </c>
    </row>
    <row r="1608" spans="5:10" ht="11.25" customHeight="1" x14ac:dyDescent="0.2">
      <c r="E1608" s="126" t="s">
        <v>7543</v>
      </c>
      <c r="F1608" s="126" t="s">
        <v>3764</v>
      </c>
      <c r="H1608" s="126" t="s">
        <v>11868</v>
      </c>
      <c r="I1608" s="126" t="s">
        <v>7544</v>
      </c>
      <c r="J1608" s="126">
        <v>542</v>
      </c>
    </row>
    <row r="1609" spans="5:10" ht="11.25" customHeight="1" x14ac:dyDescent="0.2">
      <c r="E1609" s="126" t="s">
        <v>4367</v>
      </c>
      <c r="F1609" s="126" t="s">
        <v>4368</v>
      </c>
      <c r="H1609" s="126" t="s">
        <v>10368</v>
      </c>
      <c r="I1609" s="126" t="s">
        <v>4369</v>
      </c>
      <c r="J1609" s="126">
        <v>60762</v>
      </c>
    </row>
    <row r="1610" spans="5:10" ht="11.25" customHeight="1" x14ac:dyDescent="0.2">
      <c r="E1610" s="126" t="s">
        <v>6509</v>
      </c>
      <c r="F1610" s="126" t="s">
        <v>5416</v>
      </c>
      <c r="H1610" s="126" t="s">
        <v>11374</v>
      </c>
      <c r="I1610" s="126" t="s">
        <v>6510</v>
      </c>
      <c r="J1610" s="126">
        <v>55741</v>
      </c>
    </row>
    <row r="1611" spans="5:10" ht="11.25" customHeight="1" x14ac:dyDescent="0.2">
      <c r="E1611" s="126" t="s">
        <v>6509</v>
      </c>
      <c r="F1611" s="126" t="s">
        <v>6511</v>
      </c>
      <c r="H1611" s="126" t="s">
        <v>11375</v>
      </c>
      <c r="I1611" s="126" t="s">
        <v>6512</v>
      </c>
      <c r="J1611" s="126">
        <v>55742</v>
      </c>
    </row>
    <row r="1612" spans="5:10" ht="11.25" customHeight="1" x14ac:dyDescent="0.2">
      <c r="E1612" s="126" t="s">
        <v>6509</v>
      </c>
      <c r="F1612" s="126" t="s">
        <v>3764</v>
      </c>
      <c r="H1612" s="126" t="s">
        <v>11376</v>
      </c>
      <c r="I1612" s="126" t="s">
        <v>6513</v>
      </c>
      <c r="J1612" s="126">
        <v>55744</v>
      </c>
    </row>
    <row r="1613" spans="5:10" ht="11.25" customHeight="1" x14ac:dyDescent="0.2">
      <c r="E1613" s="126" t="s">
        <v>9180</v>
      </c>
      <c r="F1613" s="126" t="s">
        <v>9181</v>
      </c>
      <c r="H1613" s="126" t="s">
        <v>12621</v>
      </c>
      <c r="I1613" s="126" t="s">
        <v>9182</v>
      </c>
      <c r="J1613" s="126">
        <v>60876</v>
      </c>
    </row>
    <row r="1614" spans="5:10" ht="11.25" customHeight="1" x14ac:dyDescent="0.2">
      <c r="E1614" s="126" t="s">
        <v>9180</v>
      </c>
      <c r="F1614" s="126" t="s">
        <v>3764</v>
      </c>
      <c r="H1614" s="126" t="s">
        <v>12622</v>
      </c>
      <c r="I1614" s="126" t="s">
        <v>9183</v>
      </c>
      <c r="J1614" s="126">
        <v>60878</v>
      </c>
    </row>
    <row r="1615" spans="5:10" ht="11.25" customHeight="1" x14ac:dyDescent="0.2">
      <c r="E1615" s="126" t="s">
        <v>3849</v>
      </c>
      <c r="F1615" s="126" t="s">
        <v>3850</v>
      </c>
      <c r="H1615" s="126" t="s">
        <v>10115</v>
      </c>
      <c r="I1615" s="126" t="s">
        <v>3851</v>
      </c>
      <c r="J1615" s="126">
        <v>92675</v>
      </c>
    </row>
    <row r="1616" spans="5:10" ht="11.25" customHeight="1" x14ac:dyDescent="0.2">
      <c r="E1616" s="126" t="s">
        <v>3852</v>
      </c>
      <c r="F1616" s="126" t="s">
        <v>3764</v>
      </c>
      <c r="H1616" s="126" t="s">
        <v>10116</v>
      </c>
      <c r="I1616" s="126" t="s">
        <v>3853</v>
      </c>
      <c r="J1616" s="126">
        <v>95530</v>
      </c>
    </row>
    <row r="1617" spans="5:10" ht="11.25" customHeight="1" x14ac:dyDescent="0.2">
      <c r="E1617" s="126" t="s">
        <v>5586</v>
      </c>
      <c r="F1617" s="126" t="s">
        <v>5587</v>
      </c>
      <c r="H1617" s="126" t="s">
        <v>10943</v>
      </c>
      <c r="I1617" s="126" t="s">
        <v>5588</v>
      </c>
      <c r="J1617" s="126">
        <v>45382</v>
      </c>
    </row>
    <row r="1618" spans="5:10" ht="11.25" customHeight="1" x14ac:dyDescent="0.2">
      <c r="E1618" s="126" t="s">
        <v>5586</v>
      </c>
      <c r="F1618" s="126" t="s">
        <v>5589</v>
      </c>
      <c r="H1618" s="126" t="s">
        <v>10945</v>
      </c>
      <c r="I1618" s="126" t="s">
        <v>5591</v>
      </c>
      <c r="J1618" s="126">
        <v>45397</v>
      </c>
    </row>
    <row r="1619" spans="5:10" ht="11.25" customHeight="1" x14ac:dyDescent="0.2">
      <c r="E1619" s="126" t="s">
        <v>5586</v>
      </c>
      <c r="F1619" s="126" t="s">
        <v>5589</v>
      </c>
      <c r="G1619" s="126" t="s">
        <v>5589</v>
      </c>
      <c r="H1619" s="126" t="s">
        <v>10944</v>
      </c>
      <c r="I1619" s="126" t="s">
        <v>5590</v>
      </c>
      <c r="J1619" s="126">
        <v>45399</v>
      </c>
    </row>
    <row r="1620" spans="5:10" ht="11.25" customHeight="1" x14ac:dyDescent="0.2">
      <c r="E1620" s="126" t="s">
        <v>5586</v>
      </c>
      <c r="F1620" s="126" t="s">
        <v>5592</v>
      </c>
      <c r="H1620" s="126" t="s">
        <v>10946</v>
      </c>
      <c r="I1620" s="126" t="s">
        <v>5593</v>
      </c>
      <c r="J1620" s="126">
        <v>45400</v>
      </c>
    </row>
    <row r="1621" spans="5:10" ht="11.25" customHeight="1" x14ac:dyDescent="0.2">
      <c r="E1621" s="126" t="s">
        <v>5586</v>
      </c>
      <c r="F1621" s="126" t="s">
        <v>5594</v>
      </c>
      <c r="H1621" s="126" t="s">
        <v>10947</v>
      </c>
      <c r="I1621" s="126" t="s">
        <v>5595</v>
      </c>
      <c r="J1621" s="126">
        <v>45410</v>
      </c>
    </row>
    <row r="1622" spans="5:10" ht="11.25" customHeight="1" x14ac:dyDescent="0.2">
      <c r="E1622" s="126" t="s">
        <v>5586</v>
      </c>
      <c r="F1622" s="126" t="s">
        <v>5577</v>
      </c>
      <c r="H1622" s="126" t="s">
        <v>10948</v>
      </c>
      <c r="I1622" s="126" t="s">
        <v>5596</v>
      </c>
      <c r="J1622" s="126">
        <v>45417</v>
      </c>
    </row>
    <row r="1623" spans="5:10" ht="11.25" customHeight="1" x14ac:dyDescent="0.2">
      <c r="E1623" s="126" t="s">
        <v>5586</v>
      </c>
      <c r="F1623" s="126" t="s">
        <v>5597</v>
      </c>
      <c r="H1623" s="126" t="s">
        <v>10949</v>
      </c>
      <c r="I1623" s="126" t="s">
        <v>5598</v>
      </c>
      <c r="J1623" s="126">
        <v>10154893</v>
      </c>
    </row>
    <row r="1624" spans="5:10" ht="11.25" customHeight="1" x14ac:dyDescent="0.2">
      <c r="E1624" s="126" t="s">
        <v>5586</v>
      </c>
      <c r="F1624" s="126" t="s">
        <v>4502</v>
      </c>
      <c r="H1624" s="126" t="s">
        <v>10950</v>
      </c>
      <c r="I1624" s="126" t="s">
        <v>5599</v>
      </c>
      <c r="J1624" s="126">
        <v>45466</v>
      </c>
    </row>
    <row r="1625" spans="5:10" ht="11.25" customHeight="1" x14ac:dyDescent="0.2">
      <c r="E1625" s="126" t="s">
        <v>5586</v>
      </c>
      <c r="F1625" s="126" t="s">
        <v>3764</v>
      </c>
      <c r="H1625" s="126" t="s">
        <v>10951</v>
      </c>
      <c r="I1625" s="126" t="s">
        <v>5600</v>
      </c>
      <c r="J1625" s="126">
        <v>45467</v>
      </c>
    </row>
    <row r="1626" spans="5:10" ht="11.25" customHeight="1" x14ac:dyDescent="0.2">
      <c r="E1626" s="126" t="s">
        <v>5586</v>
      </c>
      <c r="F1626" s="126" t="s">
        <v>5601</v>
      </c>
      <c r="H1626" s="126" t="s">
        <v>10952</v>
      </c>
      <c r="I1626" s="126" t="s">
        <v>5602</v>
      </c>
      <c r="J1626" s="126">
        <v>45488</v>
      </c>
    </row>
    <row r="1627" spans="5:10" ht="11.25" customHeight="1" x14ac:dyDescent="0.2">
      <c r="E1627" s="126" t="s">
        <v>5603</v>
      </c>
      <c r="F1627" s="126" t="s">
        <v>5604</v>
      </c>
      <c r="H1627" s="126" t="s">
        <v>10953</v>
      </c>
      <c r="I1627" s="126" t="s">
        <v>5605</v>
      </c>
      <c r="J1627" s="126">
        <v>45493</v>
      </c>
    </row>
    <row r="1628" spans="5:10" ht="11.25" customHeight="1" x14ac:dyDescent="0.2">
      <c r="E1628" s="126" t="s">
        <v>5603</v>
      </c>
      <c r="F1628" s="126" t="s">
        <v>5606</v>
      </c>
      <c r="H1628" s="126" t="s">
        <v>10954</v>
      </c>
      <c r="I1628" s="126" t="s">
        <v>5607</v>
      </c>
      <c r="J1628" s="126">
        <v>45498</v>
      </c>
    </row>
    <row r="1629" spans="5:10" ht="11.25" customHeight="1" x14ac:dyDescent="0.2">
      <c r="E1629" s="126" t="s">
        <v>5603</v>
      </c>
      <c r="F1629" s="126" t="s">
        <v>5608</v>
      </c>
      <c r="H1629" s="126" t="s">
        <v>10955</v>
      </c>
      <c r="I1629" s="126" t="s">
        <v>5609</v>
      </c>
      <c r="J1629" s="126">
        <v>45499</v>
      </c>
    </row>
    <row r="1630" spans="5:10" ht="11.25" customHeight="1" x14ac:dyDescent="0.2">
      <c r="E1630" s="126" t="s">
        <v>5603</v>
      </c>
      <c r="F1630" s="126" t="s">
        <v>5610</v>
      </c>
      <c r="H1630" s="126" t="s">
        <v>10956</v>
      </c>
      <c r="I1630" s="126" t="s">
        <v>5611</v>
      </c>
      <c r="J1630" s="126">
        <v>45500</v>
      </c>
    </row>
    <row r="1631" spans="5:10" ht="11.25" customHeight="1" x14ac:dyDescent="0.2">
      <c r="E1631" s="126" t="s">
        <v>5603</v>
      </c>
      <c r="F1631" s="126" t="s">
        <v>5612</v>
      </c>
      <c r="H1631" s="126" t="s">
        <v>10957</v>
      </c>
      <c r="I1631" s="126" t="s">
        <v>5613</v>
      </c>
      <c r="J1631" s="126">
        <v>45512</v>
      </c>
    </row>
    <row r="1632" spans="5:10" ht="11.25" customHeight="1" x14ac:dyDescent="0.2">
      <c r="E1632" s="126" t="s">
        <v>5603</v>
      </c>
      <c r="F1632" s="126" t="s">
        <v>5614</v>
      </c>
      <c r="H1632" s="126" t="s">
        <v>10958</v>
      </c>
      <c r="I1632" s="126" t="s">
        <v>5615</v>
      </c>
      <c r="J1632" s="126">
        <v>45523</v>
      </c>
    </row>
    <row r="1633" spans="5:10" ht="11.25" customHeight="1" x14ac:dyDescent="0.2">
      <c r="E1633" s="126" t="s">
        <v>5603</v>
      </c>
      <c r="F1633" s="126" t="s">
        <v>5616</v>
      </c>
      <c r="H1633" s="126" t="s">
        <v>10959</v>
      </c>
      <c r="I1633" s="126" t="s">
        <v>5617</v>
      </c>
      <c r="J1633" s="126">
        <v>45529</v>
      </c>
    </row>
    <row r="1634" spans="5:10" ht="11.25" customHeight="1" x14ac:dyDescent="0.2">
      <c r="E1634" s="126" t="s">
        <v>5603</v>
      </c>
      <c r="F1634" s="126" t="s">
        <v>5618</v>
      </c>
      <c r="H1634" s="126" t="s">
        <v>10960</v>
      </c>
      <c r="I1634" s="126" t="s">
        <v>5619</v>
      </c>
      <c r="J1634" s="126">
        <v>45531</v>
      </c>
    </row>
    <row r="1635" spans="5:10" ht="11.25" customHeight="1" x14ac:dyDescent="0.2">
      <c r="E1635" s="126" t="s">
        <v>5603</v>
      </c>
      <c r="F1635" s="126" t="s">
        <v>5620</v>
      </c>
      <c r="H1635" s="126" t="s">
        <v>10961</v>
      </c>
      <c r="I1635" s="126" t="s">
        <v>5621</v>
      </c>
      <c r="J1635" s="126">
        <v>45535</v>
      </c>
    </row>
    <row r="1636" spans="5:10" ht="11.25" customHeight="1" x14ac:dyDescent="0.2">
      <c r="E1636" s="126" t="s">
        <v>5603</v>
      </c>
      <c r="F1636" s="126" t="s">
        <v>4138</v>
      </c>
      <c r="H1636" s="126" t="s">
        <v>10962</v>
      </c>
      <c r="I1636" s="126" t="s">
        <v>5622</v>
      </c>
      <c r="J1636" s="126">
        <v>45537</v>
      </c>
    </row>
    <row r="1637" spans="5:10" ht="11.25" customHeight="1" x14ac:dyDescent="0.2">
      <c r="E1637" s="126" t="s">
        <v>5603</v>
      </c>
      <c r="F1637" s="126" t="s">
        <v>4967</v>
      </c>
      <c r="H1637" s="126" t="s">
        <v>10963</v>
      </c>
      <c r="I1637" s="126" t="s">
        <v>5623</v>
      </c>
      <c r="J1637" s="126">
        <v>45544</v>
      </c>
    </row>
    <row r="1638" spans="5:10" ht="11.25" customHeight="1" x14ac:dyDescent="0.2">
      <c r="E1638" s="126" t="s">
        <v>5603</v>
      </c>
      <c r="F1638" s="126" t="s">
        <v>5624</v>
      </c>
      <c r="H1638" s="126" t="s">
        <v>10964</v>
      </c>
      <c r="I1638" s="126" t="s">
        <v>5625</v>
      </c>
      <c r="J1638" s="126">
        <v>45546</v>
      </c>
    </row>
    <row r="1639" spans="5:10" ht="11.25" customHeight="1" x14ac:dyDescent="0.2">
      <c r="E1639" s="126" t="s">
        <v>5603</v>
      </c>
      <c r="F1639" s="126" t="s">
        <v>5626</v>
      </c>
      <c r="H1639" s="126" t="s">
        <v>10965</v>
      </c>
      <c r="I1639" s="126" t="s">
        <v>5627</v>
      </c>
      <c r="J1639" s="126">
        <v>45550</v>
      </c>
    </row>
    <row r="1640" spans="5:10" ht="11.25" customHeight="1" x14ac:dyDescent="0.2">
      <c r="E1640" s="126" t="s">
        <v>5603</v>
      </c>
      <c r="F1640" s="126" t="s">
        <v>5628</v>
      </c>
      <c r="H1640" s="126" t="s">
        <v>10966</v>
      </c>
      <c r="I1640" s="126" t="s">
        <v>5629</v>
      </c>
      <c r="J1640" s="126">
        <v>45551</v>
      </c>
    </row>
    <row r="1641" spans="5:10" ht="11.25" customHeight="1" x14ac:dyDescent="0.2">
      <c r="E1641" s="126" t="s">
        <v>5603</v>
      </c>
      <c r="F1641" s="126" t="s">
        <v>5229</v>
      </c>
      <c r="H1641" s="126" t="s">
        <v>10967</v>
      </c>
      <c r="I1641" s="126" t="s">
        <v>5630</v>
      </c>
      <c r="J1641" s="126">
        <v>45553</v>
      </c>
    </row>
    <row r="1642" spans="5:10" ht="11.25" customHeight="1" x14ac:dyDescent="0.2">
      <c r="E1642" s="126" t="s">
        <v>5603</v>
      </c>
      <c r="F1642" s="126" t="s">
        <v>5631</v>
      </c>
      <c r="H1642" s="126" t="s">
        <v>10968</v>
      </c>
      <c r="I1642" s="126" t="s">
        <v>5632</v>
      </c>
      <c r="J1642" s="126">
        <v>45555</v>
      </c>
    </row>
    <row r="1643" spans="5:10" ht="11.25" customHeight="1" x14ac:dyDescent="0.2">
      <c r="E1643" s="126" t="s">
        <v>5603</v>
      </c>
      <c r="F1643" s="126" t="s">
        <v>5096</v>
      </c>
      <c r="H1643" s="126" t="s">
        <v>10969</v>
      </c>
      <c r="I1643" s="126" t="s">
        <v>5633</v>
      </c>
      <c r="J1643" s="126">
        <v>45558</v>
      </c>
    </row>
    <row r="1644" spans="5:10" ht="11.25" customHeight="1" x14ac:dyDescent="0.2">
      <c r="E1644" s="126" t="s">
        <v>5603</v>
      </c>
      <c r="F1644" s="126" t="s">
        <v>5634</v>
      </c>
      <c r="H1644" s="126" t="s">
        <v>10970</v>
      </c>
      <c r="I1644" s="126" t="s">
        <v>5635</v>
      </c>
      <c r="J1644" s="126">
        <v>10138838</v>
      </c>
    </row>
    <row r="1645" spans="5:10" ht="11.25" customHeight="1" x14ac:dyDescent="0.2">
      <c r="E1645" s="126" t="s">
        <v>5603</v>
      </c>
      <c r="F1645" s="126" t="s">
        <v>5636</v>
      </c>
      <c r="H1645" s="126" t="s">
        <v>10971</v>
      </c>
      <c r="I1645" s="126" t="s">
        <v>5637</v>
      </c>
      <c r="J1645" s="126">
        <v>45561</v>
      </c>
    </row>
    <row r="1646" spans="5:10" ht="11.25" customHeight="1" x14ac:dyDescent="0.2">
      <c r="E1646" s="126" t="s">
        <v>5603</v>
      </c>
      <c r="F1646" s="126" t="s">
        <v>5638</v>
      </c>
      <c r="H1646" s="126" t="s">
        <v>10972</v>
      </c>
      <c r="I1646" s="126" t="s">
        <v>5639</v>
      </c>
      <c r="J1646" s="126">
        <v>45565</v>
      </c>
    </row>
    <row r="1647" spans="5:10" ht="11.25" customHeight="1" x14ac:dyDescent="0.2">
      <c r="E1647" s="126" t="s">
        <v>5603</v>
      </c>
      <c r="F1647" s="126" t="s">
        <v>5640</v>
      </c>
      <c r="H1647" s="126" t="s">
        <v>10973</v>
      </c>
      <c r="I1647" s="126" t="s">
        <v>5641</v>
      </c>
      <c r="J1647" s="126">
        <v>45567</v>
      </c>
    </row>
    <row r="1648" spans="5:10" ht="11.25" customHeight="1" x14ac:dyDescent="0.2">
      <c r="E1648" s="126" t="s">
        <v>5603</v>
      </c>
      <c r="F1648" s="126" t="s">
        <v>5642</v>
      </c>
      <c r="H1648" s="126" t="s">
        <v>10974</v>
      </c>
      <c r="I1648" s="126" t="s">
        <v>5643</v>
      </c>
      <c r="J1648" s="126">
        <v>99064</v>
      </c>
    </row>
    <row r="1649" spans="5:10" ht="11.25" customHeight="1" x14ac:dyDescent="0.2">
      <c r="E1649" s="126" t="s">
        <v>5603</v>
      </c>
      <c r="F1649" s="126" t="s">
        <v>5644</v>
      </c>
      <c r="H1649" s="126" t="s">
        <v>10975</v>
      </c>
      <c r="I1649" s="126" t="s">
        <v>5645</v>
      </c>
      <c r="J1649" s="126">
        <v>45570</v>
      </c>
    </row>
    <row r="1650" spans="5:10" ht="11.25" customHeight="1" x14ac:dyDescent="0.2">
      <c r="E1650" s="126" t="s">
        <v>5603</v>
      </c>
      <c r="F1650" s="126" t="s">
        <v>5646</v>
      </c>
      <c r="H1650" s="126" t="s">
        <v>10976</v>
      </c>
      <c r="I1650" s="126" t="s">
        <v>5647</v>
      </c>
      <c r="J1650" s="126">
        <v>45572</v>
      </c>
    </row>
    <row r="1651" spans="5:10" ht="11.25" customHeight="1" x14ac:dyDescent="0.2">
      <c r="E1651" s="126" t="s">
        <v>5603</v>
      </c>
      <c r="F1651" s="126" t="s">
        <v>5648</v>
      </c>
      <c r="H1651" s="126" t="s">
        <v>10977</v>
      </c>
      <c r="I1651" s="126" t="s">
        <v>5649</v>
      </c>
      <c r="J1651" s="126">
        <v>45580</v>
      </c>
    </row>
    <row r="1652" spans="5:10" ht="11.25" customHeight="1" x14ac:dyDescent="0.2">
      <c r="E1652" s="126" t="s">
        <v>5603</v>
      </c>
      <c r="F1652" s="126" t="s">
        <v>5125</v>
      </c>
      <c r="H1652" s="126" t="s">
        <v>10978</v>
      </c>
      <c r="I1652" s="126" t="s">
        <v>5650</v>
      </c>
      <c r="J1652" s="126">
        <v>45582</v>
      </c>
    </row>
    <row r="1653" spans="5:10" ht="11.25" customHeight="1" x14ac:dyDescent="0.2">
      <c r="E1653" s="126" t="s">
        <v>5603</v>
      </c>
      <c r="F1653" s="126" t="s">
        <v>3764</v>
      </c>
      <c r="H1653" s="126" t="s">
        <v>10979</v>
      </c>
      <c r="I1653" s="126" t="s">
        <v>5651</v>
      </c>
      <c r="J1653" s="126">
        <v>45585</v>
      </c>
    </row>
    <row r="1654" spans="5:10" ht="11.25" customHeight="1" x14ac:dyDescent="0.2">
      <c r="E1654" s="126" t="s">
        <v>5603</v>
      </c>
      <c r="F1654" s="126" t="s">
        <v>5333</v>
      </c>
      <c r="H1654" s="126" t="s">
        <v>10980</v>
      </c>
      <c r="I1654" s="126" t="s">
        <v>5652</v>
      </c>
      <c r="J1654" s="126">
        <v>45588</v>
      </c>
    </row>
    <row r="1655" spans="5:10" ht="11.25" customHeight="1" x14ac:dyDescent="0.2">
      <c r="E1655" s="126" t="s">
        <v>5603</v>
      </c>
      <c r="F1655" s="126" t="s">
        <v>5653</v>
      </c>
      <c r="H1655" s="126" t="s">
        <v>10981</v>
      </c>
      <c r="I1655" s="126" t="s">
        <v>5654</v>
      </c>
      <c r="J1655" s="126">
        <v>45591</v>
      </c>
    </row>
    <row r="1656" spans="5:10" ht="11.25" customHeight="1" x14ac:dyDescent="0.2">
      <c r="E1656" s="126" t="s">
        <v>5603</v>
      </c>
      <c r="F1656" s="126" t="s">
        <v>5655</v>
      </c>
      <c r="H1656" s="126" t="s">
        <v>10982</v>
      </c>
      <c r="I1656" s="126" t="s">
        <v>5656</v>
      </c>
      <c r="J1656" s="126">
        <v>45599</v>
      </c>
    </row>
    <row r="1657" spans="5:10" ht="11.25" customHeight="1" x14ac:dyDescent="0.2">
      <c r="E1657" s="126" t="s">
        <v>5603</v>
      </c>
      <c r="F1657" s="126" t="s">
        <v>5657</v>
      </c>
      <c r="H1657" s="126" t="s">
        <v>10983</v>
      </c>
      <c r="I1657" s="126" t="s">
        <v>5658</v>
      </c>
      <c r="J1657" s="126">
        <v>45602</v>
      </c>
    </row>
    <row r="1658" spans="5:10" ht="11.25" customHeight="1" x14ac:dyDescent="0.2">
      <c r="E1658" s="126" t="s">
        <v>6055</v>
      </c>
      <c r="F1658" s="126" t="s">
        <v>3764</v>
      </c>
      <c r="H1658" s="126" t="s">
        <v>11165</v>
      </c>
      <c r="I1658" s="126" t="s">
        <v>6056</v>
      </c>
      <c r="J1658" s="126">
        <v>55759</v>
      </c>
    </row>
    <row r="1659" spans="5:10" ht="11.25" customHeight="1" x14ac:dyDescent="0.2">
      <c r="E1659" s="126" t="s">
        <v>7359</v>
      </c>
      <c r="F1659" s="126" t="s">
        <v>7360</v>
      </c>
      <c r="H1659" s="126" t="s">
        <v>11765</v>
      </c>
      <c r="I1659" s="126" t="s">
        <v>7361</v>
      </c>
      <c r="J1659" s="126">
        <v>69247</v>
      </c>
    </row>
    <row r="1660" spans="5:10" ht="11.25" customHeight="1" x14ac:dyDescent="0.2">
      <c r="E1660" s="126" t="s">
        <v>7359</v>
      </c>
      <c r="F1660" s="126" t="s">
        <v>3764</v>
      </c>
      <c r="H1660" s="126" t="s">
        <v>11766</v>
      </c>
      <c r="I1660" s="126" t="s">
        <v>7362</v>
      </c>
      <c r="J1660" s="126">
        <v>69251</v>
      </c>
    </row>
    <row r="1661" spans="5:10" ht="11.25" customHeight="1" x14ac:dyDescent="0.2">
      <c r="E1661" s="126" t="s">
        <v>7359</v>
      </c>
      <c r="F1661" s="126" t="s">
        <v>3922</v>
      </c>
      <c r="H1661" s="126" t="s">
        <v>11767</v>
      </c>
      <c r="I1661" s="126" t="s">
        <v>7363</v>
      </c>
      <c r="J1661" s="126">
        <v>69252</v>
      </c>
    </row>
    <row r="1662" spans="5:10" ht="11.25" customHeight="1" x14ac:dyDescent="0.2">
      <c r="E1662" s="126" t="s">
        <v>7364</v>
      </c>
      <c r="F1662" s="126" t="s">
        <v>3764</v>
      </c>
      <c r="H1662" s="126" t="s">
        <v>11768</v>
      </c>
      <c r="I1662" s="126" t="s">
        <v>7365</v>
      </c>
      <c r="J1662" s="126">
        <v>69257</v>
      </c>
    </row>
    <row r="1663" spans="5:10" ht="11.25" customHeight="1" x14ac:dyDescent="0.2">
      <c r="E1663" s="126" t="s">
        <v>5400</v>
      </c>
      <c r="F1663" s="126" t="s">
        <v>5401</v>
      </c>
      <c r="H1663" s="126" t="s">
        <v>10861</v>
      </c>
      <c r="I1663" s="126" t="s">
        <v>5402</v>
      </c>
      <c r="J1663" s="126">
        <v>14971</v>
      </c>
    </row>
    <row r="1664" spans="5:10" ht="11.25" customHeight="1" x14ac:dyDescent="0.2">
      <c r="E1664" s="126" t="s">
        <v>9916</v>
      </c>
      <c r="F1664" s="126" t="s">
        <v>3764</v>
      </c>
      <c r="H1664" s="126" t="s">
        <v>12953</v>
      </c>
      <c r="I1664" s="126" t="s">
        <v>9917</v>
      </c>
      <c r="J1664" s="126">
        <v>56563</v>
      </c>
    </row>
    <row r="1665" spans="5:10" ht="11.25" customHeight="1" x14ac:dyDescent="0.2">
      <c r="E1665" s="126" t="s">
        <v>4472</v>
      </c>
      <c r="F1665" s="126" t="s">
        <v>4473</v>
      </c>
      <c r="H1665" s="126" t="s">
        <v>10420</v>
      </c>
      <c r="I1665" s="126" t="s">
        <v>4474</v>
      </c>
      <c r="J1665" s="126">
        <v>63072</v>
      </c>
    </row>
    <row r="1666" spans="5:10" ht="11.25" customHeight="1" x14ac:dyDescent="0.2">
      <c r="E1666" s="126" t="s">
        <v>4472</v>
      </c>
      <c r="F1666" s="126" t="s">
        <v>4317</v>
      </c>
      <c r="H1666" s="126" t="s">
        <v>10421</v>
      </c>
      <c r="I1666" s="126" t="s">
        <v>4475</v>
      </c>
      <c r="J1666" s="126">
        <v>63073</v>
      </c>
    </row>
    <row r="1667" spans="5:10" ht="11.25" customHeight="1" x14ac:dyDescent="0.2">
      <c r="E1667" s="126" t="s">
        <v>4472</v>
      </c>
      <c r="F1667" s="126" t="s">
        <v>3764</v>
      </c>
      <c r="H1667" s="126" t="s">
        <v>10422</v>
      </c>
      <c r="I1667" s="126" t="s">
        <v>4476</v>
      </c>
      <c r="J1667" s="126">
        <v>63077</v>
      </c>
    </row>
    <row r="1668" spans="5:10" ht="11.25" customHeight="1" x14ac:dyDescent="0.2">
      <c r="E1668" s="126" t="s">
        <v>7161</v>
      </c>
      <c r="F1668" s="126" t="s">
        <v>3764</v>
      </c>
      <c r="H1668" s="126" t="s">
        <v>11667</v>
      </c>
      <c r="I1668" s="126" t="s">
        <v>7162</v>
      </c>
      <c r="J1668" s="126">
        <v>93122</v>
      </c>
    </row>
    <row r="1669" spans="5:10" ht="11.25" customHeight="1" x14ac:dyDescent="0.2">
      <c r="E1669" s="126" t="s">
        <v>7161</v>
      </c>
      <c r="F1669" s="126" t="s">
        <v>7163</v>
      </c>
      <c r="H1669" s="126" t="s">
        <v>11668</v>
      </c>
      <c r="I1669" s="126" t="s">
        <v>7164</v>
      </c>
      <c r="J1669" s="126">
        <v>93425</v>
      </c>
    </row>
    <row r="1670" spans="5:10" ht="11.25" customHeight="1" x14ac:dyDescent="0.2">
      <c r="E1670" s="126" t="s">
        <v>8455</v>
      </c>
      <c r="F1670" s="126" t="s">
        <v>8456</v>
      </c>
      <c r="H1670" s="126" t="s">
        <v>12284</v>
      </c>
      <c r="I1670" s="126" t="s">
        <v>8457</v>
      </c>
      <c r="J1670" s="126">
        <v>56645</v>
      </c>
    </row>
    <row r="1671" spans="5:10" ht="11.25" customHeight="1" x14ac:dyDescent="0.2">
      <c r="E1671" s="126" t="s">
        <v>4477</v>
      </c>
      <c r="F1671" s="126" t="s">
        <v>3764</v>
      </c>
      <c r="H1671" s="126" t="s">
        <v>10423</v>
      </c>
      <c r="I1671" s="126" t="s">
        <v>4478</v>
      </c>
      <c r="J1671" s="126">
        <v>63082</v>
      </c>
    </row>
    <row r="1672" spans="5:10" ht="11.25" customHeight="1" x14ac:dyDescent="0.2">
      <c r="E1672" s="126" t="s">
        <v>9893</v>
      </c>
      <c r="F1672" s="126" t="s">
        <v>6709</v>
      </c>
      <c r="H1672" s="126" t="s">
        <v>12944</v>
      </c>
      <c r="I1672" s="126" t="s">
        <v>9894</v>
      </c>
      <c r="J1672" s="126">
        <v>40072</v>
      </c>
    </row>
    <row r="1673" spans="5:10" ht="11.25" customHeight="1" x14ac:dyDescent="0.2">
      <c r="E1673" s="126" t="s">
        <v>4582</v>
      </c>
      <c r="F1673" s="126" t="s">
        <v>3764</v>
      </c>
      <c r="H1673" s="126" t="s">
        <v>10475</v>
      </c>
      <c r="I1673" s="126" t="s">
        <v>4583</v>
      </c>
      <c r="J1673" s="126">
        <v>67915</v>
      </c>
    </row>
    <row r="1674" spans="5:10" ht="11.25" customHeight="1" x14ac:dyDescent="0.2">
      <c r="E1674" s="126" t="s">
        <v>4584</v>
      </c>
      <c r="F1674" s="126" t="s">
        <v>4245</v>
      </c>
      <c r="H1674" s="126" t="s">
        <v>10478</v>
      </c>
      <c r="I1674" s="126" t="s">
        <v>4587</v>
      </c>
      <c r="J1674" s="126">
        <v>67916</v>
      </c>
    </row>
    <row r="1675" spans="5:10" ht="11.25" customHeight="1" x14ac:dyDescent="0.2">
      <c r="E1675" s="126" t="s">
        <v>4584</v>
      </c>
      <c r="F1675" s="126" t="s">
        <v>4245</v>
      </c>
      <c r="G1675" s="126" t="s">
        <v>4245</v>
      </c>
      <c r="H1675" s="126" t="s">
        <v>10476</v>
      </c>
      <c r="I1675" s="126" t="s">
        <v>4585</v>
      </c>
      <c r="J1675" s="126">
        <v>67917</v>
      </c>
    </row>
    <row r="1676" spans="5:10" ht="11.25" customHeight="1" x14ac:dyDescent="0.2">
      <c r="E1676" s="126" t="s">
        <v>4584</v>
      </c>
      <c r="F1676" s="126" t="s">
        <v>4245</v>
      </c>
      <c r="G1676" s="126" t="s">
        <v>4042</v>
      </c>
      <c r="H1676" s="126" t="s">
        <v>10477</v>
      </c>
      <c r="I1676" s="126" t="s">
        <v>4586</v>
      </c>
      <c r="J1676" s="126">
        <v>67918</v>
      </c>
    </row>
    <row r="1677" spans="5:10" ht="11.25" customHeight="1" x14ac:dyDescent="0.2">
      <c r="E1677" s="126" t="s">
        <v>4584</v>
      </c>
      <c r="F1677" s="126" t="s">
        <v>3764</v>
      </c>
      <c r="H1677" s="126" t="s">
        <v>10479</v>
      </c>
      <c r="I1677" s="126" t="s">
        <v>4588</v>
      </c>
      <c r="J1677" s="126">
        <v>67920</v>
      </c>
    </row>
    <row r="1678" spans="5:10" ht="11.25" customHeight="1" x14ac:dyDescent="0.2">
      <c r="E1678" s="126" t="s">
        <v>4777</v>
      </c>
      <c r="F1678" s="126" t="s">
        <v>4778</v>
      </c>
      <c r="H1678" s="126" t="s">
        <v>10570</v>
      </c>
      <c r="I1678" s="126" t="s">
        <v>4779</v>
      </c>
      <c r="J1678" s="126">
        <v>75079</v>
      </c>
    </row>
    <row r="1679" spans="5:10" ht="11.25" customHeight="1" x14ac:dyDescent="0.2">
      <c r="E1679" s="126" t="s">
        <v>9920</v>
      </c>
      <c r="F1679" s="126" t="s">
        <v>5433</v>
      </c>
      <c r="H1679" s="126" t="s">
        <v>12955</v>
      </c>
      <c r="I1679" s="126" t="s">
        <v>9921</v>
      </c>
      <c r="J1679" s="126">
        <v>10051945</v>
      </c>
    </row>
    <row r="1680" spans="5:10" ht="11.25" customHeight="1" x14ac:dyDescent="0.2">
      <c r="E1680" s="126" t="s">
        <v>9920</v>
      </c>
      <c r="F1680" s="126" t="s">
        <v>3764</v>
      </c>
      <c r="H1680" s="126" t="s">
        <v>12956</v>
      </c>
      <c r="I1680" s="126" t="s">
        <v>9922</v>
      </c>
      <c r="J1680" s="126">
        <v>57061</v>
      </c>
    </row>
    <row r="1681" spans="5:10" ht="11.25" customHeight="1" x14ac:dyDescent="0.2">
      <c r="E1681" s="126" t="s">
        <v>4447</v>
      </c>
      <c r="F1681" s="126" t="s">
        <v>3764</v>
      </c>
      <c r="H1681" s="126" t="s">
        <v>10408</v>
      </c>
      <c r="I1681" s="126" t="s">
        <v>4448</v>
      </c>
      <c r="J1681" s="126">
        <v>62533</v>
      </c>
    </row>
    <row r="1682" spans="5:10" ht="11.25" customHeight="1" x14ac:dyDescent="0.2">
      <c r="E1682" s="126" t="s">
        <v>7446</v>
      </c>
      <c r="F1682" s="126" t="s">
        <v>7447</v>
      </c>
      <c r="H1682" s="126" t="s">
        <v>11813</v>
      </c>
      <c r="I1682" s="126" t="s">
        <v>7448</v>
      </c>
      <c r="J1682" s="126">
        <v>96717</v>
      </c>
    </row>
    <row r="1683" spans="5:10" ht="11.25" customHeight="1" x14ac:dyDescent="0.2">
      <c r="E1683" s="126" t="s">
        <v>7446</v>
      </c>
      <c r="F1683" s="126" t="s">
        <v>7449</v>
      </c>
      <c r="H1683" s="126" t="s">
        <v>11814</v>
      </c>
      <c r="I1683" s="126" t="s">
        <v>7450</v>
      </c>
      <c r="J1683" s="126">
        <v>98056</v>
      </c>
    </row>
    <row r="1684" spans="5:10" ht="11.25" customHeight="1" x14ac:dyDescent="0.2">
      <c r="E1684" s="126" t="s">
        <v>7446</v>
      </c>
      <c r="F1684" s="126" t="s">
        <v>4157</v>
      </c>
      <c r="H1684" s="126" t="s">
        <v>11815</v>
      </c>
      <c r="I1684" s="126" t="s">
        <v>7451</v>
      </c>
      <c r="J1684" s="126">
        <v>92702</v>
      </c>
    </row>
    <row r="1685" spans="5:10" ht="11.25" customHeight="1" x14ac:dyDescent="0.2">
      <c r="E1685" s="126" t="s">
        <v>7446</v>
      </c>
      <c r="F1685" s="126" t="s">
        <v>7452</v>
      </c>
      <c r="H1685" s="126" t="s">
        <v>11816</v>
      </c>
      <c r="I1685" s="126" t="s">
        <v>7453</v>
      </c>
      <c r="J1685" s="126">
        <v>71772</v>
      </c>
    </row>
    <row r="1686" spans="5:10" ht="11.25" customHeight="1" x14ac:dyDescent="0.2">
      <c r="E1686" s="126" t="s">
        <v>7446</v>
      </c>
      <c r="F1686" s="126" t="s">
        <v>7298</v>
      </c>
      <c r="H1686" s="126" t="s">
        <v>11817</v>
      </c>
      <c r="I1686" s="126" t="s">
        <v>7454</v>
      </c>
      <c r="J1686" s="126">
        <v>96716</v>
      </c>
    </row>
    <row r="1687" spans="5:10" ht="11.25" customHeight="1" x14ac:dyDescent="0.2">
      <c r="E1687" s="126" t="s">
        <v>7446</v>
      </c>
      <c r="F1687" s="126" t="s">
        <v>7455</v>
      </c>
      <c r="H1687" s="126" t="s">
        <v>11818</v>
      </c>
      <c r="I1687" s="126" t="s">
        <v>7456</v>
      </c>
      <c r="J1687" s="126">
        <v>71775</v>
      </c>
    </row>
    <row r="1688" spans="5:10" ht="11.25" customHeight="1" x14ac:dyDescent="0.2">
      <c r="E1688" s="126" t="s">
        <v>7446</v>
      </c>
      <c r="F1688" s="126" t="s">
        <v>7457</v>
      </c>
      <c r="H1688" s="126" t="s">
        <v>11819</v>
      </c>
      <c r="I1688" s="126" t="s">
        <v>7458</v>
      </c>
      <c r="J1688" s="126">
        <v>71777</v>
      </c>
    </row>
    <row r="1689" spans="5:10" ht="11.25" customHeight="1" x14ac:dyDescent="0.2">
      <c r="E1689" s="126" t="s">
        <v>7446</v>
      </c>
      <c r="F1689" s="126" t="s">
        <v>7459</v>
      </c>
      <c r="H1689" s="126" t="s">
        <v>11820</v>
      </c>
      <c r="I1689" s="126" t="s">
        <v>7460</v>
      </c>
      <c r="J1689" s="126">
        <v>71780</v>
      </c>
    </row>
    <row r="1690" spans="5:10" ht="11.25" customHeight="1" x14ac:dyDescent="0.2">
      <c r="E1690" s="126" t="s">
        <v>7446</v>
      </c>
      <c r="F1690" s="126" t="s">
        <v>7461</v>
      </c>
      <c r="H1690" s="126" t="s">
        <v>11821</v>
      </c>
      <c r="I1690" s="126" t="s">
        <v>7462</v>
      </c>
      <c r="J1690" s="126">
        <v>98058</v>
      </c>
    </row>
    <row r="1691" spans="5:10" ht="11.25" customHeight="1" x14ac:dyDescent="0.2">
      <c r="E1691" s="126" t="s">
        <v>7446</v>
      </c>
      <c r="F1691" s="126" t="s">
        <v>7463</v>
      </c>
      <c r="H1691" s="126" t="s">
        <v>11822</v>
      </c>
      <c r="I1691" s="126" t="s">
        <v>7464</v>
      </c>
      <c r="J1691" s="126">
        <v>98057</v>
      </c>
    </row>
    <row r="1692" spans="5:10" ht="11.25" customHeight="1" x14ac:dyDescent="0.2">
      <c r="E1692" s="126" t="s">
        <v>7446</v>
      </c>
      <c r="F1692" s="126" t="s">
        <v>7221</v>
      </c>
      <c r="H1692" s="126" t="s">
        <v>11823</v>
      </c>
      <c r="I1692" s="126" t="s">
        <v>7465</v>
      </c>
      <c r="J1692" s="126">
        <v>71789</v>
      </c>
    </row>
    <row r="1693" spans="5:10" ht="11.25" customHeight="1" x14ac:dyDescent="0.2">
      <c r="E1693" s="126" t="s">
        <v>7446</v>
      </c>
      <c r="F1693" s="126" t="s">
        <v>4126</v>
      </c>
      <c r="H1693" s="126" t="s">
        <v>11824</v>
      </c>
      <c r="I1693" s="126" t="s">
        <v>7466</v>
      </c>
      <c r="J1693" s="126">
        <v>71792</v>
      </c>
    </row>
    <row r="1694" spans="5:10" ht="11.25" customHeight="1" x14ac:dyDescent="0.2">
      <c r="E1694" s="126" t="s">
        <v>7446</v>
      </c>
      <c r="F1694" s="126" t="s">
        <v>3764</v>
      </c>
      <c r="H1694" s="126" t="s">
        <v>11825</v>
      </c>
      <c r="I1694" s="126" t="s">
        <v>7467</v>
      </c>
      <c r="J1694" s="126">
        <v>71793</v>
      </c>
    </row>
    <row r="1695" spans="5:10" ht="11.25" customHeight="1" x14ac:dyDescent="0.2">
      <c r="E1695" s="126" t="s">
        <v>4713</v>
      </c>
      <c r="F1695" s="126" t="s">
        <v>4714</v>
      </c>
      <c r="H1695" s="126" t="s">
        <v>10542</v>
      </c>
      <c r="I1695" s="126" t="s">
        <v>4715</v>
      </c>
      <c r="J1695" s="126">
        <v>70319</v>
      </c>
    </row>
    <row r="1696" spans="5:10" ht="11.25" customHeight="1" x14ac:dyDescent="0.2">
      <c r="E1696" s="126" t="s">
        <v>4323</v>
      </c>
      <c r="F1696" s="126" t="s">
        <v>4324</v>
      </c>
      <c r="H1696" s="126" t="s">
        <v>10347</v>
      </c>
      <c r="I1696" s="126" t="s">
        <v>4325</v>
      </c>
      <c r="J1696" s="126">
        <v>58509</v>
      </c>
    </row>
    <row r="1697" spans="5:10" ht="11.25" customHeight="1" x14ac:dyDescent="0.2">
      <c r="E1697" s="126" t="s">
        <v>9792</v>
      </c>
      <c r="F1697" s="126" t="s">
        <v>3764</v>
      </c>
      <c r="H1697" s="126" t="s">
        <v>12897</v>
      </c>
      <c r="I1697" s="126" t="s">
        <v>9793</v>
      </c>
      <c r="J1697" s="126">
        <v>66614</v>
      </c>
    </row>
    <row r="1698" spans="5:10" ht="11.25" customHeight="1" x14ac:dyDescent="0.2">
      <c r="E1698" s="126" t="s">
        <v>8287</v>
      </c>
      <c r="F1698" s="126" t="s">
        <v>8288</v>
      </c>
      <c r="H1698" s="126" t="s">
        <v>12210</v>
      </c>
      <c r="I1698" s="126" t="s">
        <v>8289</v>
      </c>
      <c r="J1698" s="126">
        <v>35132</v>
      </c>
    </row>
    <row r="1699" spans="5:10" ht="11.25" customHeight="1" x14ac:dyDescent="0.2">
      <c r="E1699" s="126" t="s">
        <v>8287</v>
      </c>
      <c r="F1699" s="126" t="s">
        <v>8290</v>
      </c>
      <c r="H1699" s="126" t="s">
        <v>12211</v>
      </c>
      <c r="I1699" s="126" t="s">
        <v>8291</v>
      </c>
      <c r="J1699" s="126">
        <v>35137</v>
      </c>
    </row>
    <row r="1700" spans="5:10" ht="11.25" customHeight="1" x14ac:dyDescent="0.2">
      <c r="E1700" s="126" t="s">
        <v>5752</v>
      </c>
      <c r="F1700" s="126" t="s">
        <v>5753</v>
      </c>
      <c r="H1700" s="126" t="s">
        <v>11029</v>
      </c>
      <c r="I1700" s="126" t="s">
        <v>5754</v>
      </c>
      <c r="J1700" s="126">
        <v>57970</v>
      </c>
    </row>
    <row r="1701" spans="5:10" ht="11.25" customHeight="1" x14ac:dyDescent="0.2">
      <c r="E1701" s="126" t="s">
        <v>5752</v>
      </c>
      <c r="F1701" s="126" t="s">
        <v>5755</v>
      </c>
      <c r="H1701" s="126" t="s">
        <v>11030</v>
      </c>
      <c r="I1701" s="126" t="s">
        <v>5756</v>
      </c>
      <c r="J1701" s="126">
        <v>10021434</v>
      </c>
    </row>
    <row r="1702" spans="5:10" ht="11.25" customHeight="1" x14ac:dyDescent="0.2">
      <c r="E1702" s="126" t="s">
        <v>5752</v>
      </c>
      <c r="F1702" s="126" t="s">
        <v>5757</v>
      </c>
      <c r="H1702" s="126" t="s">
        <v>11031</v>
      </c>
      <c r="I1702" s="126" t="s">
        <v>5758</v>
      </c>
      <c r="J1702" s="126">
        <v>57978</v>
      </c>
    </row>
    <row r="1703" spans="5:10" ht="11.25" customHeight="1" x14ac:dyDescent="0.2">
      <c r="E1703" s="126" t="s">
        <v>5752</v>
      </c>
      <c r="F1703" s="126" t="s">
        <v>5759</v>
      </c>
      <c r="H1703" s="126" t="s">
        <v>11032</v>
      </c>
      <c r="I1703" s="126" t="s">
        <v>5760</v>
      </c>
      <c r="J1703" s="126">
        <v>57986</v>
      </c>
    </row>
    <row r="1704" spans="5:10" ht="11.25" customHeight="1" x14ac:dyDescent="0.2">
      <c r="E1704" s="126" t="s">
        <v>5013</v>
      </c>
      <c r="F1704" s="126" t="s">
        <v>3764</v>
      </c>
      <c r="H1704" s="126" t="s">
        <v>10682</v>
      </c>
      <c r="I1704" s="126" t="s">
        <v>5014</v>
      </c>
      <c r="J1704" s="126">
        <v>80886</v>
      </c>
    </row>
    <row r="1705" spans="5:10" ht="11.25" customHeight="1" x14ac:dyDescent="0.2">
      <c r="E1705" s="126" t="s">
        <v>8292</v>
      </c>
      <c r="F1705" s="126" t="s">
        <v>7449</v>
      </c>
      <c r="H1705" s="126" t="s">
        <v>12212</v>
      </c>
      <c r="I1705" s="126" t="s">
        <v>8293</v>
      </c>
      <c r="J1705" s="126">
        <v>35139</v>
      </c>
    </row>
    <row r="1706" spans="5:10" ht="11.25" customHeight="1" x14ac:dyDescent="0.2">
      <c r="E1706" s="126" t="s">
        <v>8292</v>
      </c>
      <c r="F1706" s="126" t="s">
        <v>3842</v>
      </c>
      <c r="H1706" s="126" t="s">
        <v>12213</v>
      </c>
      <c r="I1706" s="126" t="s">
        <v>8294</v>
      </c>
      <c r="J1706" s="126">
        <v>35142</v>
      </c>
    </row>
    <row r="1707" spans="5:10" ht="11.25" customHeight="1" x14ac:dyDescent="0.2">
      <c r="E1707" s="126" t="s">
        <v>8329</v>
      </c>
      <c r="F1707" s="126" t="s">
        <v>3754</v>
      </c>
      <c r="H1707" s="126" t="s">
        <v>12228</v>
      </c>
      <c r="I1707" s="126" t="s">
        <v>8330</v>
      </c>
      <c r="J1707" s="126">
        <v>67058</v>
      </c>
    </row>
    <row r="1708" spans="5:10" ht="11.25" customHeight="1" x14ac:dyDescent="0.2">
      <c r="E1708" s="126" t="s">
        <v>8329</v>
      </c>
      <c r="F1708" s="126" t="s">
        <v>8331</v>
      </c>
      <c r="H1708" s="126" t="s">
        <v>12229</v>
      </c>
      <c r="I1708" s="126" t="s">
        <v>8332</v>
      </c>
      <c r="J1708" s="126">
        <v>67059</v>
      </c>
    </row>
    <row r="1709" spans="5:10" ht="11.25" customHeight="1" x14ac:dyDescent="0.2">
      <c r="E1709" s="126" t="s">
        <v>6925</v>
      </c>
      <c r="F1709" s="126" t="s">
        <v>6926</v>
      </c>
      <c r="H1709" s="126" t="s">
        <v>11560</v>
      </c>
      <c r="I1709" s="126" t="s">
        <v>6927</v>
      </c>
      <c r="J1709" s="126">
        <v>15117</v>
      </c>
    </row>
    <row r="1710" spans="5:10" ht="11.25" customHeight="1" x14ac:dyDescent="0.2">
      <c r="E1710" s="126" t="s">
        <v>6034</v>
      </c>
      <c r="F1710" s="126" t="s">
        <v>6035</v>
      </c>
      <c r="H1710" s="126" t="s">
        <v>11156</v>
      </c>
      <c r="I1710" s="126" t="s">
        <v>6036</v>
      </c>
      <c r="J1710" s="126">
        <v>49864</v>
      </c>
    </row>
    <row r="1711" spans="5:10" ht="11.25" customHeight="1" x14ac:dyDescent="0.2">
      <c r="E1711" s="126" t="s">
        <v>4823</v>
      </c>
      <c r="F1711" s="126" t="s">
        <v>4824</v>
      </c>
      <c r="H1711" s="126" t="s">
        <v>10590</v>
      </c>
      <c r="I1711" s="126" t="s">
        <v>4825</v>
      </c>
      <c r="J1711" s="126">
        <v>76554</v>
      </c>
    </row>
    <row r="1712" spans="5:10" ht="11.25" customHeight="1" x14ac:dyDescent="0.2">
      <c r="E1712" s="126" t="s">
        <v>6555</v>
      </c>
      <c r="F1712" s="126" t="s">
        <v>6556</v>
      </c>
      <c r="H1712" s="126" t="s">
        <v>11394</v>
      </c>
      <c r="I1712" s="126" t="s">
        <v>6557</v>
      </c>
      <c r="J1712" s="126">
        <v>15128</v>
      </c>
    </row>
    <row r="1713" spans="5:10" ht="11.25" customHeight="1" x14ac:dyDescent="0.2">
      <c r="E1713" s="126" t="s">
        <v>9435</v>
      </c>
      <c r="F1713" s="126" t="s">
        <v>9436</v>
      </c>
      <c r="H1713" s="126" t="s">
        <v>12739</v>
      </c>
      <c r="I1713" s="126" t="s">
        <v>9437</v>
      </c>
      <c r="J1713" s="126">
        <v>58048</v>
      </c>
    </row>
    <row r="1714" spans="5:10" ht="11.25" customHeight="1" x14ac:dyDescent="0.2">
      <c r="E1714" s="126" t="s">
        <v>9435</v>
      </c>
      <c r="F1714" s="126" t="s">
        <v>9438</v>
      </c>
      <c r="H1714" s="126" t="s">
        <v>12740</v>
      </c>
      <c r="I1714" s="126" t="s">
        <v>9439</v>
      </c>
      <c r="J1714" s="126">
        <v>58049</v>
      </c>
    </row>
    <row r="1715" spans="5:10" ht="11.25" customHeight="1" x14ac:dyDescent="0.2">
      <c r="E1715" s="126" t="s">
        <v>9435</v>
      </c>
      <c r="F1715" s="126" t="s">
        <v>9440</v>
      </c>
      <c r="H1715" s="126" t="s">
        <v>12741</v>
      </c>
      <c r="I1715" s="126" t="s">
        <v>9441</v>
      </c>
      <c r="J1715" s="126">
        <v>58050</v>
      </c>
    </row>
    <row r="1716" spans="5:10" ht="11.25" customHeight="1" x14ac:dyDescent="0.2">
      <c r="E1716" s="126" t="s">
        <v>5714</v>
      </c>
      <c r="F1716" s="126" t="s">
        <v>5584</v>
      </c>
      <c r="H1716" s="126" t="s">
        <v>11012</v>
      </c>
      <c r="I1716" s="126" t="s">
        <v>5715</v>
      </c>
      <c r="J1716" s="126">
        <v>52001</v>
      </c>
    </row>
    <row r="1717" spans="5:10" ht="11.25" customHeight="1" x14ac:dyDescent="0.2">
      <c r="E1717" s="126" t="s">
        <v>5714</v>
      </c>
      <c r="F1717" s="126" t="s">
        <v>5616</v>
      </c>
      <c r="H1717" s="126" t="s">
        <v>11013</v>
      </c>
      <c r="I1717" s="126" t="s">
        <v>5716</v>
      </c>
      <c r="J1717" s="126">
        <v>52003</v>
      </c>
    </row>
    <row r="1718" spans="5:10" ht="11.25" customHeight="1" x14ac:dyDescent="0.2">
      <c r="E1718" s="126" t="s">
        <v>3914</v>
      </c>
      <c r="F1718" s="126" t="s">
        <v>3764</v>
      </c>
      <c r="H1718" s="126" t="s">
        <v>10146</v>
      </c>
      <c r="I1718" s="126" t="s">
        <v>3915</v>
      </c>
      <c r="J1718" s="126">
        <v>30904</v>
      </c>
    </row>
    <row r="1719" spans="5:10" ht="11.25" customHeight="1" x14ac:dyDescent="0.2">
      <c r="E1719" s="126" t="s">
        <v>8090</v>
      </c>
      <c r="F1719" s="126" t="s">
        <v>6580</v>
      </c>
      <c r="H1719" s="126" t="s">
        <v>12122</v>
      </c>
      <c r="I1719" s="126" t="s">
        <v>8091</v>
      </c>
      <c r="J1719" s="126">
        <v>58067</v>
      </c>
    </row>
    <row r="1720" spans="5:10" ht="11.25" customHeight="1" x14ac:dyDescent="0.2">
      <c r="E1720" s="126" t="s">
        <v>9452</v>
      </c>
      <c r="F1720" s="126" t="s">
        <v>9453</v>
      </c>
      <c r="H1720" s="126" t="s">
        <v>12746</v>
      </c>
      <c r="I1720" s="126" t="s">
        <v>9454</v>
      </c>
      <c r="J1720" s="126">
        <v>58074</v>
      </c>
    </row>
    <row r="1721" spans="5:10" ht="11.25" customHeight="1" x14ac:dyDescent="0.2">
      <c r="E1721" s="126" t="s">
        <v>9452</v>
      </c>
      <c r="F1721" s="126" t="s">
        <v>9453</v>
      </c>
      <c r="H1721" s="126" t="s">
        <v>12746</v>
      </c>
      <c r="I1721" s="126" t="s">
        <v>9454</v>
      </c>
      <c r="J1721" s="126">
        <v>58075</v>
      </c>
    </row>
    <row r="1722" spans="5:10" ht="11.25" customHeight="1" x14ac:dyDescent="0.2">
      <c r="E1722" s="126" t="s">
        <v>6558</v>
      </c>
      <c r="F1722" s="126" t="s">
        <v>6559</v>
      </c>
      <c r="H1722" s="126" t="s">
        <v>11395</v>
      </c>
      <c r="I1722" s="126" t="s">
        <v>6560</v>
      </c>
      <c r="J1722" s="126">
        <v>15173</v>
      </c>
    </row>
    <row r="1723" spans="5:10" ht="11.25" customHeight="1" x14ac:dyDescent="0.2">
      <c r="E1723" s="126" t="s">
        <v>6218</v>
      </c>
      <c r="F1723" s="126" t="s">
        <v>3917</v>
      </c>
      <c r="H1723" s="126" t="s">
        <v>11241</v>
      </c>
      <c r="I1723" s="126" t="s">
        <v>6219</v>
      </c>
      <c r="J1723" s="126">
        <v>15177</v>
      </c>
    </row>
    <row r="1724" spans="5:10" ht="11.25" customHeight="1" x14ac:dyDescent="0.2">
      <c r="E1724" s="126" t="s">
        <v>6218</v>
      </c>
      <c r="F1724" s="126" t="s">
        <v>6220</v>
      </c>
      <c r="H1724" s="126" t="s">
        <v>11242</v>
      </c>
      <c r="I1724" s="126" t="s">
        <v>6221</v>
      </c>
      <c r="J1724" s="126">
        <v>15191</v>
      </c>
    </row>
    <row r="1725" spans="5:10" ht="11.25" customHeight="1" x14ac:dyDescent="0.2">
      <c r="E1725" s="126" t="s">
        <v>6218</v>
      </c>
      <c r="F1725" s="126" t="s">
        <v>6222</v>
      </c>
      <c r="H1725" s="126" t="s">
        <v>11243</v>
      </c>
      <c r="I1725" s="126" t="s">
        <v>6223</v>
      </c>
      <c r="J1725" s="126">
        <v>92498</v>
      </c>
    </row>
    <row r="1726" spans="5:10" ht="11.25" customHeight="1" x14ac:dyDescent="0.2">
      <c r="E1726" s="126" t="s">
        <v>6218</v>
      </c>
      <c r="F1726" s="126" t="s">
        <v>3725</v>
      </c>
      <c r="H1726" s="126" t="s">
        <v>11244</v>
      </c>
      <c r="I1726" s="126" t="s">
        <v>6224</v>
      </c>
      <c r="J1726" s="126">
        <v>15196</v>
      </c>
    </row>
    <row r="1727" spans="5:10" ht="11.25" customHeight="1" x14ac:dyDescent="0.2">
      <c r="E1727" s="126" t="s">
        <v>6218</v>
      </c>
      <c r="F1727" s="126" t="s">
        <v>3764</v>
      </c>
      <c r="H1727" s="126" t="s">
        <v>11245</v>
      </c>
      <c r="I1727" s="126" t="s">
        <v>6225</v>
      </c>
      <c r="J1727" s="126">
        <v>15197</v>
      </c>
    </row>
    <row r="1728" spans="5:10" ht="11.25" customHeight="1" x14ac:dyDescent="0.2">
      <c r="E1728" s="126" t="s">
        <v>9150</v>
      </c>
      <c r="F1728" s="126" t="s">
        <v>3764</v>
      </c>
      <c r="H1728" s="126" t="s">
        <v>12607</v>
      </c>
      <c r="I1728" s="126" t="s">
        <v>9151</v>
      </c>
      <c r="J1728" s="126">
        <v>58210</v>
      </c>
    </row>
    <row r="1729" spans="5:10" ht="11.25" customHeight="1" x14ac:dyDescent="0.2">
      <c r="E1729" s="126" t="s">
        <v>9993</v>
      </c>
      <c r="F1729" s="126" t="s">
        <v>4394</v>
      </c>
      <c r="H1729" s="126" t="s">
        <v>12989</v>
      </c>
      <c r="I1729" s="126" t="s">
        <v>9994</v>
      </c>
      <c r="J1729" s="126">
        <v>15209</v>
      </c>
    </row>
    <row r="1730" spans="5:10" ht="11.25" customHeight="1" x14ac:dyDescent="0.2">
      <c r="E1730" s="126" t="s">
        <v>9993</v>
      </c>
      <c r="F1730" s="126" t="s">
        <v>8736</v>
      </c>
      <c r="H1730" s="126" t="s">
        <v>12990</v>
      </c>
      <c r="I1730" s="126" t="s">
        <v>9995</v>
      </c>
      <c r="J1730" s="126">
        <v>15210</v>
      </c>
    </row>
    <row r="1731" spans="5:10" ht="11.25" customHeight="1" x14ac:dyDescent="0.2">
      <c r="E1731" s="126" t="s">
        <v>9993</v>
      </c>
      <c r="F1731" s="126" t="s">
        <v>9996</v>
      </c>
      <c r="H1731" s="126" t="s">
        <v>12991</v>
      </c>
      <c r="I1731" s="126" t="s">
        <v>9997</v>
      </c>
      <c r="J1731" s="126">
        <v>15211</v>
      </c>
    </row>
    <row r="1732" spans="5:10" ht="11.25" customHeight="1" x14ac:dyDescent="0.2">
      <c r="E1732" s="126" t="s">
        <v>9993</v>
      </c>
      <c r="F1732" s="126" t="s">
        <v>9998</v>
      </c>
      <c r="H1732" s="126" t="s">
        <v>12992</v>
      </c>
      <c r="I1732" s="126" t="s">
        <v>9999</v>
      </c>
      <c r="J1732" s="126">
        <v>313</v>
      </c>
    </row>
    <row r="1733" spans="5:10" ht="11.25" customHeight="1" x14ac:dyDescent="0.2">
      <c r="E1733" s="126" t="s">
        <v>9993</v>
      </c>
      <c r="F1733" s="126" t="s">
        <v>10000</v>
      </c>
      <c r="H1733" s="126" t="s">
        <v>12993</v>
      </c>
      <c r="I1733" s="126" t="s">
        <v>10001</v>
      </c>
      <c r="J1733" s="126">
        <v>15217</v>
      </c>
    </row>
    <row r="1734" spans="5:10" ht="11.25" customHeight="1" x14ac:dyDescent="0.2">
      <c r="E1734" s="126" t="s">
        <v>9993</v>
      </c>
      <c r="F1734" s="126" t="s">
        <v>3764</v>
      </c>
      <c r="H1734" s="126" t="s">
        <v>12994</v>
      </c>
      <c r="I1734" s="126" t="s">
        <v>10002</v>
      </c>
      <c r="J1734" s="126">
        <v>15221</v>
      </c>
    </row>
    <row r="1735" spans="5:10" ht="11.25" customHeight="1" x14ac:dyDescent="0.2">
      <c r="E1735" s="126" t="s">
        <v>5763</v>
      </c>
      <c r="F1735" s="126" t="s">
        <v>5336</v>
      </c>
      <c r="H1735" s="126" t="s">
        <v>11034</v>
      </c>
      <c r="I1735" s="126" t="s">
        <v>5764</v>
      </c>
      <c r="J1735" s="126">
        <v>58251</v>
      </c>
    </row>
    <row r="1736" spans="5:10" ht="11.25" customHeight="1" x14ac:dyDescent="0.2">
      <c r="E1736" s="126" t="s">
        <v>5763</v>
      </c>
      <c r="F1736" s="126" t="s">
        <v>5584</v>
      </c>
      <c r="H1736" s="126" t="s">
        <v>11035</v>
      </c>
      <c r="I1736" s="126" t="s">
        <v>5765</v>
      </c>
      <c r="J1736" s="126">
        <v>58254</v>
      </c>
    </row>
    <row r="1737" spans="5:10" ht="11.25" customHeight="1" x14ac:dyDescent="0.2">
      <c r="E1737" s="126" t="s">
        <v>5763</v>
      </c>
      <c r="F1737" s="126" t="s">
        <v>5766</v>
      </c>
      <c r="H1737" s="126" t="s">
        <v>11036</v>
      </c>
      <c r="I1737" s="126" t="s">
        <v>5767</v>
      </c>
      <c r="J1737" s="126">
        <v>58260</v>
      </c>
    </row>
    <row r="1738" spans="5:10" ht="11.25" customHeight="1" x14ac:dyDescent="0.2">
      <c r="E1738" s="126" t="s">
        <v>4303</v>
      </c>
      <c r="F1738" s="126" t="s">
        <v>4304</v>
      </c>
      <c r="H1738" s="126" t="s">
        <v>10337</v>
      </c>
      <c r="I1738" s="126" t="s">
        <v>4305</v>
      </c>
      <c r="J1738" s="126">
        <v>58381</v>
      </c>
    </row>
    <row r="1739" spans="5:10" ht="11.25" customHeight="1" x14ac:dyDescent="0.2">
      <c r="E1739" s="126" t="s">
        <v>4303</v>
      </c>
      <c r="F1739" s="126" t="s">
        <v>4306</v>
      </c>
      <c r="H1739" s="126" t="s">
        <v>10338</v>
      </c>
      <c r="I1739" s="126" t="s">
        <v>4307</v>
      </c>
      <c r="J1739" s="126">
        <v>58399</v>
      </c>
    </row>
    <row r="1740" spans="5:10" ht="11.25" customHeight="1" x14ac:dyDescent="0.2">
      <c r="E1740" s="126" t="s">
        <v>4303</v>
      </c>
      <c r="F1740" s="126" t="s">
        <v>3764</v>
      </c>
      <c r="H1740" s="126" t="s">
        <v>10339</v>
      </c>
      <c r="I1740" s="126" t="s">
        <v>4308</v>
      </c>
      <c r="J1740" s="126">
        <v>58414</v>
      </c>
    </row>
    <row r="1741" spans="5:10" ht="11.25" customHeight="1" x14ac:dyDescent="0.2">
      <c r="E1741" s="126" t="s">
        <v>4303</v>
      </c>
      <c r="F1741" s="126" t="s">
        <v>4309</v>
      </c>
      <c r="H1741" s="126" t="s">
        <v>10340</v>
      </c>
      <c r="I1741" s="126" t="s">
        <v>4310</v>
      </c>
      <c r="J1741" s="126">
        <v>58415</v>
      </c>
    </row>
    <row r="1742" spans="5:10" ht="11.25" customHeight="1" x14ac:dyDescent="0.2">
      <c r="E1742" s="126" t="s">
        <v>8179</v>
      </c>
      <c r="F1742" s="126" t="s">
        <v>7457</v>
      </c>
      <c r="H1742" s="126" t="s">
        <v>12163</v>
      </c>
      <c r="I1742" s="126" t="s">
        <v>8180</v>
      </c>
      <c r="J1742" s="126">
        <v>46445</v>
      </c>
    </row>
    <row r="1743" spans="5:10" ht="11.25" customHeight="1" x14ac:dyDescent="0.2">
      <c r="E1743" s="126" t="s">
        <v>4156</v>
      </c>
      <c r="F1743" s="126" t="s">
        <v>4157</v>
      </c>
      <c r="H1743" s="126" t="s">
        <v>10262</v>
      </c>
      <c r="I1743" s="126" t="s">
        <v>4158</v>
      </c>
      <c r="J1743" s="126">
        <v>48220</v>
      </c>
    </row>
    <row r="1744" spans="5:10" ht="11.25" customHeight="1" x14ac:dyDescent="0.2">
      <c r="E1744" s="126" t="s">
        <v>4156</v>
      </c>
      <c r="F1744" s="126" t="s">
        <v>4159</v>
      </c>
      <c r="H1744" s="126" t="s">
        <v>10263</v>
      </c>
      <c r="I1744" s="126" t="s">
        <v>4160</v>
      </c>
      <c r="J1744" s="126">
        <v>48222</v>
      </c>
    </row>
    <row r="1745" spans="5:10" ht="11.25" customHeight="1" x14ac:dyDescent="0.2">
      <c r="E1745" s="126" t="s">
        <v>4156</v>
      </c>
      <c r="F1745" s="126" t="s">
        <v>3764</v>
      </c>
      <c r="H1745" s="126" t="s">
        <v>10264</v>
      </c>
      <c r="I1745" s="126" t="s">
        <v>4161</v>
      </c>
      <c r="J1745" s="126">
        <v>48224</v>
      </c>
    </row>
    <row r="1746" spans="5:10" ht="11.25" customHeight="1" x14ac:dyDescent="0.2">
      <c r="E1746" s="126" t="s">
        <v>4326</v>
      </c>
      <c r="F1746" s="126" t="s">
        <v>4327</v>
      </c>
      <c r="H1746" s="126" t="s">
        <v>10348</v>
      </c>
      <c r="I1746" s="126" t="s">
        <v>4328</v>
      </c>
      <c r="J1746" s="126">
        <v>58523</v>
      </c>
    </row>
    <row r="1747" spans="5:10" ht="11.25" customHeight="1" x14ac:dyDescent="0.2">
      <c r="E1747" s="126" t="s">
        <v>4326</v>
      </c>
      <c r="F1747" s="126" t="s">
        <v>4329</v>
      </c>
      <c r="H1747" s="126" t="s">
        <v>10349</v>
      </c>
      <c r="I1747" s="126" t="s">
        <v>4330</v>
      </c>
      <c r="J1747" s="126">
        <v>58540</v>
      </c>
    </row>
    <row r="1748" spans="5:10" ht="11.25" customHeight="1" x14ac:dyDescent="0.2">
      <c r="E1748" s="126" t="s">
        <v>4326</v>
      </c>
      <c r="F1748" s="126" t="s">
        <v>4331</v>
      </c>
      <c r="H1748" s="126" t="s">
        <v>10350</v>
      </c>
      <c r="I1748" s="126" t="s">
        <v>4332</v>
      </c>
      <c r="J1748" s="126">
        <v>58559</v>
      </c>
    </row>
    <row r="1749" spans="5:10" ht="11.25" customHeight="1" x14ac:dyDescent="0.2">
      <c r="E1749" s="126" t="s">
        <v>4326</v>
      </c>
      <c r="F1749" s="126" t="s">
        <v>4333</v>
      </c>
      <c r="H1749" s="126" t="s">
        <v>10351</v>
      </c>
      <c r="I1749" s="126" t="s">
        <v>4334</v>
      </c>
      <c r="J1749" s="126">
        <v>58563</v>
      </c>
    </row>
    <row r="1750" spans="5:10" ht="11.25" customHeight="1" x14ac:dyDescent="0.2">
      <c r="E1750" s="126" t="s">
        <v>4326</v>
      </c>
      <c r="F1750" s="126" t="s">
        <v>4335</v>
      </c>
      <c r="H1750" s="126" t="s">
        <v>10352</v>
      </c>
      <c r="I1750" s="126" t="s">
        <v>4336</v>
      </c>
      <c r="J1750" s="126">
        <v>58569</v>
      </c>
    </row>
    <row r="1751" spans="5:10" ht="11.25" customHeight="1" x14ac:dyDescent="0.2">
      <c r="E1751" s="126" t="s">
        <v>4326</v>
      </c>
      <c r="F1751" s="126" t="s">
        <v>3725</v>
      </c>
      <c r="H1751" s="126" t="s">
        <v>10353</v>
      </c>
      <c r="I1751" s="126" t="s">
        <v>4337</v>
      </c>
      <c r="J1751" s="126">
        <v>58570</v>
      </c>
    </row>
    <row r="1752" spans="5:10" ht="11.25" customHeight="1" x14ac:dyDescent="0.2">
      <c r="E1752" s="126" t="s">
        <v>4326</v>
      </c>
      <c r="F1752" s="126" t="s">
        <v>3764</v>
      </c>
      <c r="H1752" s="126" t="s">
        <v>10354</v>
      </c>
      <c r="I1752" s="126" t="s">
        <v>4338</v>
      </c>
      <c r="J1752" s="126">
        <v>58573</v>
      </c>
    </row>
    <row r="1753" spans="5:10" ht="11.25" customHeight="1" x14ac:dyDescent="0.2">
      <c r="E1753" s="126" t="s">
        <v>4326</v>
      </c>
      <c r="F1753" s="126" t="s">
        <v>4339</v>
      </c>
      <c r="H1753" s="126" t="s">
        <v>10355</v>
      </c>
      <c r="I1753" s="126" t="s">
        <v>4340</v>
      </c>
      <c r="J1753" s="126">
        <v>58589</v>
      </c>
    </row>
    <row r="1754" spans="5:10" ht="11.25" customHeight="1" x14ac:dyDescent="0.2">
      <c r="E1754" s="126" t="s">
        <v>4342</v>
      </c>
      <c r="F1754" s="126" t="s">
        <v>3764</v>
      </c>
      <c r="H1754" s="126" t="s">
        <v>10357</v>
      </c>
      <c r="I1754" s="126" t="s">
        <v>4343</v>
      </c>
      <c r="J1754" s="126">
        <v>58712</v>
      </c>
    </row>
    <row r="1755" spans="5:10" ht="11.25" customHeight="1" x14ac:dyDescent="0.2">
      <c r="E1755" s="126" t="s">
        <v>7276</v>
      </c>
      <c r="F1755" s="126" t="s">
        <v>5202</v>
      </c>
      <c r="H1755" s="126" t="s">
        <v>11723</v>
      </c>
      <c r="I1755" s="126" t="s">
        <v>7277</v>
      </c>
      <c r="J1755" s="126">
        <v>97650</v>
      </c>
    </row>
    <row r="1756" spans="5:10" ht="11.25" customHeight="1" x14ac:dyDescent="0.2">
      <c r="E1756" s="126" t="s">
        <v>7276</v>
      </c>
      <c r="F1756" s="126" t="s">
        <v>7278</v>
      </c>
      <c r="H1756" s="126" t="s">
        <v>11724</v>
      </c>
      <c r="I1756" s="126" t="s">
        <v>7279</v>
      </c>
      <c r="J1756" s="126">
        <v>99372</v>
      </c>
    </row>
    <row r="1757" spans="5:10" ht="11.25" customHeight="1" x14ac:dyDescent="0.2">
      <c r="E1757" s="126" t="s">
        <v>7276</v>
      </c>
      <c r="F1757" s="126" t="s">
        <v>3822</v>
      </c>
      <c r="H1757" s="126" t="s">
        <v>11725</v>
      </c>
      <c r="I1757" s="126" t="s">
        <v>7280</v>
      </c>
      <c r="J1757" s="126">
        <v>99375</v>
      </c>
    </row>
    <row r="1758" spans="5:10" ht="11.25" customHeight="1" x14ac:dyDescent="0.2">
      <c r="E1758" s="126" t="s">
        <v>7276</v>
      </c>
      <c r="F1758" s="126" t="s">
        <v>7281</v>
      </c>
      <c r="H1758" s="126" t="s">
        <v>11726</v>
      </c>
      <c r="I1758" s="126" t="s">
        <v>7282</v>
      </c>
      <c r="J1758" s="126">
        <v>41838</v>
      </c>
    </row>
    <row r="1759" spans="5:10" ht="11.25" customHeight="1" x14ac:dyDescent="0.2">
      <c r="E1759" s="126" t="s">
        <v>7276</v>
      </c>
      <c r="F1759" s="126" t="s">
        <v>4943</v>
      </c>
      <c r="H1759" s="126" t="s">
        <v>11727</v>
      </c>
      <c r="I1759" s="126" t="s">
        <v>7283</v>
      </c>
      <c r="J1759" s="126">
        <v>99373</v>
      </c>
    </row>
    <row r="1760" spans="5:10" ht="11.25" customHeight="1" x14ac:dyDescent="0.2">
      <c r="E1760" s="126" t="s">
        <v>7276</v>
      </c>
      <c r="F1760" s="126" t="s">
        <v>7284</v>
      </c>
      <c r="H1760" s="126" t="s">
        <v>11728</v>
      </c>
      <c r="I1760" s="126" t="s">
        <v>7285</v>
      </c>
      <c r="J1760" s="126">
        <v>41840</v>
      </c>
    </row>
    <row r="1761" spans="5:10" ht="11.25" customHeight="1" x14ac:dyDescent="0.2">
      <c r="E1761" s="126" t="s">
        <v>7276</v>
      </c>
      <c r="F1761" s="126" t="s">
        <v>5644</v>
      </c>
      <c r="H1761" s="126" t="s">
        <v>11729</v>
      </c>
      <c r="I1761" s="126" t="s">
        <v>7286</v>
      </c>
      <c r="J1761" s="126">
        <v>99376</v>
      </c>
    </row>
    <row r="1762" spans="5:10" ht="11.25" customHeight="1" x14ac:dyDescent="0.2">
      <c r="E1762" s="126" t="s">
        <v>7276</v>
      </c>
      <c r="F1762" s="126" t="s">
        <v>7287</v>
      </c>
      <c r="H1762" s="126" t="s">
        <v>11730</v>
      </c>
      <c r="I1762" s="126" t="s">
        <v>7288</v>
      </c>
      <c r="J1762" s="126">
        <v>98452</v>
      </c>
    </row>
    <row r="1763" spans="5:10" ht="11.25" customHeight="1" x14ac:dyDescent="0.2">
      <c r="E1763" s="126" t="s">
        <v>4266</v>
      </c>
      <c r="F1763" s="126" t="s">
        <v>4267</v>
      </c>
      <c r="H1763" s="126" t="s">
        <v>10318</v>
      </c>
      <c r="I1763" s="126" t="s">
        <v>4268</v>
      </c>
      <c r="J1763" s="126">
        <v>53991</v>
      </c>
    </row>
    <row r="1764" spans="5:10" ht="11.25" customHeight="1" x14ac:dyDescent="0.2">
      <c r="E1764" s="126" t="s">
        <v>5015</v>
      </c>
      <c r="F1764" s="126" t="s">
        <v>3764</v>
      </c>
      <c r="H1764" s="126" t="s">
        <v>10683</v>
      </c>
      <c r="I1764" s="126" t="s">
        <v>5016</v>
      </c>
      <c r="J1764" s="126">
        <v>80896</v>
      </c>
    </row>
    <row r="1765" spans="5:10" ht="11.25" customHeight="1" x14ac:dyDescent="0.2">
      <c r="E1765" s="126" t="s">
        <v>4269</v>
      </c>
      <c r="F1765" s="126" t="s">
        <v>4267</v>
      </c>
      <c r="H1765" s="126" t="s">
        <v>10319</v>
      </c>
      <c r="I1765" s="126" t="s">
        <v>4270</v>
      </c>
      <c r="J1765" s="126">
        <v>53994</v>
      </c>
    </row>
    <row r="1766" spans="5:10" ht="11.25" customHeight="1" x14ac:dyDescent="0.2">
      <c r="E1766" s="126" t="s">
        <v>4269</v>
      </c>
      <c r="F1766" s="126" t="s">
        <v>3764</v>
      </c>
      <c r="H1766" s="126" t="s">
        <v>10320</v>
      </c>
      <c r="I1766" s="126" t="s">
        <v>4271</v>
      </c>
      <c r="J1766" s="126">
        <v>54000</v>
      </c>
    </row>
    <row r="1767" spans="5:10" ht="11.25" customHeight="1" x14ac:dyDescent="0.2">
      <c r="E1767" s="126" t="s">
        <v>4269</v>
      </c>
      <c r="F1767" s="126" t="s">
        <v>4272</v>
      </c>
      <c r="H1767" s="126" t="s">
        <v>10321</v>
      </c>
      <c r="I1767" s="126" t="s">
        <v>4273</v>
      </c>
      <c r="J1767" s="126">
        <v>54002</v>
      </c>
    </row>
    <row r="1768" spans="5:10" ht="11.25" customHeight="1" x14ac:dyDescent="0.2">
      <c r="E1768" s="126" t="s">
        <v>7090</v>
      </c>
      <c r="F1768" s="126" t="s">
        <v>7091</v>
      </c>
      <c r="H1768" s="126" t="s">
        <v>11631</v>
      </c>
      <c r="I1768" s="126" t="s">
        <v>7092</v>
      </c>
      <c r="J1768" s="126">
        <v>58895</v>
      </c>
    </row>
    <row r="1769" spans="5:10" ht="11.25" customHeight="1" x14ac:dyDescent="0.2">
      <c r="E1769" s="126" t="s">
        <v>7090</v>
      </c>
      <c r="F1769" s="126" t="s">
        <v>5742</v>
      </c>
      <c r="H1769" s="126" t="s">
        <v>11632</v>
      </c>
      <c r="I1769" s="126" t="s">
        <v>7093</v>
      </c>
      <c r="J1769" s="126">
        <v>58898</v>
      </c>
    </row>
    <row r="1770" spans="5:10" ht="11.25" customHeight="1" x14ac:dyDescent="0.2">
      <c r="E1770" s="126" t="s">
        <v>6607</v>
      </c>
      <c r="F1770" s="126" t="s">
        <v>6608</v>
      </c>
      <c r="H1770" s="126" t="s">
        <v>11416</v>
      </c>
      <c r="I1770" s="126" t="s">
        <v>6609</v>
      </c>
      <c r="J1770" s="126">
        <v>41016</v>
      </c>
    </row>
    <row r="1771" spans="5:10" ht="11.25" customHeight="1" x14ac:dyDescent="0.2">
      <c r="E1771" s="126" t="s">
        <v>4212</v>
      </c>
      <c r="F1771" s="126" t="s">
        <v>4195</v>
      </c>
      <c r="H1771" s="126" t="s">
        <v>10291</v>
      </c>
      <c r="I1771" s="126" t="s">
        <v>4213</v>
      </c>
      <c r="J1771" s="126">
        <v>53064</v>
      </c>
    </row>
    <row r="1772" spans="5:10" ht="11.25" customHeight="1" x14ac:dyDescent="0.2">
      <c r="E1772" s="126" t="s">
        <v>4212</v>
      </c>
      <c r="F1772" s="126" t="s">
        <v>4214</v>
      </c>
      <c r="H1772" s="126" t="s">
        <v>10292</v>
      </c>
      <c r="I1772" s="126" t="s">
        <v>4215</v>
      </c>
      <c r="J1772" s="126">
        <v>53070</v>
      </c>
    </row>
    <row r="1773" spans="5:10" ht="11.25" customHeight="1" x14ac:dyDescent="0.2">
      <c r="E1773" s="126" t="s">
        <v>4212</v>
      </c>
      <c r="F1773" s="126" t="s">
        <v>3764</v>
      </c>
      <c r="H1773" s="126" t="s">
        <v>10293</v>
      </c>
      <c r="I1773" s="126" t="s">
        <v>4216</v>
      </c>
      <c r="J1773" s="126">
        <v>53073</v>
      </c>
    </row>
    <row r="1774" spans="5:10" ht="11.25" customHeight="1" x14ac:dyDescent="0.2">
      <c r="E1774" s="126" t="s">
        <v>8730</v>
      </c>
      <c r="F1774" s="126" t="s">
        <v>8731</v>
      </c>
      <c r="H1774" s="126" t="s">
        <v>12410</v>
      </c>
      <c r="I1774" s="126" t="s">
        <v>8732</v>
      </c>
      <c r="J1774" s="126">
        <v>100632</v>
      </c>
    </row>
    <row r="1775" spans="5:10" ht="11.25" customHeight="1" x14ac:dyDescent="0.2">
      <c r="E1775" s="126" t="s">
        <v>9955</v>
      </c>
      <c r="F1775" s="126" t="s">
        <v>9956</v>
      </c>
      <c r="H1775" s="126" t="s">
        <v>12971</v>
      </c>
      <c r="I1775" s="126" t="s">
        <v>9957</v>
      </c>
      <c r="J1775" s="126">
        <v>10061479</v>
      </c>
    </row>
    <row r="1776" spans="5:10" ht="11.25" customHeight="1" x14ac:dyDescent="0.2">
      <c r="E1776" s="126" t="s">
        <v>9955</v>
      </c>
      <c r="F1776" s="126" t="s">
        <v>9958</v>
      </c>
      <c r="H1776" s="126" t="s">
        <v>12972</v>
      </c>
      <c r="I1776" s="126" t="s">
        <v>9959</v>
      </c>
      <c r="J1776" s="126">
        <v>10061477</v>
      </c>
    </row>
    <row r="1777" spans="5:10" ht="11.25" customHeight="1" x14ac:dyDescent="0.2">
      <c r="E1777" s="126" t="s">
        <v>9480</v>
      </c>
      <c r="F1777" s="126" t="s">
        <v>9481</v>
      </c>
      <c r="H1777" s="126" t="s">
        <v>12758</v>
      </c>
      <c r="I1777" s="126" t="s">
        <v>9482</v>
      </c>
      <c r="J1777" s="126">
        <v>66678</v>
      </c>
    </row>
    <row r="1778" spans="5:10" ht="11.25" customHeight="1" x14ac:dyDescent="0.2">
      <c r="E1778" s="126" t="s">
        <v>9480</v>
      </c>
      <c r="F1778" s="126" t="s">
        <v>9483</v>
      </c>
      <c r="H1778" s="126" t="s">
        <v>12759</v>
      </c>
      <c r="I1778" s="126" t="s">
        <v>9484</v>
      </c>
      <c r="J1778" s="126">
        <v>66679</v>
      </c>
    </row>
    <row r="1779" spans="5:10" ht="11.25" customHeight="1" x14ac:dyDescent="0.2">
      <c r="E1779" s="126" t="s">
        <v>6928</v>
      </c>
      <c r="F1779" s="126" t="s">
        <v>6464</v>
      </c>
      <c r="H1779" s="126" t="s">
        <v>11561</v>
      </c>
      <c r="I1779" s="126" t="s">
        <v>6929</v>
      </c>
      <c r="J1779" s="126">
        <v>15242</v>
      </c>
    </row>
    <row r="1780" spans="5:10" ht="11.25" customHeight="1" x14ac:dyDescent="0.2">
      <c r="E1780" s="126" t="s">
        <v>6928</v>
      </c>
      <c r="F1780" s="126" t="s">
        <v>3764</v>
      </c>
      <c r="H1780" s="126" t="s">
        <v>11562</v>
      </c>
      <c r="I1780" s="126" t="s">
        <v>6930</v>
      </c>
      <c r="J1780" s="126">
        <v>15244</v>
      </c>
    </row>
    <row r="1781" spans="5:10" ht="11.25" customHeight="1" x14ac:dyDescent="0.2">
      <c r="E1781" s="126" t="s">
        <v>4370</v>
      </c>
      <c r="F1781" s="126" t="s">
        <v>4371</v>
      </c>
      <c r="H1781" s="126" t="s">
        <v>10369</v>
      </c>
      <c r="I1781" s="126" t="s">
        <v>4372</v>
      </c>
      <c r="J1781" s="126">
        <v>60768</v>
      </c>
    </row>
    <row r="1782" spans="5:10" ht="11.25" customHeight="1" x14ac:dyDescent="0.2">
      <c r="E1782" s="126" t="s">
        <v>4370</v>
      </c>
      <c r="F1782" s="126" t="s">
        <v>4368</v>
      </c>
      <c r="H1782" s="126" t="s">
        <v>10370</v>
      </c>
      <c r="I1782" s="126" t="s">
        <v>4373</v>
      </c>
      <c r="J1782" s="126">
        <v>60775</v>
      </c>
    </row>
    <row r="1783" spans="5:10" ht="11.25" customHeight="1" x14ac:dyDescent="0.2">
      <c r="E1783" s="126" t="s">
        <v>4370</v>
      </c>
      <c r="F1783" s="126" t="s">
        <v>3764</v>
      </c>
      <c r="H1783" s="126" t="s">
        <v>10371</v>
      </c>
      <c r="I1783" s="126" t="s">
        <v>4374</v>
      </c>
      <c r="J1783" s="126">
        <v>60778</v>
      </c>
    </row>
    <row r="1784" spans="5:10" ht="11.25" customHeight="1" x14ac:dyDescent="0.2">
      <c r="E1784" s="126" t="s">
        <v>4370</v>
      </c>
      <c r="F1784" s="126" t="s">
        <v>4375</v>
      </c>
      <c r="H1784" s="126" t="s">
        <v>10372</v>
      </c>
      <c r="I1784" s="126" t="s">
        <v>4376</v>
      </c>
      <c r="J1784" s="126">
        <v>93403</v>
      </c>
    </row>
    <row r="1785" spans="5:10" ht="11.25" customHeight="1" x14ac:dyDescent="0.2">
      <c r="E1785" s="126" t="s">
        <v>9554</v>
      </c>
      <c r="F1785" s="126" t="s">
        <v>9555</v>
      </c>
      <c r="H1785" s="126" t="s">
        <v>12793</v>
      </c>
      <c r="I1785" s="126" t="s">
        <v>9556</v>
      </c>
      <c r="J1785" s="126">
        <v>72391</v>
      </c>
    </row>
    <row r="1786" spans="5:10" ht="11.25" customHeight="1" x14ac:dyDescent="0.2">
      <c r="E1786" s="126" t="s">
        <v>9554</v>
      </c>
      <c r="F1786" s="126" t="s">
        <v>9555</v>
      </c>
      <c r="H1786" s="126" t="s">
        <v>12793</v>
      </c>
      <c r="I1786" s="126" t="s">
        <v>9556</v>
      </c>
      <c r="J1786" s="126">
        <v>72392</v>
      </c>
    </row>
    <row r="1787" spans="5:10" ht="11.25" customHeight="1" x14ac:dyDescent="0.2">
      <c r="E1787" s="126" t="s">
        <v>9554</v>
      </c>
      <c r="F1787" s="126" t="s">
        <v>9557</v>
      </c>
      <c r="H1787" s="126" t="s">
        <v>12794</v>
      </c>
      <c r="I1787" s="126" t="s">
        <v>9558</v>
      </c>
      <c r="J1787" s="126">
        <v>72394</v>
      </c>
    </row>
    <row r="1788" spans="5:10" ht="11.25" customHeight="1" x14ac:dyDescent="0.2">
      <c r="E1788" s="126" t="s">
        <v>9554</v>
      </c>
      <c r="F1788" s="126" t="s">
        <v>9557</v>
      </c>
      <c r="H1788" s="126" t="s">
        <v>12794</v>
      </c>
      <c r="I1788" s="126" t="s">
        <v>9558</v>
      </c>
      <c r="J1788" s="126">
        <v>72395</v>
      </c>
    </row>
    <row r="1789" spans="5:10" ht="11.25" customHeight="1" x14ac:dyDescent="0.2">
      <c r="E1789" s="126" t="s">
        <v>3916</v>
      </c>
      <c r="F1789" s="126" t="s">
        <v>3917</v>
      </c>
      <c r="H1789" s="126" t="s">
        <v>10147</v>
      </c>
      <c r="I1789" s="126" t="s">
        <v>3918</v>
      </c>
      <c r="J1789" s="126">
        <v>30905</v>
      </c>
    </row>
    <row r="1790" spans="5:10" ht="11.25" customHeight="1" x14ac:dyDescent="0.2">
      <c r="E1790" s="126" t="s">
        <v>3916</v>
      </c>
      <c r="F1790" s="126" t="s">
        <v>3919</v>
      </c>
      <c r="H1790" s="126" t="s">
        <v>10148</v>
      </c>
      <c r="I1790" s="126" t="s">
        <v>3920</v>
      </c>
      <c r="J1790" s="126">
        <v>30914</v>
      </c>
    </row>
    <row r="1791" spans="5:10" ht="11.25" customHeight="1" x14ac:dyDescent="0.2">
      <c r="E1791" s="126" t="s">
        <v>3916</v>
      </c>
      <c r="F1791" s="126" t="s">
        <v>3764</v>
      </c>
      <c r="H1791" s="126" t="s">
        <v>10149</v>
      </c>
      <c r="I1791" s="126" t="s">
        <v>3921</v>
      </c>
      <c r="J1791" s="126">
        <v>30919</v>
      </c>
    </row>
    <row r="1792" spans="5:10" ht="11.25" customHeight="1" x14ac:dyDescent="0.2">
      <c r="E1792" s="126" t="s">
        <v>3916</v>
      </c>
      <c r="F1792" s="126" t="s">
        <v>3922</v>
      </c>
      <c r="H1792" s="126" t="s">
        <v>10150</v>
      </c>
      <c r="I1792" s="126" t="s">
        <v>3923</v>
      </c>
      <c r="J1792" s="126">
        <v>30920</v>
      </c>
    </row>
    <row r="1793" spans="5:10" ht="11.25" customHeight="1" x14ac:dyDescent="0.2">
      <c r="E1793" s="126" t="s">
        <v>3916</v>
      </c>
      <c r="F1793" s="126" t="s">
        <v>3924</v>
      </c>
      <c r="H1793" s="126" t="s">
        <v>10151</v>
      </c>
      <c r="I1793" s="126" t="s">
        <v>3925</v>
      </c>
      <c r="J1793" s="126">
        <v>98788</v>
      </c>
    </row>
    <row r="1794" spans="5:10" ht="11.25" customHeight="1" x14ac:dyDescent="0.2">
      <c r="E1794" s="126" t="s">
        <v>6931</v>
      </c>
      <c r="F1794" s="126" t="s">
        <v>3764</v>
      </c>
      <c r="H1794" s="126" t="s">
        <v>11563</v>
      </c>
      <c r="I1794" s="126" t="s">
        <v>6932</v>
      </c>
      <c r="J1794" s="126">
        <v>15294</v>
      </c>
    </row>
    <row r="1795" spans="5:10" ht="11.25" customHeight="1" x14ac:dyDescent="0.2">
      <c r="E1795" s="126" t="s">
        <v>4274</v>
      </c>
      <c r="F1795" s="126" t="s">
        <v>4275</v>
      </c>
      <c r="H1795" s="126" t="s">
        <v>10322</v>
      </c>
      <c r="I1795" s="126" t="s">
        <v>4276</v>
      </c>
      <c r="J1795" s="126">
        <v>98350</v>
      </c>
    </row>
    <row r="1796" spans="5:10" ht="11.25" customHeight="1" x14ac:dyDescent="0.2">
      <c r="E1796" s="126" t="s">
        <v>4274</v>
      </c>
      <c r="F1796" s="126" t="s">
        <v>3938</v>
      </c>
      <c r="H1796" s="126" t="s">
        <v>10323</v>
      </c>
      <c r="I1796" s="126" t="s">
        <v>4277</v>
      </c>
      <c r="J1796" s="126">
        <v>96858</v>
      </c>
    </row>
    <row r="1797" spans="5:10" ht="11.25" customHeight="1" x14ac:dyDescent="0.2">
      <c r="E1797" s="126" t="s">
        <v>5782</v>
      </c>
      <c r="F1797" s="126" t="s">
        <v>5783</v>
      </c>
      <c r="H1797" s="126" t="s">
        <v>11045</v>
      </c>
      <c r="I1797" s="126" t="s">
        <v>5784</v>
      </c>
      <c r="J1797" s="126">
        <v>93241</v>
      </c>
    </row>
    <row r="1798" spans="5:10" ht="11.25" customHeight="1" x14ac:dyDescent="0.2">
      <c r="E1798" s="126" t="s">
        <v>5782</v>
      </c>
      <c r="F1798" s="126" t="s">
        <v>3764</v>
      </c>
      <c r="H1798" s="126" t="s">
        <v>11046</v>
      </c>
      <c r="I1798" s="126" t="s">
        <v>5785</v>
      </c>
      <c r="J1798" s="126">
        <v>62461</v>
      </c>
    </row>
    <row r="1799" spans="5:10" ht="11.25" customHeight="1" x14ac:dyDescent="0.2">
      <c r="E1799" s="126" t="s">
        <v>6226</v>
      </c>
      <c r="F1799" s="126" t="s">
        <v>4293</v>
      </c>
      <c r="H1799" s="126" t="s">
        <v>11246</v>
      </c>
      <c r="I1799" s="126" t="s">
        <v>6227</v>
      </c>
      <c r="J1799" s="126">
        <v>15302</v>
      </c>
    </row>
    <row r="1800" spans="5:10" ht="11.25" customHeight="1" x14ac:dyDescent="0.2">
      <c r="E1800" s="126" t="s">
        <v>8910</v>
      </c>
      <c r="F1800" s="126" t="s">
        <v>8911</v>
      </c>
      <c r="H1800" s="126" t="s">
        <v>12493</v>
      </c>
      <c r="I1800" s="126" t="s">
        <v>8912</v>
      </c>
      <c r="J1800" s="126">
        <v>81260</v>
      </c>
    </row>
    <row r="1801" spans="5:10" ht="11.25" customHeight="1" x14ac:dyDescent="0.2">
      <c r="E1801" s="126" t="s">
        <v>4740</v>
      </c>
      <c r="F1801" s="126" t="s">
        <v>4741</v>
      </c>
      <c r="H1801" s="126" t="s">
        <v>10552</v>
      </c>
      <c r="I1801" s="126" t="s">
        <v>4742</v>
      </c>
      <c r="J1801" s="126">
        <v>73831</v>
      </c>
    </row>
    <row r="1802" spans="5:10" ht="11.25" customHeight="1" x14ac:dyDescent="0.2">
      <c r="E1802" s="126" t="s">
        <v>8052</v>
      </c>
      <c r="F1802" s="126" t="s">
        <v>5685</v>
      </c>
      <c r="H1802" s="126" t="s">
        <v>12104</v>
      </c>
      <c r="I1802" s="126" t="s">
        <v>8053</v>
      </c>
      <c r="J1802" s="126">
        <v>1354</v>
      </c>
    </row>
    <row r="1803" spans="5:10" ht="11.25" customHeight="1" x14ac:dyDescent="0.2">
      <c r="E1803" s="126" t="s">
        <v>8864</v>
      </c>
      <c r="F1803" s="126" t="s">
        <v>8865</v>
      </c>
      <c r="H1803" s="126" t="s">
        <v>12472</v>
      </c>
      <c r="I1803" s="126" t="s">
        <v>8866</v>
      </c>
      <c r="J1803" s="126">
        <v>59325</v>
      </c>
    </row>
    <row r="1804" spans="5:10" ht="11.25" customHeight="1" x14ac:dyDescent="0.2">
      <c r="E1804" s="126" t="s">
        <v>8864</v>
      </c>
      <c r="F1804" s="126" t="s">
        <v>8867</v>
      </c>
      <c r="H1804" s="126" t="s">
        <v>12473</v>
      </c>
      <c r="I1804" s="126" t="s">
        <v>8868</v>
      </c>
      <c r="J1804" s="126">
        <v>59346</v>
      </c>
    </row>
    <row r="1805" spans="5:10" ht="11.25" customHeight="1" x14ac:dyDescent="0.2">
      <c r="E1805" s="126" t="s">
        <v>8864</v>
      </c>
      <c r="F1805" s="126" t="s">
        <v>3764</v>
      </c>
      <c r="H1805" s="126" t="s">
        <v>12474</v>
      </c>
      <c r="I1805" s="126" t="s">
        <v>8869</v>
      </c>
      <c r="J1805" s="126">
        <v>59350</v>
      </c>
    </row>
    <row r="1806" spans="5:10" ht="11.25" customHeight="1" x14ac:dyDescent="0.2">
      <c r="E1806" s="126" t="s">
        <v>8853</v>
      </c>
      <c r="F1806" s="126" t="s">
        <v>3747</v>
      </c>
      <c r="H1806" s="126" t="s">
        <v>12466</v>
      </c>
      <c r="I1806" s="126" t="s">
        <v>8854</v>
      </c>
      <c r="J1806" s="126">
        <v>59176</v>
      </c>
    </row>
    <row r="1807" spans="5:10" ht="11.25" customHeight="1" x14ac:dyDescent="0.2">
      <c r="E1807" s="126" t="s">
        <v>8853</v>
      </c>
      <c r="F1807" s="126" t="s">
        <v>8855</v>
      </c>
      <c r="H1807" s="126" t="s">
        <v>12467</v>
      </c>
      <c r="I1807" s="126" t="s">
        <v>8856</v>
      </c>
      <c r="J1807" s="126">
        <v>59180</v>
      </c>
    </row>
    <row r="1808" spans="5:10" ht="11.25" customHeight="1" x14ac:dyDescent="0.2">
      <c r="E1808" s="126" t="s">
        <v>8853</v>
      </c>
      <c r="F1808" s="126" t="s">
        <v>3764</v>
      </c>
      <c r="H1808" s="126" t="s">
        <v>12468</v>
      </c>
      <c r="I1808" s="126" t="s">
        <v>8857</v>
      </c>
      <c r="J1808" s="126">
        <v>59187</v>
      </c>
    </row>
    <row r="1809" spans="5:10" ht="11.25" customHeight="1" x14ac:dyDescent="0.2">
      <c r="E1809" s="126" t="s">
        <v>8181</v>
      </c>
      <c r="F1809" s="126" t="s">
        <v>8182</v>
      </c>
      <c r="H1809" s="126" t="s">
        <v>12164</v>
      </c>
      <c r="I1809" s="126" t="s">
        <v>8183</v>
      </c>
      <c r="J1809" s="126">
        <v>46448</v>
      </c>
    </row>
    <row r="1810" spans="5:10" ht="11.25" customHeight="1" x14ac:dyDescent="0.2">
      <c r="E1810" s="126" t="s">
        <v>6843</v>
      </c>
      <c r="F1810" s="126" t="s">
        <v>6844</v>
      </c>
      <c r="H1810" s="126" t="s">
        <v>11524</v>
      </c>
      <c r="I1810" s="126" t="s">
        <v>6845</v>
      </c>
      <c r="J1810" s="126">
        <v>15351</v>
      </c>
    </row>
    <row r="1811" spans="5:10" ht="11.25" customHeight="1" x14ac:dyDescent="0.2">
      <c r="E1811" s="126" t="s">
        <v>6843</v>
      </c>
      <c r="F1811" s="126" t="s">
        <v>6846</v>
      </c>
      <c r="H1811" s="126" t="s">
        <v>11525</v>
      </c>
      <c r="I1811" s="126" t="s">
        <v>6847</v>
      </c>
      <c r="J1811" s="126">
        <v>15441</v>
      </c>
    </row>
    <row r="1812" spans="5:10" ht="11.25" customHeight="1" x14ac:dyDescent="0.2">
      <c r="E1812" s="126" t="s">
        <v>10036</v>
      </c>
      <c r="F1812" s="126" t="s">
        <v>4157</v>
      </c>
      <c r="H1812" s="126" t="s">
        <v>13011</v>
      </c>
      <c r="I1812" s="126" t="s">
        <v>10037</v>
      </c>
      <c r="J1812" s="126">
        <v>15454</v>
      </c>
    </row>
    <row r="1813" spans="5:10" ht="11.25" customHeight="1" x14ac:dyDescent="0.2">
      <c r="E1813" s="126" t="s">
        <v>7913</v>
      </c>
      <c r="F1813" s="126" t="s">
        <v>7914</v>
      </c>
      <c r="H1813" s="126" t="s">
        <v>12044</v>
      </c>
      <c r="I1813" s="126" t="s">
        <v>7915</v>
      </c>
      <c r="J1813" s="126">
        <v>15464</v>
      </c>
    </row>
    <row r="1814" spans="5:10" ht="11.25" customHeight="1" x14ac:dyDescent="0.2">
      <c r="E1814" s="126" t="s">
        <v>7913</v>
      </c>
      <c r="F1814" s="126" t="s">
        <v>7459</v>
      </c>
      <c r="H1814" s="126" t="s">
        <v>12045</v>
      </c>
      <c r="I1814" s="126" t="s">
        <v>7916</v>
      </c>
      <c r="J1814" s="126">
        <v>15468</v>
      </c>
    </row>
    <row r="1815" spans="5:10" ht="11.25" customHeight="1" x14ac:dyDescent="0.2">
      <c r="E1815" s="126" t="s">
        <v>7913</v>
      </c>
      <c r="F1815" s="126" t="s">
        <v>4173</v>
      </c>
      <c r="H1815" s="126" t="s">
        <v>12046</v>
      </c>
      <c r="I1815" s="126" t="s">
        <v>7917</v>
      </c>
      <c r="J1815" s="126">
        <v>15479</v>
      </c>
    </row>
    <row r="1816" spans="5:10" ht="11.25" customHeight="1" x14ac:dyDescent="0.2">
      <c r="E1816" s="126" t="s">
        <v>6037</v>
      </c>
      <c r="F1816" s="126" t="s">
        <v>3764</v>
      </c>
      <c r="H1816" s="126" t="s">
        <v>11157</v>
      </c>
      <c r="I1816" s="126" t="s">
        <v>6038</v>
      </c>
      <c r="J1816" s="126">
        <v>93373</v>
      </c>
    </row>
    <row r="1817" spans="5:10" ht="11.25" customHeight="1" x14ac:dyDescent="0.2">
      <c r="E1817" s="126" t="s">
        <v>6499</v>
      </c>
      <c r="F1817" s="126" t="s">
        <v>6500</v>
      </c>
      <c r="H1817" s="126" t="s">
        <v>11370</v>
      </c>
      <c r="I1817" s="126" t="s">
        <v>6501</v>
      </c>
      <c r="J1817" s="126">
        <v>15511</v>
      </c>
    </row>
    <row r="1818" spans="5:10" ht="11.25" customHeight="1" x14ac:dyDescent="0.2">
      <c r="E1818" s="126" t="s">
        <v>9153</v>
      </c>
      <c r="F1818" s="126" t="s">
        <v>9154</v>
      </c>
      <c r="H1818" s="126" t="s">
        <v>12608</v>
      </c>
      <c r="I1818" s="126" t="s">
        <v>9155</v>
      </c>
      <c r="J1818" s="126">
        <v>59599</v>
      </c>
    </row>
    <row r="1819" spans="5:10" ht="11.25" customHeight="1" x14ac:dyDescent="0.2">
      <c r="E1819" s="126" t="s">
        <v>9153</v>
      </c>
      <c r="F1819" s="126" t="s">
        <v>9156</v>
      </c>
      <c r="H1819" s="126" t="s">
        <v>12609</v>
      </c>
      <c r="I1819" s="126" t="s">
        <v>9157</v>
      </c>
      <c r="J1819" s="126">
        <v>59601</v>
      </c>
    </row>
    <row r="1820" spans="5:10" ht="11.25" customHeight="1" x14ac:dyDescent="0.2">
      <c r="E1820" s="126" t="s">
        <v>9153</v>
      </c>
      <c r="F1820" s="126" t="s">
        <v>3764</v>
      </c>
      <c r="H1820" s="126" t="s">
        <v>12610</v>
      </c>
      <c r="I1820" s="126" t="s">
        <v>9158</v>
      </c>
      <c r="J1820" s="126">
        <v>59605</v>
      </c>
    </row>
    <row r="1821" spans="5:10" ht="11.25" customHeight="1" x14ac:dyDescent="0.2">
      <c r="E1821" s="126" t="s">
        <v>8960</v>
      </c>
      <c r="F1821" s="126" t="s">
        <v>8961</v>
      </c>
      <c r="H1821" s="126" t="s">
        <v>12516</v>
      </c>
      <c r="I1821" s="126" t="s">
        <v>8962</v>
      </c>
      <c r="J1821" s="126">
        <v>59476</v>
      </c>
    </row>
    <row r="1822" spans="5:10" ht="11.25" customHeight="1" x14ac:dyDescent="0.2">
      <c r="E1822" s="126" t="s">
        <v>8960</v>
      </c>
      <c r="F1822" s="126" t="s">
        <v>8963</v>
      </c>
      <c r="H1822" s="126" t="s">
        <v>12517</v>
      </c>
      <c r="I1822" s="126" t="s">
        <v>8964</v>
      </c>
      <c r="J1822" s="126">
        <v>59487</v>
      </c>
    </row>
    <row r="1823" spans="5:10" ht="11.25" customHeight="1" x14ac:dyDescent="0.2">
      <c r="E1823" s="126" t="s">
        <v>7721</v>
      </c>
      <c r="F1823" s="126" t="s">
        <v>7722</v>
      </c>
      <c r="H1823" s="126" t="s">
        <v>11957</v>
      </c>
      <c r="I1823" s="126" t="s">
        <v>7723</v>
      </c>
      <c r="J1823" s="126">
        <v>59772</v>
      </c>
    </row>
    <row r="1824" spans="5:10" ht="11.25" customHeight="1" x14ac:dyDescent="0.2">
      <c r="E1824" s="126" t="s">
        <v>8203</v>
      </c>
      <c r="F1824" s="126" t="s">
        <v>5795</v>
      </c>
      <c r="H1824" s="126" t="s">
        <v>12173</v>
      </c>
      <c r="I1824" s="126" t="s">
        <v>8204</v>
      </c>
      <c r="J1824" s="126">
        <v>60020</v>
      </c>
    </row>
    <row r="1825" spans="5:10" ht="11.25" customHeight="1" x14ac:dyDescent="0.2">
      <c r="E1825" s="126" t="s">
        <v>8203</v>
      </c>
      <c r="F1825" s="126" t="s">
        <v>4439</v>
      </c>
      <c r="H1825" s="126" t="s">
        <v>12174</v>
      </c>
      <c r="I1825" s="126" t="s">
        <v>8205</v>
      </c>
      <c r="J1825" s="126">
        <v>60025</v>
      </c>
    </row>
    <row r="1826" spans="5:10" ht="11.25" customHeight="1" x14ac:dyDescent="0.2">
      <c r="E1826" s="126" t="s">
        <v>8203</v>
      </c>
      <c r="F1826" s="126" t="s">
        <v>3764</v>
      </c>
      <c r="H1826" s="126" t="s">
        <v>12175</v>
      </c>
      <c r="I1826" s="126" t="s">
        <v>8206</v>
      </c>
      <c r="J1826" s="126">
        <v>60027</v>
      </c>
    </row>
    <row r="1827" spans="5:10" ht="11.25" customHeight="1" x14ac:dyDescent="0.2">
      <c r="E1827" s="126" t="s">
        <v>5947</v>
      </c>
      <c r="F1827" s="126" t="s">
        <v>5948</v>
      </c>
      <c r="H1827" s="126" t="s">
        <v>11120</v>
      </c>
      <c r="I1827" s="126" t="s">
        <v>5949</v>
      </c>
      <c r="J1827" s="126">
        <v>78460</v>
      </c>
    </row>
    <row r="1828" spans="5:10" ht="11.25" customHeight="1" x14ac:dyDescent="0.2">
      <c r="E1828" s="126" t="s">
        <v>5947</v>
      </c>
      <c r="F1828" s="126" t="s">
        <v>5950</v>
      </c>
      <c r="H1828" s="126" t="s">
        <v>11121</v>
      </c>
      <c r="I1828" s="126" t="s">
        <v>5951</v>
      </c>
      <c r="J1828" s="126">
        <v>10174827</v>
      </c>
    </row>
    <row r="1829" spans="5:10" ht="11.25" customHeight="1" x14ac:dyDescent="0.2">
      <c r="E1829" s="126" t="s">
        <v>9562</v>
      </c>
      <c r="F1829" s="126" t="s">
        <v>9563</v>
      </c>
      <c r="H1829" s="126" t="s">
        <v>12796</v>
      </c>
      <c r="I1829" s="126" t="s">
        <v>9564</v>
      </c>
      <c r="J1829" s="126">
        <v>73066</v>
      </c>
    </row>
    <row r="1830" spans="5:10" ht="11.25" customHeight="1" x14ac:dyDescent="0.2">
      <c r="E1830" s="126" t="s">
        <v>9562</v>
      </c>
      <c r="F1830" s="126" t="s">
        <v>9565</v>
      </c>
      <c r="H1830" s="126" t="s">
        <v>12797</v>
      </c>
      <c r="I1830" s="126" t="s">
        <v>9566</v>
      </c>
      <c r="J1830" s="126">
        <v>73097</v>
      </c>
    </row>
    <row r="1831" spans="5:10" ht="11.25" customHeight="1" x14ac:dyDescent="0.2">
      <c r="E1831" s="126" t="s">
        <v>9562</v>
      </c>
      <c r="F1831" s="126" t="s">
        <v>3764</v>
      </c>
      <c r="H1831" s="126" t="s">
        <v>12798</v>
      </c>
      <c r="I1831" s="126" t="s">
        <v>9567</v>
      </c>
      <c r="J1831" s="126">
        <v>73120</v>
      </c>
    </row>
    <row r="1832" spans="5:10" ht="11.25" customHeight="1" x14ac:dyDescent="0.2">
      <c r="E1832" s="126" t="s">
        <v>5088</v>
      </c>
      <c r="F1832" s="126" t="s">
        <v>4394</v>
      </c>
      <c r="H1832" s="126" t="s">
        <v>10717</v>
      </c>
      <c r="I1832" s="126" t="s">
        <v>5089</v>
      </c>
      <c r="J1832" s="126">
        <v>99138</v>
      </c>
    </row>
    <row r="1833" spans="5:10" ht="11.25" customHeight="1" x14ac:dyDescent="0.2">
      <c r="E1833" s="126" t="s">
        <v>6977</v>
      </c>
      <c r="F1833" s="126" t="s">
        <v>6978</v>
      </c>
      <c r="H1833" s="126" t="s">
        <v>11584</v>
      </c>
      <c r="I1833" s="126" t="s">
        <v>6979</v>
      </c>
      <c r="J1833" s="126">
        <v>60065</v>
      </c>
    </row>
    <row r="1834" spans="5:10" ht="11.25" customHeight="1" x14ac:dyDescent="0.2">
      <c r="E1834" s="126" t="s">
        <v>9808</v>
      </c>
      <c r="F1834" s="126" t="s">
        <v>4052</v>
      </c>
      <c r="H1834" s="126" t="s">
        <v>12905</v>
      </c>
      <c r="I1834" s="126" t="s">
        <v>9809</v>
      </c>
      <c r="J1834" s="126">
        <v>15545</v>
      </c>
    </row>
    <row r="1835" spans="5:10" ht="11.25" customHeight="1" x14ac:dyDescent="0.2">
      <c r="E1835" s="126" t="s">
        <v>9171</v>
      </c>
      <c r="F1835" s="126" t="s">
        <v>9172</v>
      </c>
      <c r="H1835" s="126" t="s">
        <v>12617</v>
      </c>
      <c r="I1835" s="126" t="s">
        <v>9173</v>
      </c>
      <c r="J1835" s="126">
        <v>60489</v>
      </c>
    </row>
    <row r="1836" spans="5:10" ht="11.25" customHeight="1" x14ac:dyDescent="0.2">
      <c r="E1836" s="126" t="s">
        <v>6408</v>
      </c>
      <c r="F1836" s="126" t="s">
        <v>6409</v>
      </c>
      <c r="H1836" s="126" t="s">
        <v>11328</v>
      </c>
      <c r="I1836" s="126" t="s">
        <v>6410</v>
      </c>
      <c r="J1836" s="126">
        <v>96842</v>
      </c>
    </row>
    <row r="1837" spans="5:10" ht="11.25" customHeight="1" x14ac:dyDescent="0.2">
      <c r="E1837" s="126" t="s">
        <v>6529</v>
      </c>
      <c r="F1837" s="126" t="s">
        <v>6530</v>
      </c>
      <c r="H1837" s="126" t="s">
        <v>11383</v>
      </c>
      <c r="I1837" s="126" t="s">
        <v>6531</v>
      </c>
      <c r="J1837" s="126">
        <v>60575</v>
      </c>
    </row>
    <row r="1838" spans="5:10" ht="11.25" customHeight="1" x14ac:dyDescent="0.2">
      <c r="E1838" s="126" t="s">
        <v>6529</v>
      </c>
      <c r="F1838" s="126" t="s">
        <v>6532</v>
      </c>
      <c r="H1838" s="126" t="s">
        <v>11384</v>
      </c>
      <c r="I1838" s="126" t="s">
        <v>6533</v>
      </c>
      <c r="J1838" s="126">
        <v>60589</v>
      </c>
    </row>
    <row r="1839" spans="5:10" ht="11.25" customHeight="1" x14ac:dyDescent="0.2">
      <c r="E1839" s="126" t="s">
        <v>10003</v>
      </c>
      <c r="F1839" s="126" t="s">
        <v>3764</v>
      </c>
      <c r="H1839" s="126" t="s">
        <v>12995</v>
      </c>
      <c r="I1839" s="126" t="s">
        <v>10004</v>
      </c>
      <c r="J1839" s="126">
        <v>15554</v>
      </c>
    </row>
    <row r="1840" spans="5:10" ht="11.25" customHeight="1" x14ac:dyDescent="0.2">
      <c r="E1840" s="126" t="s">
        <v>10003</v>
      </c>
      <c r="F1840" s="126" t="s">
        <v>10005</v>
      </c>
      <c r="H1840" s="126" t="s">
        <v>12996</v>
      </c>
      <c r="I1840" s="126" t="s">
        <v>10006</v>
      </c>
      <c r="J1840" s="126">
        <v>15555</v>
      </c>
    </row>
    <row r="1841" spans="5:10" ht="11.25" customHeight="1" x14ac:dyDescent="0.2">
      <c r="E1841" s="126" t="s">
        <v>10003</v>
      </c>
      <c r="F1841" s="126" t="s">
        <v>10007</v>
      </c>
      <c r="H1841" s="126" t="s">
        <v>12997</v>
      </c>
      <c r="I1841" s="126" t="s">
        <v>10008</v>
      </c>
      <c r="J1841" s="126">
        <v>15556</v>
      </c>
    </row>
    <row r="1842" spans="5:10" ht="11.25" customHeight="1" x14ac:dyDescent="0.2">
      <c r="E1842" s="126" t="s">
        <v>6369</v>
      </c>
      <c r="F1842" s="126" t="s">
        <v>3764</v>
      </c>
      <c r="H1842" s="126" t="s">
        <v>11309</v>
      </c>
      <c r="I1842" s="126" t="s">
        <v>6370</v>
      </c>
      <c r="J1842" s="126">
        <v>67263</v>
      </c>
    </row>
    <row r="1843" spans="5:10" ht="11.25" customHeight="1" x14ac:dyDescent="0.2">
      <c r="E1843" s="126" t="s">
        <v>5866</v>
      </c>
      <c r="F1843" s="126" t="s">
        <v>5867</v>
      </c>
      <c r="H1843" s="126" t="s">
        <v>11082</v>
      </c>
      <c r="I1843" s="126" t="s">
        <v>5868</v>
      </c>
      <c r="J1843" s="126">
        <v>65286</v>
      </c>
    </row>
    <row r="1844" spans="5:10" ht="11.25" customHeight="1" x14ac:dyDescent="0.2">
      <c r="E1844" s="126" t="s">
        <v>5866</v>
      </c>
      <c r="F1844" s="126" t="s">
        <v>3822</v>
      </c>
      <c r="H1844" s="126" t="s">
        <v>11083</v>
      </c>
      <c r="I1844" s="126" t="s">
        <v>5869</v>
      </c>
      <c r="J1844" s="126">
        <v>65288</v>
      </c>
    </row>
    <row r="1845" spans="5:10" ht="11.25" customHeight="1" x14ac:dyDescent="0.2">
      <c r="E1845" s="126" t="s">
        <v>4377</v>
      </c>
      <c r="F1845" s="126" t="s">
        <v>4378</v>
      </c>
      <c r="H1845" s="126" t="s">
        <v>10373</v>
      </c>
      <c r="I1845" s="126" t="s">
        <v>4379</v>
      </c>
      <c r="J1845" s="126">
        <v>99566</v>
      </c>
    </row>
    <row r="1846" spans="5:10" ht="11.25" customHeight="1" x14ac:dyDescent="0.2">
      <c r="E1846" s="126" t="s">
        <v>4377</v>
      </c>
      <c r="F1846" s="126" t="s">
        <v>4380</v>
      </c>
      <c r="H1846" s="126" t="s">
        <v>10374</v>
      </c>
      <c r="I1846" s="126" t="s">
        <v>4381</v>
      </c>
      <c r="J1846" s="126">
        <v>60791</v>
      </c>
    </row>
    <row r="1847" spans="5:10" ht="11.25" customHeight="1" x14ac:dyDescent="0.2">
      <c r="E1847" s="126" t="s">
        <v>4377</v>
      </c>
      <c r="F1847" s="126" t="s">
        <v>4382</v>
      </c>
      <c r="H1847" s="126" t="s">
        <v>10375</v>
      </c>
      <c r="I1847" s="126" t="s">
        <v>4383</v>
      </c>
      <c r="J1847" s="126">
        <v>93016</v>
      </c>
    </row>
    <row r="1848" spans="5:10" ht="11.25" customHeight="1" x14ac:dyDescent="0.2">
      <c r="E1848" s="126" t="s">
        <v>4377</v>
      </c>
      <c r="F1848" s="126" t="s">
        <v>3764</v>
      </c>
      <c r="H1848" s="126" t="s">
        <v>10376</v>
      </c>
      <c r="I1848" s="126" t="s">
        <v>4384</v>
      </c>
      <c r="J1848" s="126">
        <v>60817</v>
      </c>
    </row>
    <row r="1849" spans="5:10" ht="11.25" customHeight="1" x14ac:dyDescent="0.2">
      <c r="E1849" s="126" t="s">
        <v>9664</v>
      </c>
      <c r="F1849" s="126" t="s">
        <v>5673</v>
      </c>
      <c r="H1849" s="126" t="s">
        <v>12841</v>
      </c>
      <c r="I1849" s="126" t="s">
        <v>9665</v>
      </c>
      <c r="J1849" s="126">
        <v>94848</v>
      </c>
    </row>
    <row r="1850" spans="5:10" ht="11.25" customHeight="1" x14ac:dyDescent="0.2">
      <c r="E1850" s="126" t="s">
        <v>9184</v>
      </c>
      <c r="F1850" s="126" t="s">
        <v>9185</v>
      </c>
      <c r="H1850" s="126" t="s">
        <v>12623</v>
      </c>
      <c r="I1850" s="126" t="s">
        <v>9186</v>
      </c>
      <c r="J1850" s="126">
        <v>60881</v>
      </c>
    </row>
    <row r="1851" spans="5:10" ht="11.25" customHeight="1" x14ac:dyDescent="0.2">
      <c r="E1851" s="126" t="s">
        <v>9184</v>
      </c>
      <c r="F1851" s="126" t="s">
        <v>9187</v>
      </c>
      <c r="H1851" s="126" t="s">
        <v>12624</v>
      </c>
      <c r="I1851" s="126" t="s">
        <v>9188</v>
      </c>
      <c r="J1851" s="126">
        <v>60882</v>
      </c>
    </row>
    <row r="1852" spans="5:10" ht="11.25" customHeight="1" x14ac:dyDescent="0.2">
      <c r="E1852" s="126" t="s">
        <v>9184</v>
      </c>
      <c r="F1852" s="126" t="s">
        <v>3764</v>
      </c>
      <c r="H1852" s="126" t="s">
        <v>12625</v>
      </c>
      <c r="I1852" s="126" t="s">
        <v>9189</v>
      </c>
      <c r="J1852" s="126">
        <v>60886</v>
      </c>
    </row>
    <row r="1853" spans="5:10" ht="11.25" customHeight="1" x14ac:dyDescent="0.2">
      <c r="E1853" s="126" t="s">
        <v>9291</v>
      </c>
      <c r="F1853" s="126" t="s">
        <v>9292</v>
      </c>
      <c r="H1853" s="126" t="s">
        <v>12672</v>
      </c>
      <c r="I1853" s="126" t="s">
        <v>9293</v>
      </c>
      <c r="J1853" s="126">
        <v>31996</v>
      </c>
    </row>
    <row r="1854" spans="5:10" ht="11.25" customHeight="1" x14ac:dyDescent="0.2">
      <c r="E1854" s="126" t="s">
        <v>6446</v>
      </c>
      <c r="F1854" s="126" t="s">
        <v>4603</v>
      </c>
      <c r="H1854" s="126" t="s">
        <v>11346</v>
      </c>
      <c r="I1854" s="126" t="s">
        <v>6447</v>
      </c>
      <c r="J1854" s="126">
        <v>96640</v>
      </c>
    </row>
    <row r="1855" spans="5:10" ht="11.25" customHeight="1" x14ac:dyDescent="0.2">
      <c r="E1855" s="126" t="s">
        <v>6446</v>
      </c>
      <c r="F1855" s="126" t="s">
        <v>4350</v>
      </c>
      <c r="H1855" s="126" t="s">
        <v>11347</v>
      </c>
      <c r="I1855" s="126" t="s">
        <v>6448</v>
      </c>
      <c r="J1855" s="126">
        <v>82073</v>
      </c>
    </row>
    <row r="1856" spans="5:10" ht="11.25" customHeight="1" x14ac:dyDescent="0.2">
      <c r="E1856" s="126" t="s">
        <v>5454</v>
      </c>
      <c r="F1856" s="126" t="s">
        <v>5455</v>
      </c>
      <c r="H1856" s="126" t="s">
        <v>10886</v>
      </c>
      <c r="I1856" s="126" t="s">
        <v>5456</v>
      </c>
      <c r="J1856" s="126">
        <v>27439</v>
      </c>
    </row>
    <row r="1857" spans="5:10" ht="11.25" customHeight="1" x14ac:dyDescent="0.2">
      <c r="E1857" s="126" t="s">
        <v>7929</v>
      </c>
      <c r="F1857" s="126" t="s">
        <v>3764</v>
      </c>
      <c r="H1857" s="126" t="s">
        <v>12052</v>
      </c>
      <c r="I1857" s="126" t="s">
        <v>7930</v>
      </c>
      <c r="J1857" s="126">
        <v>15570</v>
      </c>
    </row>
    <row r="1858" spans="5:10" ht="11.25" customHeight="1" x14ac:dyDescent="0.2">
      <c r="E1858" s="126" t="s">
        <v>4409</v>
      </c>
      <c r="F1858" s="126" t="s">
        <v>3764</v>
      </c>
      <c r="H1858" s="126" t="s">
        <v>10388</v>
      </c>
      <c r="I1858" s="126" t="s">
        <v>4410</v>
      </c>
      <c r="J1858" s="126">
        <v>61167</v>
      </c>
    </row>
    <row r="1859" spans="5:10" ht="11.25" customHeight="1" x14ac:dyDescent="0.2">
      <c r="E1859" s="126" t="s">
        <v>4411</v>
      </c>
      <c r="F1859" s="126" t="s">
        <v>4412</v>
      </c>
      <c r="H1859" s="126" t="s">
        <v>10389</v>
      </c>
      <c r="I1859" s="126" t="s">
        <v>4413</v>
      </c>
      <c r="J1859" s="126">
        <v>61169</v>
      </c>
    </row>
    <row r="1860" spans="5:10" ht="11.25" customHeight="1" x14ac:dyDescent="0.2">
      <c r="E1860" s="126" t="s">
        <v>4411</v>
      </c>
      <c r="F1860" s="126" t="s">
        <v>4414</v>
      </c>
      <c r="H1860" s="126" t="s">
        <v>10390</v>
      </c>
      <c r="I1860" s="126" t="s">
        <v>4415</v>
      </c>
      <c r="J1860" s="126">
        <v>61170</v>
      </c>
    </row>
    <row r="1861" spans="5:10" ht="11.25" customHeight="1" x14ac:dyDescent="0.2">
      <c r="E1861" s="126" t="s">
        <v>4411</v>
      </c>
      <c r="F1861" s="126" t="s">
        <v>4416</v>
      </c>
      <c r="H1861" s="126" t="s">
        <v>10391</v>
      </c>
      <c r="I1861" s="126" t="s">
        <v>4417</v>
      </c>
      <c r="J1861" s="126">
        <v>61174</v>
      </c>
    </row>
    <row r="1862" spans="5:10" ht="11.25" customHeight="1" x14ac:dyDescent="0.2">
      <c r="E1862" s="126" t="s">
        <v>4411</v>
      </c>
      <c r="F1862" s="126" t="s">
        <v>3764</v>
      </c>
      <c r="H1862" s="126" t="s">
        <v>10392</v>
      </c>
      <c r="I1862" s="126" t="s">
        <v>4418</v>
      </c>
      <c r="J1862" s="126">
        <v>61177</v>
      </c>
    </row>
    <row r="1863" spans="5:10" ht="11.25" customHeight="1" x14ac:dyDescent="0.2">
      <c r="E1863" s="126" t="s">
        <v>8565</v>
      </c>
      <c r="F1863" s="126" t="s">
        <v>6911</v>
      </c>
      <c r="H1863" s="126" t="s">
        <v>12333</v>
      </c>
      <c r="I1863" s="126" t="s">
        <v>8566</v>
      </c>
      <c r="J1863" s="126">
        <v>61205</v>
      </c>
    </row>
    <row r="1864" spans="5:10" ht="11.25" customHeight="1" x14ac:dyDescent="0.2">
      <c r="E1864" s="126" t="s">
        <v>8565</v>
      </c>
      <c r="F1864" s="126" t="s">
        <v>4603</v>
      </c>
      <c r="H1864" s="126" t="s">
        <v>12334</v>
      </c>
      <c r="I1864" s="126" t="s">
        <v>8567</v>
      </c>
      <c r="J1864" s="126">
        <v>61218</v>
      </c>
    </row>
    <row r="1865" spans="5:10" ht="11.25" customHeight="1" x14ac:dyDescent="0.2">
      <c r="E1865" s="126" t="s">
        <v>8565</v>
      </c>
      <c r="F1865" s="126" t="s">
        <v>5766</v>
      </c>
      <c r="H1865" s="126" t="s">
        <v>12335</v>
      </c>
      <c r="I1865" s="126" t="s">
        <v>8568</v>
      </c>
      <c r="J1865" s="126">
        <v>93286</v>
      </c>
    </row>
    <row r="1866" spans="5:10" ht="11.25" customHeight="1" x14ac:dyDescent="0.2">
      <c r="E1866" s="126" t="s">
        <v>8565</v>
      </c>
      <c r="F1866" s="126" t="s">
        <v>3764</v>
      </c>
      <c r="H1866" s="126" t="s">
        <v>12336</v>
      </c>
      <c r="I1866" s="126" t="s">
        <v>8569</v>
      </c>
      <c r="J1866" s="126">
        <v>61295</v>
      </c>
    </row>
    <row r="1867" spans="5:10" ht="11.25" customHeight="1" x14ac:dyDescent="0.2">
      <c r="E1867" s="126" t="s">
        <v>8565</v>
      </c>
      <c r="F1867" s="126" t="s">
        <v>8570</v>
      </c>
      <c r="H1867" s="126" t="s">
        <v>12337</v>
      </c>
      <c r="I1867" s="126" t="s">
        <v>8571</v>
      </c>
      <c r="J1867" s="126">
        <v>61302</v>
      </c>
    </row>
    <row r="1868" spans="5:10" ht="11.25" customHeight="1" x14ac:dyDescent="0.2">
      <c r="E1868" s="126" t="s">
        <v>8572</v>
      </c>
      <c r="F1868" s="126" t="s">
        <v>3764</v>
      </c>
      <c r="H1868" s="126" t="s">
        <v>12338</v>
      </c>
      <c r="I1868" s="126" t="s">
        <v>8573</v>
      </c>
      <c r="J1868" s="126">
        <v>95470</v>
      </c>
    </row>
    <row r="1869" spans="5:10" ht="11.25" customHeight="1" x14ac:dyDescent="0.2">
      <c r="E1869" s="126" t="s">
        <v>8209</v>
      </c>
      <c r="F1869" s="126" t="s">
        <v>8210</v>
      </c>
      <c r="H1869" s="126" t="s">
        <v>12177</v>
      </c>
      <c r="I1869" s="126" t="s">
        <v>8211</v>
      </c>
      <c r="J1869" s="126">
        <v>61587</v>
      </c>
    </row>
    <row r="1870" spans="5:10" ht="11.25" customHeight="1" x14ac:dyDescent="0.2">
      <c r="E1870" s="126" t="s">
        <v>8574</v>
      </c>
      <c r="F1870" s="126" t="s">
        <v>8575</v>
      </c>
      <c r="H1870" s="126" t="s">
        <v>12339</v>
      </c>
      <c r="I1870" s="126" t="s">
        <v>8576</v>
      </c>
      <c r="J1870" s="126">
        <v>95519</v>
      </c>
    </row>
    <row r="1871" spans="5:10" ht="11.25" customHeight="1" x14ac:dyDescent="0.2">
      <c r="E1871" s="126" t="s">
        <v>8577</v>
      </c>
      <c r="F1871" s="126" t="s">
        <v>4967</v>
      </c>
      <c r="H1871" s="126" t="s">
        <v>12340</v>
      </c>
      <c r="I1871" s="126" t="s">
        <v>8578</v>
      </c>
      <c r="J1871" s="126">
        <v>61319</v>
      </c>
    </row>
    <row r="1872" spans="5:10" ht="11.25" customHeight="1" x14ac:dyDescent="0.2">
      <c r="E1872" s="126" t="s">
        <v>8652</v>
      </c>
      <c r="F1872" s="126" t="s">
        <v>8653</v>
      </c>
      <c r="H1872" s="126" t="s">
        <v>12375</v>
      </c>
      <c r="I1872" s="126" t="s">
        <v>8654</v>
      </c>
      <c r="J1872" s="126">
        <v>10210143</v>
      </c>
    </row>
    <row r="1873" spans="5:10" ht="11.25" customHeight="1" x14ac:dyDescent="0.2">
      <c r="E1873" s="126" t="s">
        <v>8652</v>
      </c>
      <c r="F1873" s="126" t="s">
        <v>8655</v>
      </c>
      <c r="H1873" s="126" t="s">
        <v>12376</v>
      </c>
      <c r="I1873" s="126" t="s">
        <v>8656</v>
      </c>
      <c r="J1873" s="126">
        <v>25663</v>
      </c>
    </row>
    <row r="1874" spans="5:10" ht="11.25" customHeight="1" x14ac:dyDescent="0.2">
      <c r="E1874" s="126" t="s">
        <v>8652</v>
      </c>
      <c r="F1874" s="126" t="s">
        <v>8657</v>
      </c>
      <c r="H1874" s="126" t="s">
        <v>12377</v>
      </c>
      <c r="I1874" s="126" t="s">
        <v>8658</v>
      </c>
      <c r="J1874" s="126">
        <v>25664</v>
      </c>
    </row>
    <row r="1875" spans="5:10" ht="11.25" customHeight="1" x14ac:dyDescent="0.2">
      <c r="E1875" s="126" t="s">
        <v>8652</v>
      </c>
      <c r="F1875" s="126" t="s">
        <v>3764</v>
      </c>
      <c r="H1875" s="126" t="s">
        <v>12378</v>
      </c>
      <c r="I1875" s="126" t="s">
        <v>8659</v>
      </c>
      <c r="J1875" s="126">
        <v>25665</v>
      </c>
    </row>
    <row r="1876" spans="5:10" ht="11.25" customHeight="1" x14ac:dyDescent="0.2">
      <c r="E1876" s="126" t="s">
        <v>8652</v>
      </c>
      <c r="F1876" s="126" t="s">
        <v>8660</v>
      </c>
      <c r="H1876" s="126" t="s">
        <v>12379</v>
      </c>
      <c r="I1876" s="126" t="s">
        <v>8661</v>
      </c>
      <c r="J1876" s="126">
        <v>25666</v>
      </c>
    </row>
    <row r="1877" spans="5:10" ht="11.25" customHeight="1" x14ac:dyDescent="0.2">
      <c r="E1877" s="126" t="s">
        <v>8623</v>
      </c>
      <c r="F1877" s="126" t="s">
        <v>8624</v>
      </c>
      <c r="H1877" s="126" t="s">
        <v>12362</v>
      </c>
      <c r="I1877" s="126" t="s">
        <v>8625</v>
      </c>
      <c r="J1877" s="126">
        <v>98184</v>
      </c>
    </row>
    <row r="1878" spans="5:10" ht="11.25" customHeight="1" x14ac:dyDescent="0.2">
      <c r="E1878" s="126" t="s">
        <v>8626</v>
      </c>
      <c r="F1878" s="126" t="s">
        <v>8627</v>
      </c>
      <c r="H1878" s="126" t="s">
        <v>12363</v>
      </c>
      <c r="I1878" s="126" t="s">
        <v>8628</v>
      </c>
      <c r="J1878" s="126">
        <v>95316</v>
      </c>
    </row>
    <row r="1879" spans="5:10" ht="11.25" customHeight="1" x14ac:dyDescent="0.2">
      <c r="E1879" s="126" t="s">
        <v>8600</v>
      </c>
      <c r="F1879" s="126" t="s">
        <v>8601</v>
      </c>
      <c r="H1879" s="126" t="s">
        <v>12351</v>
      </c>
      <c r="I1879" s="126" t="s">
        <v>8602</v>
      </c>
      <c r="J1879" s="126">
        <v>61738</v>
      </c>
    </row>
    <row r="1880" spans="5:10" ht="11.25" customHeight="1" x14ac:dyDescent="0.2">
      <c r="E1880" s="126" t="s">
        <v>4123</v>
      </c>
      <c r="F1880" s="126" t="s">
        <v>3764</v>
      </c>
      <c r="H1880" s="126" t="s">
        <v>10247</v>
      </c>
      <c r="I1880" s="126" t="s">
        <v>4124</v>
      </c>
      <c r="J1880" s="126">
        <v>46352</v>
      </c>
    </row>
    <row r="1881" spans="5:10" ht="11.25" customHeight="1" x14ac:dyDescent="0.2">
      <c r="E1881" s="126" t="s">
        <v>8579</v>
      </c>
      <c r="F1881" s="126" t="s">
        <v>8580</v>
      </c>
      <c r="H1881" s="126" t="s">
        <v>12341</v>
      </c>
      <c r="I1881" s="126" t="s">
        <v>8581</v>
      </c>
      <c r="J1881" s="126">
        <v>96723</v>
      </c>
    </row>
    <row r="1882" spans="5:10" ht="11.25" customHeight="1" x14ac:dyDescent="0.2">
      <c r="E1882" s="126" t="s">
        <v>8562</v>
      </c>
      <c r="F1882" s="126" t="s">
        <v>4759</v>
      </c>
      <c r="H1882" s="126" t="s">
        <v>12332</v>
      </c>
      <c r="I1882" s="126" t="s">
        <v>8563</v>
      </c>
      <c r="J1882" s="126">
        <v>48128</v>
      </c>
    </row>
    <row r="1883" spans="5:10" ht="11.25" customHeight="1" x14ac:dyDescent="0.2">
      <c r="E1883" s="126" t="s">
        <v>8582</v>
      </c>
      <c r="F1883" s="126" t="s">
        <v>8583</v>
      </c>
      <c r="H1883" s="126" t="s">
        <v>12342</v>
      </c>
      <c r="I1883" s="126" t="s">
        <v>8584</v>
      </c>
      <c r="J1883" s="126">
        <v>61343</v>
      </c>
    </row>
    <row r="1884" spans="5:10" ht="11.25" customHeight="1" x14ac:dyDescent="0.2">
      <c r="E1884" s="126" t="s">
        <v>8585</v>
      </c>
      <c r="F1884" s="126" t="s">
        <v>5601</v>
      </c>
      <c r="H1884" s="126" t="s">
        <v>12343</v>
      </c>
      <c r="I1884" s="126" t="s">
        <v>8586</v>
      </c>
      <c r="J1884" s="126">
        <v>61370</v>
      </c>
    </row>
    <row r="1885" spans="5:10" ht="11.25" customHeight="1" x14ac:dyDescent="0.2">
      <c r="E1885" s="126" t="s">
        <v>8603</v>
      </c>
      <c r="F1885" s="126" t="s">
        <v>8604</v>
      </c>
      <c r="H1885" s="126" t="s">
        <v>12352</v>
      </c>
      <c r="I1885" s="126" t="s">
        <v>8605</v>
      </c>
      <c r="J1885" s="126">
        <v>61817</v>
      </c>
    </row>
    <row r="1886" spans="5:10" ht="11.25" customHeight="1" x14ac:dyDescent="0.2">
      <c r="E1886" s="126" t="s">
        <v>8603</v>
      </c>
      <c r="F1886" s="126" t="s">
        <v>7600</v>
      </c>
      <c r="H1886" s="126" t="s">
        <v>12353</v>
      </c>
      <c r="I1886" s="126" t="s">
        <v>8606</v>
      </c>
      <c r="J1886" s="126">
        <v>61842</v>
      </c>
    </row>
    <row r="1887" spans="5:10" ht="11.25" customHeight="1" x14ac:dyDescent="0.2">
      <c r="E1887" s="126" t="s">
        <v>8603</v>
      </c>
      <c r="F1887" s="126" t="s">
        <v>8607</v>
      </c>
      <c r="H1887" s="126" t="s">
        <v>12354</v>
      </c>
      <c r="I1887" s="126" t="s">
        <v>8608</v>
      </c>
      <c r="J1887" s="126">
        <v>61847</v>
      </c>
    </row>
    <row r="1888" spans="5:10" ht="11.25" customHeight="1" x14ac:dyDescent="0.2">
      <c r="E1888" s="126" t="s">
        <v>8603</v>
      </c>
      <c r="F1888" s="126" t="s">
        <v>3764</v>
      </c>
      <c r="H1888" s="126" t="s">
        <v>12355</v>
      </c>
      <c r="I1888" s="126" t="s">
        <v>8609</v>
      </c>
      <c r="J1888" s="126">
        <v>61857</v>
      </c>
    </row>
    <row r="1889" spans="5:10" ht="11.25" customHeight="1" x14ac:dyDescent="0.2">
      <c r="E1889" s="126" t="s">
        <v>8676</v>
      </c>
      <c r="F1889" s="126" t="s">
        <v>8677</v>
      </c>
      <c r="H1889" s="126" t="s">
        <v>12387</v>
      </c>
      <c r="I1889" s="126" t="s">
        <v>8678</v>
      </c>
      <c r="J1889" s="126">
        <v>61962</v>
      </c>
    </row>
    <row r="1890" spans="5:10" ht="11.25" customHeight="1" x14ac:dyDescent="0.2">
      <c r="E1890" s="126" t="s">
        <v>8595</v>
      </c>
      <c r="F1890" s="126" t="s">
        <v>5336</v>
      </c>
      <c r="H1890" s="126" t="s">
        <v>12349</v>
      </c>
      <c r="I1890" s="126" t="s">
        <v>8596</v>
      </c>
      <c r="J1890" s="126">
        <v>61485</v>
      </c>
    </row>
    <row r="1891" spans="5:10" ht="11.25" customHeight="1" x14ac:dyDescent="0.2">
      <c r="E1891" s="126" t="s">
        <v>8587</v>
      </c>
      <c r="F1891" s="126" t="s">
        <v>3801</v>
      </c>
      <c r="H1891" s="126" t="s">
        <v>12344</v>
      </c>
      <c r="I1891" s="126" t="s">
        <v>8588</v>
      </c>
      <c r="J1891" s="126">
        <v>95469</v>
      </c>
    </row>
    <row r="1892" spans="5:10" ht="11.25" customHeight="1" x14ac:dyDescent="0.2">
      <c r="E1892" s="126" t="s">
        <v>8587</v>
      </c>
      <c r="F1892" s="126" t="s">
        <v>8589</v>
      </c>
      <c r="H1892" s="126" t="s">
        <v>12345</v>
      </c>
      <c r="I1892" s="126" t="s">
        <v>8590</v>
      </c>
      <c r="J1892" s="126">
        <v>61397</v>
      </c>
    </row>
    <row r="1893" spans="5:10" ht="11.25" customHeight="1" x14ac:dyDescent="0.2">
      <c r="E1893" s="126" t="s">
        <v>8610</v>
      </c>
      <c r="F1893" s="126" t="s">
        <v>8604</v>
      </c>
      <c r="H1893" s="126" t="s">
        <v>12356</v>
      </c>
      <c r="I1893" s="126" t="s">
        <v>8611</v>
      </c>
      <c r="J1893" s="126">
        <v>98545</v>
      </c>
    </row>
    <row r="1894" spans="5:10" ht="11.25" customHeight="1" x14ac:dyDescent="0.2">
      <c r="E1894" s="126" t="s">
        <v>8614</v>
      </c>
      <c r="F1894" s="126" t="s">
        <v>8380</v>
      </c>
      <c r="H1894" s="126" t="s">
        <v>12358</v>
      </c>
      <c r="I1894" s="126" t="s">
        <v>8615</v>
      </c>
      <c r="J1894" s="126">
        <v>62107</v>
      </c>
    </row>
    <row r="1895" spans="5:10" ht="11.25" customHeight="1" x14ac:dyDescent="0.2">
      <c r="E1895" s="126" t="s">
        <v>8614</v>
      </c>
      <c r="F1895" s="126" t="s">
        <v>3764</v>
      </c>
      <c r="H1895" s="126" t="s">
        <v>12359</v>
      </c>
      <c r="I1895" s="126" t="s">
        <v>8616</v>
      </c>
      <c r="J1895" s="126">
        <v>3980</v>
      </c>
    </row>
    <row r="1896" spans="5:10" ht="11.25" customHeight="1" x14ac:dyDescent="0.2">
      <c r="E1896" s="126" t="s">
        <v>8591</v>
      </c>
      <c r="F1896" s="126" t="s">
        <v>3764</v>
      </c>
      <c r="H1896" s="126" t="s">
        <v>12346</v>
      </c>
      <c r="I1896" s="126" t="s">
        <v>8592</v>
      </c>
      <c r="J1896" s="126">
        <v>10044126</v>
      </c>
    </row>
    <row r="1897" spans="5:10" ht="11.25" customHeight="1" x14ac:dyDescent="0.2">
      <c r="E1897" s="126" t="s">
        <v>8591</v>
      </c>
      <c r="F1897" s="126" t="s">
        <v>8570</v>
      </c>
      <c r="H1897" s="126" t="s">
        <v>12347</v>
      </c>
      <c r="I1897" s="126" t="s">
        <v>8593</v>
      </c>
      <c r="J1897" s="126">
        <v>10044127</v>
      </c>
    </row>
    <row r="1898" spans="5:10" ht="11.25" customHeight="1" x14ac:dyDescent="0.2">
      <c r="E1898" s="126" t="s">
        <v>8629</v>
      </c>
      <c r="F1898" s="126" t="s">
        <v>8630</v>
      </c>
      <c r="H1898" s="126" t="s">
        <v>12364</v>
      </c>
      <c r="I1898" s="126" t="s">
        <v>8631</v>
      </c>
      <c r="J1898" s="126">
        <v>62329</v>
      </c>
    </row>
    <row r="1899" spans="5:10" ht="11.25" customHeight="1" x14ac:dyDescent="0.2">
      <c r="E1899" s="126" t="s">
        <v>8629</v>
      </c>
      <c r="F1899" s="126" t="s">
        <v>8630</v>
      </c>
      <c r="H1899" s="126" t="s">
        <v>12364</v>
      </c>
      <c r="I1899" s="126" t="s">
        <v>8631</v>
      </c>
      <c r="J1899" s="126">
        <v>62330</v>
      </c>
    </row>
    <row r="1900" spans="5:10" ht="11.25" customHeight="1" x14ac:dyDescent="0.2">
      <c r="E1900" s="126" t="s">
        <v>8629</v>
      </c>
      <c r="F1900" s="126" t="s">
        <v>5644</v>
      </c>
      <c r="H1900" s="126" t="s">
        <v>12365</v>
      </c>
      <c r="I1900" s="126" t="s">
        <v>8632</v>
      </c>
      <c r="J1900" s="126">
        <v>62350</v>
      </c>
    </row>
    <row r="1901" spans="5:10" ht="11.25" customHeight="1" x14ac:dyDescent="0.2">
      <c r="E1901" s="126" t="s">
        <v>8629</v>
      </c>
      <c r="F1901" s="126" t="s">
        <v>8633</v>
      </c>
      <c r="H1901" s="126" t="s">
        <v>12366</v>
      </c>
      <c r="I1901" s="126" t="s">
        <v>8634</v>
      </c>
      <c r="J1901" s="126">
        <v>62354</v>
      </c>
    </row>
    <row r="1902" spans="5:10" ht="11.25" customHeight="1" x14ac:dyDescent="0.2">
      <c r="E1902" s="126" t="s">
        <v>8629</v>
      </c>
      <c r="F1902" s="126" t="s">
        <v>3764</v>
      </c>
      <c r="H1902" s="126" t="s">
        <v>12367</v>
      </c>
      <c r="I1902" s="126" t="s">
        <v>8635</v>
      </c>
      <c r="J1902" s="126">
        <v>62360</v>
      </c>
    </row>
    <row r="1903" spans="5:10" ht="11.25" customHeight="1" x14ac:dyDescent="0.2">
      <c r="E1903" s="126" t="s">
        <v>8636</v>
      </c>
      <c r="F1903" s="126" t="s">
        <v>3764</v>
      </c>
      <c r="H1903" s="126" t="s">
        <v>12368</v>
      </c>
      <c r="I1903" s="126" t="s">
        <v>8637</v>
      </c>
      <c r="J1903" s="126">
        <v>62373</v>
      </c>
    </row>
    <row r="1904" spans="5:10" ht="11.25" customHeight="1" x14ac:dyDescent="0.2">
      <c r="E1904" s="126" t="s">
        <v>4010</v>
      </c>
      <c r="F1904" s="126" t="s">
        <v>4011</v>
      </c>
      <c r="H1904" s="126" t="s">
        <v>10192</v>
      </c>
      <c r="I1904" s="126" t="s">
        <v>4012</v>
      </c>
      <c r="J1904" s="126">
        <v>41242</v>
      </c>
    </row>
    <row r="1905" spans="5:10" ht="11.25" customHeight="1" x14ac:dyDescent="0.2">
      <c r="E1905" s="126" t="s">
        <v>4010</v>
      </c>
      <c r="F1905" s="126" t="s">
        <v>4013</v>
      </c>
      <c r="H1905" s="126" t="s">
        <v>10193</v>
      </c>
      <c r="I1905" s="126" t="s">
        <v>4014</v>
      </c>
      <c r="J1905" s="126">
        <v>41243</v>
      </c>
    </row>
    <row r="1906" spans="5:10" ht="11.25" customHeight="1" x14ac:dyDescent="0.2">
      <c r="E1906" s="126" t="s">
        <v>4010</v>
      </c>
      <c r="F1906" s="126" t="s">
        <v>4015</v>
      </c>
      <c r="H1906" s="126" t="s">
        <v>10194</v>
      </c>
      <c r="I1906" s="126" t="s">
        <v>4016</v>
      </c>
      <c r="J1906" s="126">
        <v>41247</v>
      </c>
    </row>
    <row r="1907" spans="5:10" ht="11.25" customHeight="1" x14ac:dyDescent="0.2">
      <c r="E1907" s="126" t="s">
        <v>4010</v>
      </c>
      <c r="F1907" s="126" t="s">
        <v>4017</v>
      </c>
      <c r="H1907" s="126" t="s">
        <v>10195</v>
      </c>
      <c r="I1907" s="126" t="s">
        <v>4018</v>
      </c>
      <c r="J1907" s="126">
        <v>41252</v>
      </c>
    </row>
    <row r="1908" spans="5:10" ht="11.25" customHeight="1" x14ac:dyDescent="0.2">
      <c r="E1908" s="126" t="s">
        <v>4010</v>
      </c>
      <c r="F1908" s="126" t="s">
        <v>4019</v>
      </c>
      <c r="H1908" s="126" t="s">
        <v>10196</v>
      </c>
      <c r="I1908" s="126" t="s">
        <v>4020</v>
      </c>
      <c r="J1908" s="126">
        <v>41253</v>
      </c>
    </row>
    <row r="1909" spans="5:10" ht="11.25" customHeight="1" x14ac:dyDescent="0.2">
      <c r="E1909" s="126" t="s">
        <v>4010</v>
      </c>
      <c r="F1909" s="126" t="s">
        <v>4021</v>
      </c>
      <c r="H1909" s="126" t="s">
        <v>10197</v>
      </c>
      <c r="I1909" s="126" t="s">
        <v>4022</v>
      </c>
      <c r="J1909" s="126">
        <v>41258</v>
      </c>
    </row>
    <row r="1910" spans="5:10" ht="11.25" customHeight="1" x14ac:dyDescent="0.2">
      <c r="E1910" s="126" t="s">
        <v>4010</v>
      </c>
      <c r="F1910" s="126" t="s">
        <v>3764</v>
      </c>
      <c r="H1910" s="126" t="s">
        <v>10198</v>
      </c>
      <c r="I1910" s="126" t="s">
        <v>4023</v>
      </c>
      <c r="J1910" s="126">
        <v>41259</v>
      </c>
    </row>
    <row r="1911" spans="5:10" ht="11.25" customHeight="1" x14ac:dyDescent="0.2">
      <c r="E1911" s="126" t="s">
        <v>8976</v>
      </c>
      <c r="F1911" s="126" t="s">
        <v>5132</v>
      </c>
      <c r="H1911" s="126" t="s">
        <v>12522</v>
      </c>
      <c r="I1911" s="126" t="s">
        <v>8977</v>
      </c>
      <c r="J1911" s="126">
        <v>60497</v>
      </c>
    </row>
    <row r="1912" spans="5:10" ht="11.25" customHeight="1" x14ac:dyDescent="0.2">
      <c r="E1912" s="126" t="s">
        <v>4716</v>
      </c>
      <c r="F1912" s="126" t="s">
        <v>4717</v>
      </c>
      <c r="H1912" s="126" t="s">
        <v>10543</v>
      </c>
      <c r="I1912" s="126" t="s">
        <v>4718</v>
      </c>
      <c r="J1912" s="126">
        <v>70330</v>
      </c>
    </row>
    <row r="1913" spans="5:10" ht="11.25" customHeight="1" x14ac:dyDescent="0.2">
      <c r="E1913" s="126" t="s">
        <v>4716</v>
      </c>
      <c r="F1913" s="126" t="s">
        <v>4719</v>
      </c>
      <c r="H1913" s="126" t="s">
        <v>10544</v>
      </c>
      <c r="I1913" s="126" t="s">
        <v>4720</v>
      </c>
      <c r="J1913" s="126">
        <v>70332</v>
      </c>
    </row>
    <row r="1914" spans="5:10" ht="11.25" customHeight="1" x14ac:dyDescent="0.2">
      <c r="E1914" s="126" t="s">
        <v>4716</v>
      </c>
      <c r="F1914" s="126" t="s">
        <v>4721</v>
      </c>
      <c r="H1914" s="126" t="s">
        <v>10545</v>
      </c>
      <c r="I1914" s="126" t="s">
        <v>4722</v>
      </c>
      <c r="J1914" s="126">
        <v>70336</v>
      </c>
    </row>
    <row r="1915" spans="5:10" ht="11.25" customHeight="1" x14ac:dyDescent="0.2">
      <c r="E1915" s="126" t="s">
        <v>5786</v>
      </c>
      <c r="F1915" s="126" t="s">
        <v>5787</v>
      </c>
      <c r="H1915" s="126" t="s">
        <v>11047</v>
      </c>
      <c r="I1915" s="126" t="s">
        <v>5788</v>
      </c>
      <c r="J1915" s="126">
        <v>62465</v>
      </c>
    </row>
    <row r="1916" spans="5:10" ht="11.25" customHeight="1" x14ac:dyDescent="0.2">
      <c r="E1916" s="126" t="s">
        <v>5228</v>
      </c>
      <c r="F1916" s="126" t="s">
        <v>5229</v>
      </c>
      <c r="H1916" s="126" t="s">
        <v>10782</v>
      </c>
      <c r="I1916" s="126" t="s">
        <v>5230</v>
      </c>
      <c r="J1916" s="126">
        <v>15579</v>
      </c>
    </row>
    <row r="1917" spans="5:10" ht="11.25" customHeight="1" x14ac:dyDescent="0.2">
      <c r="E1917" s="126" t="s">
        <v>4449</v>
      </c>
      <c r="F1917" s="126" t="s">
        <v>3764</v>
      </c>
      <c r="H1917" s="126" t="s">
        <v>10409</v>
      </c>
      <c r="I1917" s="126" t="s">
        <v>4450</v>
      </c>
      <c r="J1917" s="126">
        <v>62541</v>
      </c>
    </row>
    <row r="1918" spans="5:10" ht="11.25" customHeight="1" x14ac:dyDescent="0.2">
      <c r="E1918" s="126" t="s">
        <v>4449</v>
      </c>
      <c r="F1918" s="126" t="s">
        <v>4451</v>
      </c>
      <c r="H1918" s="126" t="s">
        <v>10410</v>
      </c>
      <c r="I1918" s="126" t="s">
        <v>4452</v>
      </c>
      <c r="J1918" s="126">
        <v>62543</v>
      </c>
    </row>
    <row r="1919" spans="5:10" ht="11.25" customHeight="1" x14ac:dyDescent="0.2">
      <c r="E1919" s="126" t="s">
        <v>4453</v>
      </c>
      <c r="F1919" s="126" t="s">
        <v>4454</v>
      </c>
      <c r="H1919" s="126" t="s">
        <v>10411</v>
      </c>
      <c r="I1919" s="126" t="s">
        <v>4455</v>
      </c>
      <c r="J1919" s="126">
        <v>62551</v>
      </c>
    </row>
    <row r="1920" spans="5:10" ht="11.25" customHeight="1" x14ac:dyDescent="0.2">
      <c r="E1920" s="126" t="s">
        <v>5231</v>
      </c>
      <c r="F1920" s="126" t="s">
        <v>3764</v>
      </c>
      <c r="H1920" s="126" t="s">
        <v>10783</v>
      </c>
      <c r="I1920" s="126" t="s">
        <v>5232</v>
      </c>
      <c r="J1920" s="126">
        <v>15623</v>
      </c>
    </row>
    <row r="1921" spans="5:10" ht="11.25" customHeight="1" x14ac:dyDescent="0.2">
      <c r="E1921" s="126" t="s">
        <v>5233</v>
      </c>
      <c r="F1921" s="126" t="s">
        <v>3764</v>
      </c>
      <c r="H1921" s="126" t="s">
        <v>10784</v>
      </c>
      <c r="I1921" s="126" t="s">
        <v>5234</v>
      </c>
      <c r="J1921" s="126">
        <v>15632</v>
      </c>
    </row>
    <row r="1922" spans="5:10" ht="11.25" customHeight="1" x14ac:dyDescent="0.2">
      <c r="E1922" s="126" t="s">
        <v>4780</v>
      </c>
      <c r="F1922" s="126" t="s">
        <v>3764</v>
      </c>
      <c r="H1922" s="126" t="s">
        <v>10571</v>
      </c>
      <c r="I1922" s="126" t="s">
        <v>4781</v>
      </c>
      <c r="J1922" s="126">
        <v>75102</v>
      </c>
    </row>
    <row r="1923" spans="5:10" ht="11.25" customHeight="1" x14ac:dyDescent="0.2">
      <c r="E1923" s="126" t="s">
        <v>9174</v>
      </c>
      <c r="F1923" s="126" t="s">
        <v>6541</v>
      </c>
      <c r="H1923" s="126" t="s">
        <v>12618</v>
      </c>
      <c r="I1923" s="126" t="s">
        <v>9175</v>
      </c>
      <c r="J1923" s="126">
        <v>60507</v>
      </c>
    </row>
    <row r="1924" spans="5:10" ht="11.25" customHeight="1" x14ac:dyDescent="0.2">
      <c r="E1924" s="126" t="s">
        <v>4162</v>
      </c>
      <c r="F1924" s="126" t="s">
        <v>3747</v>
      </c>
      <c r="H1924" s="126" t="s">
        <v>10265</v>
      </c>
      <c r="I1924" s="126" t="s">
        <v>4163</v>
      </c>
      <c r="J1924" s="126">
        <v>48229</v>
      </c>
    </row>
    <row r="1925" spans="5:10" ht="11.25" customHeight="1" x14ac:dyDescent="0.2">
      <c r="E1925" s="126" t="s">
        <v>9790</v>
      </c>
      <c r="F1925" s="126" t="s">
        <v>3895</v>
      </c>
      <c r="H1925" s="126" t="s">
        <v>12896</v>
      </c>
      <c r="I1925" s="126" t="s">
        <v>9791</v>
      </c>
      <c r="J1925" s="126">
        <v>98471</v>
      </c>
    </row>
    <row r="1926" spans="5:10" ht="11.25" customHeight="1" x14ac:dyDescent="0.2">
      <c r="E1926" s="126" t="s">
        <v>6491</v>
      </c>
      <c r="F1926" s="126" t="s">
        <v>3764</v>
      </c>
      <c r="H1926" s="126" t="s">
        <v>11367</v>
      </c>
      <c r="I1926" s="126" t="s">
        <v>6492</v>
      </c>
      <c r="J1926" s="126">
        <v>10021768</v>
      </c>
    </row>
    <row r="1927" spans="5:10" ht="11.25" customHeight="1" x14ac:dyDescent="0.2">
      <c r="E1927" s="126" t="s">
        <v>7622</v>
      </c>
      <c r="F1927" s="126" t="s">
        <v>7623</v>
      </c>
      <c r="H1927" s="126" t="s">
        <v>11907</v>
      </c>
      <c r="I1927" s="126" t="s">
        <v>7624</v>
      </c>
      <c r="J1927" s="126">
        <v>1598</v>
      </c>
    </row>
    <row r="1928" spans="5:10" ht="11.25" customHeight="1" x14ac:dyDescent="0.2">
      <c r="E1928" s="126" t="s">
        <v>9850</v>
      </c>
      <c r="F1928" s="126" t="s">
        <v>3764</v>
      </c>
      <c r="H1928" s="126" t="s">
        <v>12925</v>
      </c>
      <c r="I1928" s="126" t="s">
        <v>9851</v>
      </c>
      <c r="J1928" s="126">
        <v>63157</v>
      </c>
    </row>
    <row r="1929" spans="5:10" ht="11.25" customHeight="1" x14ac:dyDescent="0.2">
      <c r="E1929" s="126" t="s">
        <v>9485</v>
      </c>
      <c r="F1929" s="126" t="s">
        <v>9486</v>
      </c>
      <c r="H1929" s="126" t="s">
        <v>12760</v>
      </c>
      <c r="I1929" s="126" t="s">
        <v>9487</v>
      </c>
      <c r="J1929" s="126">
        <v>66680</v>
      </c>
    </row>
    <row r="1930" spans="5:10" ht="11.25" customHeight="1" x14ac:dyDescent="0.2">
      <c r="E1930" s="126" t="s">
        <v>9485</v>
      </c>
      <c r="F1930" s="126" t="s">
        <v>9486</v>
      </c>
      <c r="H1930" s="126" t="s">
        <v>12760</v>
      </c>
      <c r="I1930" s="126" t="s">
        <v>9487</v>
      </c>
      <c r="J1930" s="126">
        <v>66681</v>
      </c>
    </row>
    <row r="1931" spans="5:10" ht="11.25" customHeight="1" x14ac:dyDescent="0.2">
      <c r="E1931" s="126" t="s">
        <v>9485</v>
      </c>
      <c r="F1931" s="126" t="s">
        <v>9486</v>
      </c>
      <c r="H1931" s="126" t="s">
        <v>12760</v>
      </c>
      <c r="I1931" s="126" t="s">
        <v>9487</v>
      </c>
      <c r="J1931" s="126">
        <v>66682</v>
      </c>
    </row>
    <row r="1932" spans="5:10" ht="11.25" customHeight="1" x14ac:dyDescent="0.2">
      <c r="E1932" s="126" t="s">
        <v>8491</v>
      </c>
      <c r="F1932" s="126" t="s">
        <v>7435</v>
      </c>
      <c r="H1932" s="126" t="s">
        <v>12300</v>
      </c>
      <c r="I1932" s="126" t="s">
        <v>8492</v>
      </c>
      <c r="J1932" s="126">
        <v>80033</v>
      </c>
    </row>
    <row r="1933" spans="5:10" ht="11.25" customHeight="1" x14ac:dyDescent="0.2">
      <c r="E1933" s="126" t="s">
        <v>8491</v>
      </c>
      <c r="F1933" s="126" t="s">
        <v>8493</v>
      </c>
      <c r="H1933" s="126" t="s">
        <v>12301</v>
      </c>
      <c r="I1933" s="126" t="s">
        <v>8494</v>
      </c>
      <c r="J1933" s="126">
        <v>80035</v>
      </c>
    </row>
    <row r="1934" spans="5:10" ht="11.25" customHeight="1" x14ac:dyDescent="0.2">
      <c r="E1934" s="126" t="s">
        <v>5573</v>
      </c>
      <c r="F1934" s="126" t="s">
        <v>5574</v>
      </c>
      <c r="H1934" s="126" t="s">
        <v>10939</v>
      </c>
      <c r="I1934" s="126" t="s">
        <v>5575</v>
      </c>
      <c r="J1934" s="126">
        <v>40806</v>
      </c>
    </row>
    <row r="1935" spans="5:10" ht="11.25" customHeight="1" x14ac:dyDescent="0.2">
      <c r="E1935" s="126" t="s">
        <v>5801</v>
      </c>
      <c r="F1935" s="126" t="s">
        <v>5802</v>
      </c>
      <c r="H1935" s="126" t="s">
        <v>11053</v>
      </c>
      <c r="I1935" s="126" t="s">
        <v>5803</v>
      </c>
      <c r="J1935" s="126">
        <v>64128</v>
      </c>
    </row>
    <row r="1936" spans="5:10" ht="11.25" customHeight="1" x14ac:dyDescent="0.2">
      <c r="E1936" s="126" t="s">
        <v>5801</v>
      </c>
      <c r="F1936" s="126" t="s">
        <v>5804</v>
      </c>
      <c r="H1936" s="126" t="s">
        <v>11054</v>
      </c>
      <c r="I1936" s="126" t="s">
        <v>5805</v>
      </c>
      <c r="J1936" s="126">
        <v>64163</v>
      </c>
    </row>
    <row r="1937" spans="5:10" ht="11.25" customHeight="1" x14ac:dyDescent="0.2">
      <c r="E1937" s="126" t="s">
        <v>5801</v>
      </c>
      <c r="F1937" s="126" t="s">
        <v>5806</v>
      </c>
      <c r="H1937" s="126" t="s">
        <v>11055</v>
      </c>
      <c r="I1937" s="126" t="s">
        <v>5807</v>
      </c>
      <c r="J1937" s="126">
        <v>64203</v>
      </c>
    </row>
    <row r="1938" spans="5:10" ht="11.25" customHeight="1" x14ac:dyDescent="0.2">
      <c r="E1938" s="126" t="s">
        <v>5801</v>
      </c>
      <c r="F1938" s="126" t="s">
        <v>5808</v>
      </c>
      <c r="H1938" s="126" t="s">
        <v>11056</v>
      </c>
      <c r="I1938" s="126" t="s">
        <v>5809</v>
      </c>
      <c r="J1938" s="126">
        <v>64208</v>
      </c>
    </row>
    <row r="1939" spans="5:10" ht="11.25" customHeight="1" x14ac:dyDescent="0.2">
      <c r="E1939" s="126" t="s">
        <v>5801</v>
      </c>
      <c r="F1939" s="126" t="s">
        <v>5810</v>
      </c>
      <c r="H1939" s="126" t="s">
        <v>11057</v>
      </c>
      <c r="I1939" s="126" t="s">
        <v>5811</v>
      </c>
      <c r="J1939" s="126">
        <v>64214</v>
      </c>
    </row>
    <row r="1940" spans="5:10" ht="11.25" customHeight="1" x14ac:dyDescent="0.2">
      <c r="E1940" s="126" t="s">
        <v>5801</v>
      </c>
      <c r="F1940" s="126" t="s">
        <v>3764</v>
      </c>
      <c r="H1940" s="126" t="s">
        <v>11058</v>
      </c>
      <c r="I1940" s="126" t="s">
        <v>5812</v>
      </c>
      <c r="J1940" s="126">
        <v>64217</v>
      </c>
    </row>
    <row r="1941" spans="5:10" ht="11.25" customHeight="1" x14ac:dyDescent="0.2">
      <c r="E1941" s="126" t="s">
        <v>5819</v>
      </c>
      <c r="F1941" s="126" t="s">
        <v>5820</v>
      </c>
      <c r="H1941" s="126" t="s">
        <v>11061</v>
      </c>
      <c r="I1941" s="126" t="s">
        <v>5821</v>
      </c>
      <c r="J1941" s="126">
        <v>64492</v>
      </c>
    </row>
    <row r="1942" spans="5:10" ht="11.25" customHeight="1" x14ac:dyDescent="0.2">
      <c r="E1942" s="126" t="s">
        <v>8424</v>
      </c>
      <c r="F1942" s="126" t="s">
        <v>6598</v>
      </c>
      <c r="H1942" s="126" t="s">
        <v>12270</v>
      </c>
      <c r="I1942" s="126" t="s">
        <v>8425</v>
      </c>
      <c r="J1942" s="126">
        <v>25682</v>
      </c>
    </row>
    <row r="1943" spans="5:10" ht="11.25" customHeight="1" x14ac:dyDescent="0.2">
      <c r="E1943" s="126" t="s">
        <v>8424</v>
      </c>
      <c r="F1943" s="126" t="s">
        <v>8426</v>
      </c>
      <c r="H1943" s="126" t="s">
        <v>12271</v>
      </c>
      <c r="I1943" s="126" t="s">
        <v>8427</v>
      </c>
      <c r="J1943" s="126">
        <v>25684</v>
      </c>
    </row>
    <row r="1944" spans="5:10" ht="11.25" customHeight="1" x14ac:dyDescent="0.2">
      <c r="E1944" s="126" t="s">
        <v>3948</v>
      </c>
      <c r="F1944" s="126" t="s">
        <v>3764</v>
      </c>
      <c r="H1944" s="126" t="s">
        <v>10163</v>
      </c>
      <c r="I1944" s="126" t="s">
        <v>3949</v>
      </c>
      <c r="J1944" s="126">
        <v>1715</v>
      </c>
    </row>
    <row r="1945" spans="5:10" ht="11.25" customHeight="1" x14ac:dyDescent="0.2">
      <c r="E1945" s="126" t="s">
        <v>5834</v>
      </c>
      <c r="F1945" s="126" t="s">
        <v>3822</v>
      </c>
      <c r="H1945" s="126" t="s">
        <v>11067</v>
      </c>
      <c r="I1945" s="126" t="s">
        <v>5835</v>
      </c>
      <c r="J1945" s="126">
        <v>64704</v>
      </c>
    </row>
    <row r="1946" spans="5:10" ht="11.25" customHeight="1" x14ac:dyDescent="0.2">
      <c r="E1946" s="126" t="s">
        <v>6848</v>
      </c>
      <c r="F1946" s="126" t="s">
        <v>6849</v>
      </c>
      <c r="H1946" s="126" t="s">
        <v>11526</v>
      </c>
      <c r="I1946" s="126" t="s">
        <v>6850</v>
      </c>
      <c r="J1946" s="126">
        <v>15722</v>
      </c>
    </row>
    <row r="1947" spans="5:10" ht="11.25" customHeight="1" x14ac:dyDescent="0.2">
      <c r="E1947" s="126" t="s">
        <v>6851</v>
      </c>
      <c r="F1947" s="126" t="s">
        <v>6852</v>
      </c>
      <c r="H1947" s="126" t="s">
        <v>11527</v>
      </c>
      <c r="I1947" s="126" t="s">
        <v>6853</v>
      </c>
      <c r="J1947" s="126">
        <v>15749</v>
      </c>
    </row>
    <row r="1948" spans="5:10" ht="11.25" customHeight="1" x14ac:dyDescent="0.2">
      <c r="E1948" s="126" t="s">
        <v>6851</v>
      </c>
      <c r="F1948" s="126" t="s">
        <v>5916</v>
      </c>
      <c r="H1948" s="126" t="s">
        <v>11528</v>
      </c>
      <c r="I1948" s="126" t="s">
        <v>6854</v>
      </c>
      <c r="J1948" s="126">
        <v>15741</v>
      </c>
    </row>
    <row r="1949" spans="5:10" ht="11.25" customHeight="1" x14ac:dyDescent="0.2">
      <c r="E1949" s="126" t="s">
        <v>6851</v>
      </c>
      <c r="F1949" s="126" t="s">
        <v>6855</v>
      </c>
      <c r="H1949" s="126" t="s">
        <v>11529</v>
      </c>
      <c r="I1949" s="126" t="s">
        <v>6856</v>
      </c>
      <c r="J1949" s="126">
        <v>15750</v>
      </c>
    </row>
    <row r="1950" spans="5:10" ht="11.25" customHeight="1" x14ac:dyDescent="0.2">
      <c r="E1950" s="126" t="s">
        <v>8874</v>
      </c>
      <c r="F1950" s="126" t="s">
        <v>3764</v>
      </c>
      <c r="H1950" s="126" t="s">
        <v>12477</v>
      </c>
      <c r="I1950" s="126" t="s">
        <v>8875</v>
      </c>
      <c r="J1950" s="126">
        <v>66268</v>
      </c>
    </row>
    <row r="1951" spans="5:10" ht="11.25" customHeight="1" x14ac:dyDescent="0.2">
      <c r="E1951" s="126" t="s">
        <v>8874</v>
      </c>
      <c r="F1951" s="126" t="s">
        <v>8876</v>
      </c>
      <c r="H1951" s="126" t="s">
        <v>12478</v>
      </c>
      <c r="I1951" s="126" t="s">
        <v>8877</v>
      </c>
      <c r="J1951" s="126">
        <v>66270</v>
      </c>
    </row>
    <row r="1952" spans="5:10" ht="11.25" customHeight="1" x14ac:dyDescent="0.2">
      <c r="E1952" s="126" t="s">
        <v>8874</v>
      </c>
      <c r="F1952" s="126" t="s">
        <v>8876</v>
      </c>
      <c r="H1952" s="126" t="s">
        <v>12478</v>
      </c>
      <c r="I1952" s="126" t="s">
        <v>8877</v>
      </c>
      <c r="J1952" s="126">
        <v>66271</v>
      </c>
    </row>
    <row r="1953" spans="5:10" ht="11.25" customHeight="1" x14ac:dyDescent="0.2">
      <c r="E1953" s="126" t="s">
        <v>5844</v>
      </c>
      <c r="F1953" s="126" t="s">
        <v>5845</v>
      </c>
      <c r="H1953" s="126" t="s">
        <v>11071</v>
      </c>
      <c r="I1953" s="126" t="s">
        <v>5846</v>
      </c>
      <c r="J1953" s="126">
        <v>64846</v>
      </c>
    </row>
    <row r="1954" spans="5:10" ht="11.25" customHeight="1" x14ac:dyDescent="0.2">
      <c r="E1954" s="126" t="s">
        <v>8521</v>
      </c>
      <c r="F1954" s="126" t="s">
        <v>7686</v>
      </c>
      <c r="H1954" s="126" t="s">
        <v>12312</v>
      </c>
      <c r="I1954" s="126" t="s">
        <v>8522</v>
      </c>
      <c r="J1954" s="126">
        <v>50761</v>
      </c>
    </row>
    <row r="1955" spans="5:10" ht="11.25" customHeight="1" x14ac:dyDescent="0.2">
      <c r="E1955" s="126" t="s">
        <v>4723</v>
      </c>
      <c r="F1955" s="126" t="s">
        <v>4724</v>
      </c>
      <c r="H1955" s="126" t="s">
        <v>10546</v>
      </c>
      <c r="I1955" s="126" t="s">
        <v>4725</v>
      </c>
      <c r="J1955" s="126">
        <v>70339</v>
      </c>
    </row>
    <row r="1956" spans="5:10" ht="11.25" customHeight="1" x14ac:dyDescent="0.2">
      <c r="E1956" s="126" t="s">
        <v>7468</v>
      </c>
      <c r="F1956" s="126" t="s">
        <v>6728</v>
      </c>
      <c r="H1956" s="126" t="s">
        <v>11826</v>
      </c>
      <c r="I1956" s="126" t="s">
        <v>7469</v>
      </c>
      <c r="J1956" s="126">
        <v>92878</v>
      </c>
    </row>
    <row r="1957" spans="5:10" ht="11.25" customHeight="1" x14ac:dyDescent="0.2">
      <c r="E1957" s="126" t="s">
        <v>7468</v>
      </c>
      <c r="F1957" s="126" t="s">
        <v>7373</v>
      </c>
      <c r="H1957" s="126" t="s">
        <v>11827</v>
      </c>
      <c r="I1957" s="126" t="s">
        <v>7470</v>
      </c>
      <c r="J1957" s="126">
        <v>102129</v>
      </c>
    </row>
    <row r="1958" spans="5:10" ht="11.25" customHeight="1" x14ac:dyDescent="0.2">
      <c r="E1958" s="126" t="s">
        <v>7468</v>
      </c>
      <c r="F1958" s="126" t="s">
        <v>7461</v>
      </c>
      <c r="H1958" s="126" t="s">
        <v>11828</v>
      </c>
      <c r="I1958" s="126" t="s">
        <v>7471</v>
      </c>
      <c r="J1958" s="126">
        <v>102131</v>
      </c>
    </row>
    <row r="1959" spans="5:10" ht="11.25" customHeight="1" x14ac:dyDescent="0.2">
      <c r="E1959" s="126" t="s">
        <v>7468</v>
      </c>
      <c r="F1959" s="126" t="s">
        <v>3764</v>
      </c>
      <c r="H1959" s="126" t="s">
        <v>11829</v>
      </c>
      <c r="I1959" s="126" t="s">
        <v>7472</v>
      </c>
      <c r="J1959" s="126">
        <v>71807</v>
      </c>
    </row>
    <row r="1960" spans="5:10" ht="11.25" customHeight="1" x14ac:dyDescent="0.2">
      <c r="E1960" s="126" t="s">
        <v>7366</v>
      </c>
      <c r="F1960" s="126" t="s">
        <v>7367</v>
      </c>
      <c r="H1960" s="126" t="s">
        <v>11769</v>
      </c>
      <c r="I1960" s="126" t="s">
        <v>7368</v>
      </c>
      <c r="J1960" s="126">
        <v>93123</v>
      </c>
    </row>
    <row r="1961" spans="5:10" ht="11.25" customHeight="1" x14ac:dyDescent="0.2">
      <c r="E1961" s="126" t="s">
        <v>7366</v>
      </c>
      <c r="F1961" s="126" t="s">
        <v>3764</v>
      </c>
      <c r="H1961" s="126" t="s">
        <v>11770</v>
      </c>
      <c r="I1961" s="126" t="s">
        <v>7369</v>
      </c>
      <c r="J1961" s="126">
        <v>69268</v>
      </c>
    </row>
    <row r="1962" spans="5:10" ht="11.25" customHeight="1" x14ac:dyDescent="0.2">
      <c r="E1962" s="126" t="s">
        <v>7366</v>
      </c>
      <c r="F1962" s="126" t="s">
        <v>4904</v>
      </c>
      <c r="H1962" s="126" t="s">
        <v>11771</v>
      </c>
      <c r="I1962" s="126" t="s">
        <v>7370</v>
      </c>
      <c r="J1962" s="126">
        <v>69271</v>
      </c>
    </row>
    <row r="1963" spans="5:10" ht="11.25" customHeight="1" x14ac:dyDescent="0.2">
      <c r="E1963" s="126" t="s">
        <v>6295</v>
      </c>
      <c r="F1963" s="126" t="s">
        <v>6296</v>
      </c>
      <c r="H1963" s="126" t="s">
        <v>11276</v>
      </c>
      <c r="I1963" s="126" t="s">
        <v>6297</v>
      </c>
      <c r="J1963" s="126">
        <v>20807</v>
      </c>
    </row>
    <row r="1964" spans="5:10" ht="11.25" customHeight="1" x14ac:dyDescent="0.2">
      <c r="E1964" s="126" t="s">
        <v>7271</v>
      </c>
      <c r="F1964" s="126" t="s">
        <v>7272</v>
      </c>
      <c r="H1964" s="126" t="s">
        <v>11721</v>
      </c>
      <c r="I1964" s="126" t="s">
        <v>7273</v>
      </c>
      <c r="J1964" s="126">
        <v>96059</v>
      </c>
    </row>
    <row r="1965" spans="5:10" ht="11.25" customHeight="1" x14ac:dyDescent="0.2">
      <c r="E1965" s="126" t="s">
        <v>9716</v>
      </c>
      <c r="F1965" s="126" t="s">
        <v>6522</v>
      </c>
      <c r="H1965" s="126" t="s">
        <v>12866</v>
      </c>
      <c r="I1965" s="126" t="s">
        <v>9717</v>
      </c>
      <c r="J1965" s="126">
        <v>37340</v>
      </c>
    </row>
    <row r="1966" spans="5:10" ht="11.25" customHeight="1" x14ac:dyDescent="0.2">
      <c r="E1966" s="126" t="s">
        <v>7625</v>
      </c>
      <c r="F1966" s="126" t="s">
        <v>7626</v>
      </c>
      <c r="H1966" s="126" t="s">
        <v>11908</v>
      </c>
      <c r="I1966" s="126" t="s">
        <v>7627</v>
      </c>
      <c r="J1966" s="126">
        <v>31663</v>
      </c>
    </row>
    <row r="1967" spans="5:10" ht="11.25" customHeight="1" x14ac:dyDescent="0.2">
      <c r="E1967" s="126" t="s">
        <v>7625</v>
      </c>
      <c r="F1967" s="126" t="s">
        <v>3764</v>
      </c>
      <c r="H1967" s="126" t="s">
        <v>11909</v>
      </c>
      <c r="I1967" s="126" t="s">
        <v>7628</v>
      </c>
      <c r="J1967" s="126">
        <v>1601</v>
      </c>
    </row>
    <row r="1968" spans="5:10" ht="11.25" customHeight="1" x14ac:dyDescent="0.2">
      <c r="E1968" s="126" t="s">
        <v>4385</v>
      </c>
      <c r="F1968" s="126" t="s">
        <v>4386</v>
      </c>
      <c r="H1968" s="126" t="s">
        <v>10377</v>
      </c>
      <c r="I1968" s="126" t="s">
        <v>4387</v>
      </c>
      <c r="J1968" s="126">
        <v>101335</v>
      </c>
    </row>
    <row r="1969" spans="5:10" ht="11.25" customHeight="1" x14ac:dyDescent="0.2">
      <c r="E1969" s="126" t="s">
        <v>4385</v>
      </c>
      <c r="F1969" s="126" t="s">
        <v>4388</v>
      </c>
      <c r="H1969" s="126" t="s">
        <v>10378</v>
      </c>
      <c r="I1969" s="126" t="s">
        <v>4389</v>
      </c>
      <c r="J1969" s="126">
        <v>60842</v>
      </c>
    </row>
    <row r="1970" spans="5:10" ht="11.25" customHeight="1" x14ac:dyDescent="0.2">
      <c r="E1970" s="126" t="s">
        <v>4385</v>
      </c>
      <c r="F1970" s="126" t="s">
        <v>4390</v>
      </c>
      <c r="H1970" s="126" t="s">
        <v>10379</v>
      </c>
      <c r="I1970" s="126" t="s">
        <v>4391</v>
      </c>
      <c r="J1970" s="126">
        <v>101333</v>
      </c>
    </row>
    <row r="1971" spans="5:10" ht="11.25" customHeight="1" x14ac:dyDescent="0.2">
      <c r="E1971" s="126" t="s">
        <v>4385</v>
      </c>
      <c r="F1971" s="126" t="s">
        <v>3764</v>
      </c>
      <c r="H1971" s="126" t="s">
        <v>10380</v>
      </c>
      <c r="I1971" s="126" t="s">
        <v>4392</v>
      </c>
      <c r="J1971" s="126">
        <v>60844</v>
      </c>
    </row>
    <row r="1972" spans="5:10" ht="11.25" customHeight="1" x14ac:dyDescent="0.2">
      <c r="E1972" s="126" t="s">
        <v>4528</v>
      </c>
      <c r="F1972" s="126" t="s">
        <v>4522</v>
      </c>
      <c r="H1972" s="126" t="s">
        <v>10448</v>
      </c>
      <c r="I1972" s="126" t="s">
        <v>4529</v>
      </c>
      <c r="J1972" s="126">
        <v>65268</v>
      </c>
    </row>
    <row r="1973" spans="5:10" ht="11.25" customHeight="1" x14ac:dyDescent="0.2">
      <c r="E1973" s="126" t="s">
        <v>4528</v>
      </c>
      <c r="F1973" s="126" t="s">
        <v>3764</v>
      </c>
      <c r="H1973" s="126" t="s">
        <v>10449</v>
      </c>
      <c r="I1973" s="126" t="s">
        <v>4530</v>
      </c>
      <c r="J1973" s="126">
        <v>4327</v>
      </c>
    </row>
    <row r="1974" spans="5:10" ht="11.25" customHeight="1" x14ac:dyDescent="0.2">
      <c r="E1974" s="126" t="s">
        <v>6781</v>
      </c>
      <c r="F1974" s="126" t="s">
        <v>6782</v>
      </c>
      <c r="H1974" s="126" t="s">
        <v>11495</v>
      </c>
      <c r="I1974" s="126" t="s">
        <v>6783</v>
      </c>
      <c r="J1974" s="126">
        <v>15842</v>
      </c>
    </row>
    <row r="1975" spans="5:10" ht="11.25" customHeight="1" x14ac:dyDescent="0.2">
      <c r="E1975" s="126" t="s">
        <v>6781</v>
      </c>
      <c r="F1975" s="126" t="s">
        <v>4353</v>
      </c>
      <c r="H1975" s="126" t="s">
        <v>11496</v>
      </c>
      <c r="I1975" s="126" t="s">
        <v>6784</v>
      </c>
      <c r="J1975" s="126">
        <v>15846</v>
      </c>
    </row>
    <row r="1976" spans="5:10" ht="11.25" customHeight="1" x14ac:dyDescent="0.2">
      <c r="E1976" s="126" t="s">
        <v>6331</v>
      </c>
      <c r="F1976" s="126" t="s">
        <v>6332</v>
      </c>
      <c r="H1976" s="126" t="s">
        <v>11293</v>
      </c>
      <c r="I1976" s="126" t="s">
        <v>6333</v>
      </c>
      <c r="J1976" s="126">
        <v>42954</v>
      </c>
    </row>
    <row r="1977" spans="5:10" ht="11.25" customHeight="1" x14ac:dyDescent="0.2">
      <c r="E1977" s="126" t="s">
        <v>6331</v>
      </c>
      <c r="F1977" s="126" t="s">
        <v>3764</v>
      </c>
      <c r="H1977" s="126" t="s">
        <v>11294</v>
      </c>
      <c r="I1977" s="126" t="s">
        <v>6334</v>
      </c>
      <c r="J1977" s="126">
        <v>42971</v>
      </c>
    </row>
    <row r="1978" spans="5:10" ht="11.25" customHeight="1" x14ac:dyDescent="0.2">
      <c r="E1978" s="126" t="s">
        <v>6088</v>
      </c>
      <c r="F1978" s="126" t="s">
        <v>3764</v>
      </c>
      <c r="H1978" s="126" t="s">
        <v>11179</v>
      </c>
      <c r="I1978" s="126" t="s">
        <v>6089</v>
      </c>
      <c r="J1978" s="126">
        <v>10016765</v>
      </c>
    </row>
    <row r="1979" spans="5:10" ht="11.25" customHeight="1" x14ac:dyDescent="0.2">
      <c r="E1979" s="126" t="s">
        <v>6088</v>
      </c>
      <c r="F1979" s="126" t="s">
        <v>6090</v>
      </c>
      <c r="H1979" s="126" t="s">
        <v>11180</v>
      </c>
      <c r="I1979" s="126" t="s">
        <v>6091</v>
      </c>
      <c r="J1979" s="126">
        <v>95864</v>
      </c>
    </row>
    <row r="1980" spans="5:10" ht="11.25" customHeight="1" x14ac:dyDescent="0.2">
      <c r="E1980" s="126" t="s">
        <v>6088</v>
      </c>
      <c r="F1980" s="126" t="s">
        <v>6092</v>
      </c>
      <c r="H1980" s="126" t="s">
        <v>11181</v>
      </c>
      <c r="I1980" s="126" t="s">
        <v>6093</v>
      </c>
      <c r="J1980" s="126">
        <v>15850</v>
      </c>
    </row>
    <row r="1981" spans="5:10" ht="11.25" customHeight="1" x14ac:dyDescent="0.2">
      <c r="E1981" s="126" t="s">
        <v>8184</v>
      </c>
      <c r="F1981" s="126" t="s">
        <v>8185</v>
      </c>
      <c r="H1981" s="126" t="s">
        <v>12165</v>
      </c>
      <c r="I1981" s="126" t="s">
        <v>8186</v>
      </c>
      <c r="J1981" s="126">
        <v>46468</v>
      </c>
    </row>
    <row r="1982" spans="5:10" ht="11.25" customHeight="1" x14ac:dyDescent="0.2">
      <c r="E1982" s="126" t="s">
        <v>7331</v>
      </c>
      <c r="F1982" s="126" t="s">
        <v>7332</v>
      </c>
      <c r="H1982" s="126" t="s">
        <v>11752</v>
      </c>
      <c r="I1982" s="126" t="s">
        <v>7333</v>
      </c>
      <c r="J1982" s="126">
        <v>65077</v>
      </c>
    </row>
    <row r="1983" spans="5:10" ht="11.25" customHeight="1" x14ac:dyDescent="0.2">
      <c r="E1983" s="126" t="s">
        <v>7331</v>
      </c>
      <c r="F1983" s="126" t="s">
        <v>7334</v>
      </c>
      <c r="H1983" s="126" t="s">
        <v>11753</v>
      </c>
      <c r="I1983" s="126" t="s">
        <v>7335</v>
      </c>
      <c r="J1983" s="126">
        <v>65078</v>
      </c>
    </row>
    <row r="1984" spans="5:10" ht="11.25" customHeight="1" x14ac:dyDescent="0.2">
      <c r="E1984" s="126" t="s">
        <v>7331</v>
      </c>
      <c r="F1984" s="126" t="s">
        <v>7336</v>
      </c>
      <c r="H1984" s="126" t="s">
        <v>11754</v>
      </c>
      <c r="I1984" s="126" t="s">
        <v>7337</v>
      </c>
      <c r="J1984" s="126">
        <v>65079</v>
      </c>
    </row>
    <row r="1985" spans="5:10" ht="11.25" customHeight="1" x14ac:dyDescent="0.2">
      <c r="E1985" s="126" t="s">
        <v>7331</v>
      </c>
      <c r="F1985" s="126" t="s">
        <v>7338</v>
      </c>
      <c r="H1985" s="126" t="s">
        <v>11755</v>
      </c>
      <c r="I1985" s="126" t="s">
        <v>7339</v>
      </c>
      <c r="J1985" s="126">
        <v>65082</v>
      </c>
    </row>
    <row r="1986" spans="5:10" ht="11.25" customHeight="1" x14ac:dyDescent="0.2">
      <c r="E1986" s="126" t="s">
        <v>7331</v>
      </c>
      <c r="F1986" s="126" t="s">
        <v>3764</v>
      </c>
      <c r="H1986" s="126" t="s">
        <v>11756</v>
      </c>
      <c r="I1986" s="126" t="s">
        <v>7340</v>
      </c>
      <c r="J1986" s="126">
        <v>65083</v>
      </c>
    </row>
    <row r="1987" spans="5:10" ht="11.25" customHeight="1" x14ac:dyDescent="0.2">
      <c r="E1987" s="126" t="s">
        <v>7331</v>
      </c>
      <c r="F1987" s="126" t="s">
        <v>7341</v>
      </c>
      <c r="H1987" s="126" t="s">
        <v>11757</v>
      </c>
      <c r="I1987" s="126" t="s">
        <v>7342</v>
      </c>
      <c r="J1987" s="126">
        <v>96499</v>
      </c>
    </row>
    <row r="1988" spans="5:10" ht="11.25" customHeight="1" x14ac:dyDescent="0.2">
      <c r="E1988" s="126" t="s">
        <v>7331</v>
      </c>
      <c r="F1988" s="126" t="s">
        <v>7343</v>
      </c>
      <c r="H1988" s="126" t="s">
        <v>11758</v>
      </c>
      <c r="I1988" s="126" t="s">
        <v>7344</v>
      </c>
      <c r="J1988" s="126">
        <v>96498</v>
      </c>
    </row>
    <row r="1989" spans="5:10" ht="11.25" customHeight="1" x14ac:dyDescent="0.2">
      <c r="E1989" s="126" t="s">
        <v>7331</v>
      </c>
      <c r="F1989" s="126" t="s">
        <v>7345</v>
      </c>
      <c r="H1989" s="126" t="s">
        <v>11759</v>
      </c>
      <c r="I1989" s="126" t="s">
        <v>7346</v>
      </c>
      <c r="J1989" s="126">
        <v>96149</v>
      </c>
    </row>
    <row r="1990" spans="5:10" ht="11.25" customHeight="1" x14ac:dyDescent="0.2">
      <c r="E1990" s="126" t="s">
        <v>5235</v>
      </c>
      <c r="F1990" s="126" t="s">
        <v>5236</v>
      </c>
      <c r="H1990" s="126" t="s">
        <v>10785</v>
      </c>
      <c r="I1990" s="126" t="s">
        <v>5237</v>
      </c>
      <c r="J1990" s="126">
        <v>15855</v>
      </c>
    </row>
    <row r="1991" spans="5:10" ht="11.25" customHeight="1" x14ac:dyDescent="0.2">
      <c r="E1991" s="126" t="s">
        <v>4164</v>
      </c>
      <c r="F1991" s="126" t="s">
        <v>3764</v>
      </c>
      <c r="H1991" s="126" t="s">
        <v>10266</v>
      </c>
      <c r="I1991" s="126" t="s">
        <v>4165</v>
      </c>
      <c r="J1991" s="126">
        <v>48237</v>
      </c>
    </row>
    <row r="1992" spans="5:10" ht="11.25" customHeight="1" x14ac:dyDescent="0.2">
      <c r="E1992" s="126" t="s">
        <v>3926</v>
      </c>
      <c r="F1992" s="126" t="s">
        <v>3764</v>
      </c>
      <c r="H1992" s="126" t="s">
        <v>10152</v>
      </c>
      <c r="I1992" s="126" t="s">
        <v>3927</v>
      </c>
      <c r="J1992" s="126">
        <v>99422</v>
      </c>
    </row>
    <row r="1993" spans="5:10" ht="11.25" customHeight="1" x14ac:dyDescent="0.2">
      <c r="E1993" s="126" t="s">
        <v>4479</v>
      </c>
      <c r="F1993" s="126" t="s">
        <v>4480</v>
      </c>
      <c r="H1993" s="126" t="s">
        <v>10424</v>
      </c>
      <c r="I1993" s="126" t="s">
        <v>4481</v>
      </c>
      <c r="J1993" s="126">
        <v>50742</v>
      </c>
    </row>
    <row r="1994" spans="5:10" ht="11.25" customHeight="1" x14ac:dyDescent="0.2">
      <c r="E1994" s="126" t="s">
        <v>4479</v>
      </c>
      <c r="F1994" s="126" t="s">
        <v>3764</v>
      </c>
      <c r="H1994" s="126" t="s">
        <v>10425</v>
      </c>
      <c r="I1994" s="126" t="s">
        <v>4482</v>
      </c>
      <c r="J1994" s="126">
        <v>92428</v>
      </c>
    </row>
    <row r="1995" spans="5:10" ht="11.25" customHeight="1" x14ac:dyDescent="0.2">
      <c r="E1995" s="126" t="s">
        <v>5403</v>
      </c>
      <c r="F1995" s="126" t="s">
        <v>3764</v>
      </c>
      <c r="H1995" s="126" t="s">
        <v>10862</v>
      </c>
      <c r="I1995" s="126" t="s">
        <v>5404</v>
      </c>
      <c r="J1995" s="126">
        <v>15864</v>
      </c>
    </row>
    <row r="1996" spans="5:10" ht="11.25" customHeight="1" x14ac:dyDescent="0.2">
      <c r="E1996" s="126" t="s">
        <v>3928</v>
      </c>
      <c r="F1996" s="126" t="s">
        <v>3929</v>
      </c>
      <c r="H1996" s="126" t="s">
        <v>10153</v>
      </c>
      <c r="I1996" s="126" t="s">
        <v>3930</v>
      </c>
      <c r="J1996" s="126">
        <v>99706</v>
      </c>
    </row>
    <row r="1997" spans="5:10" ht="11.25" customHeight="1" x14ac:dyDescent="0.2">
      <c r="E1997" s="126" t="s">
        <v>9442</v>
      </c>
      <c r="F1997" s="126" t="s">
        <v>9443</v>
      </c>
      <c r="H1997" s="126" t="s">
        <v>12742</v>
      </c>
      <c r="I1997" s="126" t="s">
        <v>9444</v>
      </c>
      <c r="J1997" s="126">
        <v>58051</v>
      </c>
    </row>
    <row r="1998" spans="5:10" ht="11.25" customHeight="1" x14ac:dyDescent="0.2">
      <c r="E1998" s="126" t="s">
        <v>9442</v>
      </c>
      <c r="F1998" s="126" t="s">
        <v>3764</v>
      </c>
      <c r="H1998" s="126" t="s">
        <v>12743</v>
      </c>
      <c r="I1998" s="126" t="s">
        <v>9445</v>
      </c>
      <c r="J1998" s="126">
        <v>10050875</v>
      </c>
    </row>
    <row r="1999" spans="5:10" ht="11.25" customHeight="1" x14ac:dyDescent="0.2">
      <c r="E1999" s="126" t="s">
        <v>5717</v>
      </c>
      <c r="F1999" s="126" t="s">
        <v>3764</v>
      </c>
      <c r="H1999" s="126" t="s">
        <v>11014</v>
      </c>
      <c r="I1999" s="126" t="s">
        <v>5718</v>
      </c>
      <c r="J1999" s="126">
        <v>52034</v>
      </c>
    </row>
    <row r="2000" spans="5:10" ht="11.25" customHeight="1" x14ac:dyDescent="0.2">
      <c r="E2000" s="126" t="s">
        <v>3787</v>
      </c>
      <c r="F2000" s="126" t="s">
        <v>3788</v>
      </c>
      <c r="H2000" s="126" t="s">
        <v>10088</v>
      </c>
      <c r="I2000" s="126" t="s">
        <v>3789</v>
      </c>
      <c r="J2000" s="126">
        <v>21665</v>
      </c>
    </row>
    <row r="2001" spans="5:10" ht="11.25" customHeight="1" x14ac:dyDescent="0.2">
      <c r="E2001" s="126" t="s">
        <v>3787</v>
      </c>
      <c r="F2001" s="126" t="s">
        <v>3747</v>
      </c>
      <c r="H2001" s="126" t="s">
        <v>10089</v>
      </c>
      <c r="I2001" s="126" t="s">
        <v>3790</v>
      </c>
      <c r="J2001" s="126">
        <v>21667</v>
      </c>
    </row>
    <row r="2002" spans="5:10" ht="11.25" customHeight="1" x14ac:dyDescent="0.2">
      <c r="E2002" s="126" t="s">
        <v>3787</v>
      </c>
      <c r="F2002" s="126" t="s">
        <v>3791</v>
      </c>
      <c r="H2002" s="126" t="s">
        <v>10090</v>
      </c>
      <c r="I2002" s="126" t="s">
        <v>3792</v>
      </c>
      <c r="J2002" s="126">
        <v>21668</v>
      </c>
    </row>
    <row r="2003" spans="5:10" ht="11.25" customHeight="1" x14ac:dyDescent="0.2">
      <c r="E2003" s="126" t="s">
        <v>3787</v>
      </c>
      <c r="F2003" s="126" t="s">
        <v>3793</v>
      </c>
      <c r="H2003" s="126" t="s">
        <v>10091</v>
      </c>
      <c r="I2003" s="126" t="s">
        <v>3794</v>
      </c>
      <c r="J2003" s="126">
        <v>21669</v>
      </c>
    </row>
    <row r="2004" spans="5:10" s="191" customFormat="1" ht="11.25" customHeight="1" x14ac:dyDescent="0.2">
      <c r="E2004" s="191" t="s">
        <v>3787</v>
      </c>
      <c r="F2004" s="191" t="s">
        <v>3764</v>
      </c>
      <c r="H2004" s="191" t="s">
        <v>10092</v>
      </c>
      <c r="I2004" s="191" t="s">
        <v>3795</v>
      </c>
      <c r="J2004" s="191">
        <v>96168</v>
      </c>
    </row>
    <row r="2005" spans="5:10" ht="11.25" customHeight="1" x14ac:dyDescent="0.2">
      <c r="E2005" s="126" t="s">
        <v>4070</v>
      </c>
      <c r="F2005" s="126" t="s">
        <v>3764</v>
      </c>
      <c r="H2005" s="126" t="s">
        <v>10220</v>
      </c>
      <c r="I2005" s="126" t="s">
        <v>4071</v>
      </c>
      <c r="J2005" s="126">
        <v>95580</v>
      </c>
    </row>
    <row r="2006" spans="5:10" ht="11.25" customHeight="1" x14ac:dyDescent="0.2">
      <c r="E2006" s="126" t="s">
        <v>5238</v>
      </c>
      <c r="F2006" s="126" t="s">
        <v>3764</v>
      </c>
      <c r="H2006" s="126" t="s">
        <v>10786</v>
      </c>
      <c r="I2006" s="126" t="s">
        <v>5239</v>
      </c>
      <c r="J2006" s="126">
        <v>15886</v>
      </c>
    </row>
    <row r="2007" spans="5:10" ht="11.25" customHeight="1" x14ac:dyDescent="0.2">
      <c r="E2007" s="126" t="s">
        <v>5240</v>
      </c>
      <c r="F2007" s="126" t="s">
        <v>5141</v>
      </c>
      <c r="H2007" s="126" t="s">
        <v>10787</v>
      </c>
      <c r="I2007" s="126" t="s">
        <v>5241</v>
      </c>
      <c r="J2007" s="126">
        <v>15903</v>
      </c>
    </row>
    <row r="2008" spans="5:10" ht="11.25" customHeight="1" x14ac:dyDescent="0.2">
      <c r="E2008" s="126" t="s">
        <v>3872</v>
      </c>
      <c r="F2008" s="126" t="s">
        <v>3873</v>
      </c>
      <c r="H2008" s="126" t="s">
        <v>10125</v>
      </c>
      <c r="I2008" s="126" t="s">
        <v>3874</v>
      </c>
      <c r="J2008" s="126">
        <v>21968</v>
      </c>
    </row>
    <row r="2009" spans="5:10" ht="11.25" customHeight="1" x14ac:dyDescent="0.2">
      <c r="E2009" s="126" t="s">
        <v>3872</v>
      </c>
      <c r="F2009" s="126" t="s">
        <v>3842</v>
      </c>
      <c r="H2009" s="126" t="s">
        <v>10126</v>
      </c>
      <c r="I2009" s="126" t="s">
        <v>3875</v>
      </c>
      <c r="J2009" s="126">
        <v>21970</v>
      </c>
    </row>
    <row r="2010" spans="5:10" ht="11.25" customHeight="1" x14ac:dyDescent="0.2">
      <c r="E2010" s="126" t="s">
        <v>3872</v>
      </c>
      <c r="F2010" s="126" t="s">
        <v>3764</v>
      </c>
      <c r="H2010" s="126" t="s">
        <v>10127</v>
      </c>
      <c r="I2010" s="126" t="s">
        <v>3876</v>
      </c>
      <c r="J2010" s="126">
        <v>21971</v>
      </c>
    </row>
    <row r="2011" spans="5:10" ht="11.25" customHeight="1" x14ac:dyDescent="0.2">
      <c r="E2011" s="126" t="s">
        <v>7371</v>
      </c>
      <c r="F2011" s="126" t="s">
        <v>4197</v>
      </c>
      <c r="H2011" s="126" t="s">
        <v>11772</v>
      </c>
      <c r="I2011" s="126" t="s">
        <v>7372</v>
      </c>
      <c r="J2011" s="126">
        <v>97843</v>
      </c>
    </row>
    <row r="2012" spans="5:10" ht="11.25" customHeight="1" x14ac:dyDescent="0.2">
      <c r="E2012" s="126" t="s">
        <v>7371</v>
      </c>
      <c r="F2012" s="126" t="s">
        <v>7373</v>
      </c>
      <c r="H2012" s="126" t="s">
        <v>11773</v>
      </c>
      <c r="I2012" s="126" t="s">
        <v>7374</v>
      </c>
      <c r="J2012" s="126">
        <v>69274</v>
      </c>
    </row>
    <row r="2013" spans="5:10" ht="11.25" customHeight="1" x14ac:dyDescent="0.2">
      <c r="E2013" s="126" t="s">
        <v>7371</v>
      </c>
      <c r="F2013" s="126" t="s">
        <v>7107</v>
      </c>
      <c r="H2013" s="126" t="s">
        <v>11774</v>
      </c>
      <c r="I2013" s="126" t="s">
        <v>7375</v>
      </c>
      <c r="J2013" s="126">
        <v>69275</v>
      </c>
    </row>
    <row r="2014" spans="5:10" ht="11.25" customHeight="1" x14ac:dyDescent="0.2">
      <c r="E2014" s="126" t="s">
        <v>7371</v>
      </c>
      <c r="F2014" s="126" t="s">
        <v>7376</v>
      </c>
      <c r="H2014" s="126" t="s">
        <v>11775</v>
      </c>
      <c r="I2014" s="126" t="s">
        <v>7377</v>
      </c>
      <c r="J2014" s="126">
        <v>69278</v>
      </c>
    </row>
    <row r="2015" spans="5:10" ht="11.25" customHeight="1" x14ac:dyDescent="0.2">
      <c r="E2015" s="126" t="s">
        <v>7371</v>
      </c>
      <c r="F2015" s="126" t="s">
        <v>3764</v>
      </c>
      <c r="H2015" s="126" t="s">
        <v>11776</v>
      </c>
      <c r="I2015" s="126" t="s">
        <v>7378</v>
      </c>
      <c r="J2015" s="126">
        <v>4712</v>
      </c>
    </row>
    <row r="2016" spans="5:10" ht="11.25" customHeight="1" x14ac:dyDescent="0.2">
      <c r="E2016" s="126" t="s">
        <v>4589</v>
      </c>
      <c r="F2016" s="126" t="s">
        <v>4590</v>
      </c>
      <c r="H2016" s="126" t="s">
        <v>10480</v>
      </c>
      <c r="I2016" s="126" t="s">
        <v>4591</v>
      </c>
      <c r="J2016" s="126">
        <v>67934</v>
      </c>
    </row>
    <row r="2017" spans="5:10" ht="11.25" customHeight="1" x14ac:dyDescent="0.2">
      <c r="E2017" s="126" t="s">
        <v>4589</v>
      </c>
      <c r="F2017" s="126" t="s">
        <v>4592</v>
      </c>
      <c r="H2017" s="126" t="s">
        <v>10481</v>
      </c>
      <c r="I2017" s="126" t="s">
        <v>4593</v>
      </c>
      <c r="J2017" s="126">
        <v>67936</v>
      </c>
    </row>
    <row r="2018" spans="5:10" ht="11.25" customHeight="1" x14ac:dyDescent="0.2">
      <c r="E2018" s="126" t="s">
        <v>6094</v>
      </c>
      <c r="F2018" s="126" t="s">
        <v>6095</v>
      </c>
      <c r="H2018" s="126" t="s">
        <v>11182</v>
      </c>
      <c r="I2018" s="126" t="s">
        <v>6096</v>
      </c>
      <c r="J2018" s="126">
        <v>95866</v>
      </c>
    </row>
    <row r="2019" spans="5:10" ht="11.25" customHeight="1" x14ac:dyDescent="0.2">
      <c r="E2019" s="126" t="s">
        <v>6094</v>
      </c>
      <c r="F2019" s="126" t="s">
        <v>6228</v>
      </c>
      <c r="H2019" s="126" t="s">
        <v>11247</v>
      </c>
      <c r="I2019" s="126" t="s">
        <v>6229</v>
      </c>
      <c r="J2019" s="126">
        <v>15927</v>
      </c>
    </row>
    <row r="2020" spans="5:10" ht="11.25" customHeight="1" x14ac:dyDescent="0.2">
      <c r="E2020" s="126" t="s">
        <v>6094</v>
      </c>
      <c r="F2020" s="126" t="s">
        <v>3764</v>
      </c>
      <c r="H2020" s="126" t="s">
        <v>11248</v>
      </c>
      <c r="I2020" s="126" t="s">
        <v>6230</v>
      </c>
      <c r="J2020" s="126">
        <v>15925</v>
      </c>
    </row>
    <row r="2021" spans="5:10" ht="11.25" customHeight="1" x14ac:dyDescent="0.2">
      <c r="E2021" s="126" t="s">
        <v>6094</v>
      </c>
      <c r="F2021" s="126" t="s">
        <v>3764</v>
      </c>
      <c r="H2021" s="126" t="s">
        <v>11248</v>
      </c>
      <c r="I2021" s="126" t="s">
        <v>6230</v>
      </c>
      <c r="J2021" s="126">
        <v>15928</v>
      </c>
    </row>
    <row r="2022" spans="5:10" ht="11.25" customHeight="1" x14ac:dyDescent="0.2">
      <c r="E2022" s="126" t="s">
        <v>6094</v>
      </c>
      <c r="F2022" s="126" t="s">
        <v>6097</v>
      </c>
      <c r="H2022" s="126" t="s">
        <v>11183</v>
      </c>
      <c r="I2022" s="126" t="s">
        <v>6098</v>
      </c>
      <c r="J2022" s="126">
        <v>95867</v>
      </c>
    </row>
    <row r="2023" spans="5:10" ht="11.25" customHeight="1" x14ac:dyDescent="0.2">
      <c r="E2023" s="126" t="s">
        <v>6231</v>
      </c>
      <c r="F2023" s="126" t="s">
        <v>6232</v>
      </c>
      <c r="H2023" s="126" t="s">
        <v>11249</v>
      </c>
      <c r="I2023" s="126" t="s">
        <v>6233</v>
      </c>
      <c r="J2023" s="126">
        <v>10161664</v>
      </c>
    </row>
    <row r="2024" spans="5:10" ht="11.25" customHeight="1" x14ac:dyDescent="0.2">
      <c r="E2024" s="126" t="s">
        <v>4616</v>
      </c>
      <c r="F2024" s="126" t="s">
        <v>3764</v>
      </c>
      <c r="H2024" s="126" t="s">
        <v>10495</v>
      </c>
      <c r="I2024" s="126" t="s">
        <v>4617</v>
      </c>
      <c r="J2024" s="126">
        <v>4597</v>
      </c>
    </row>
    <row r="2025" spans="5:10" ht="11.25" customHeight="1" x14ac:dyDescent="0.2">
      <c r="E2025" s="126" t="s">
        <v>4344</v>
      </c>
      <c r="F2025" s="126" t="s">
        <v>3764</v>
      </c>
      <c r="H2025" s="126" t="s">
        <v>10358</v>
      </c>
      <c r="I2025" s="126" t="s">
        <v>4345</v>
      </c>
      <c r="J2025" s="126">
        <v>58713</v>
      </c>
    </row>
    <row r="2026" spans="5:10" ht="11.25" customHeight="1" x14ac:dyDescent="0.2">
      <c r="E2026" s="126" t="s">
        <v>7187</v>
      </c>
      <c r="F2026" s="126" t="s">
        <v>3764</v>
      </c>
      <c r="H2026" s="126" t="s">
        <v>11678</v>
      </c>
      <c r="I2026" s="126" t="s">
        <v>7188</v>
      </c>
      <c r="J2026" s="126">
        <v>326</v>
      </c>
    </row>
    <row r="2027" spans="5:10" ht="11.25" customHeight="1" x14ac:dyDescent="0.2">
      <c r="E2027" s="126" t="s">
        <v>7187</v>
      </c>
      <c r="F2027" s="126" t="s">
        <v>7189</v>
      </c>
      <c r="H2027" s="126" t="s">
        <v>11679</v>
      </c>
      <c r="I2027" s="126" t="s">
        <v>7190</v>
      </c>
      <c r="J2027" s="126">
        <v>15965</v>
      </c>
    </row>
    <row r="2028" spans="5:10" ht="11.25" customHeight="1" x14ac:dyDescent="0.2">
      <c r="E2028" s="126" t="s">
        <v>4531</v>
      </c>
      <c r="F2028" s="126" t="s">
        <v>3972</v>
      </c>
      <c r="H2028" s="126" t="s">
        <v>10450</v>
      </c>
      <c r="I2028" s="126" t="s">
        <v>4532</v>
      </c>
      <c r="J2028" s="126">
        <v>10021200</v>
      </c>
    </row>
    <row r="2029" spans="5:10" ht="11.25" customHeight="1" x14ac:dyDescent="0.2">
      <c r="E2029" s="126" t="s">
        <v>4531</v>
      </c>
      <c r="F2029" s="126" t="s">
        <v>3764</v>
      </c>
      <c r="H2029" s="126" t="s">
        <v>10451</v>
      </c>
      <c r="I2029" s="126" t="s">
        <v>4533</v>
      </c>
      <c r="J2029" s="126">
        <v>65271</v>
      </c>
    </row>
    <row r="2030" spans="5:10" ht="11.25" customHeight="1" x14ac:dyDescent="0.2">
      <c r="E2030" s="126" t="s">
        <v>4534</v>
      </c>
      <c r="F2030" s="126" t="s">
        <v>4535</v>
      </c>
      <c r="H2030" s="126" t="s">
        <v>10452</v>
      </c>
      <c r="I2030" s="126" t="s">
        <v>4536</v>
      </c>
      <c r="J2030" s="126">
        <v>99660</v>
      </c>
    </row>
    <row r="2031" spans="5:10" ht="11.25" customHeight="1" x14ac:dyDescent="0.2">
      <c r="E2031" s="126" t="s">
        <v>4534</v>
      </c>
      <c r="F2031" s="126" t="s">
        <v>4537</v>
      </c>
      <c r="H2031" s="126" t="s">
        <v>10453</v>
      </c>
      <c r="I2031" s="126" t="s">
        <v>4538</v>
      </c>
      <c r="J2031" s="126">
        <v>65272</v>
      </c>
    </row>
    <row r="2032" spans="5:10" ht="11.25" customHeight="1" x14ac:dyDescent="0.2">
      <c r="E2032" s="126" t="s">
        <v>4534</v>
      </c>
      <c r="F2032" s="126" t="s">
        <v>3822</v>
      </c>
      <c r="H2032" s="126" t="s">
        <v>10454</v>
      </c>
      <c r="I2032" s="126" t="s">
        <v>4539</v>
      </c>
      <c r="J2032" s="126">
        <v>65273</v>
      </c>
    </row>
    <row r="2033" spans="5:10" ht="11.25" customHeight="1" x14ac:dyDescent="0.2">
      <c r="E2033" s="126" t="s">
        <v>4534</v>
      </c>
      <c r="F2033" s="126" t="s">
        <v>4540</v>
      </c>
      <c r="H2033" s="126" t="s">
        <v>10455</v>
      </c>
      <c r="I2033" s="126" t="s">
        <v>4541</v>
      </c>
      <c r="J2033" s="126">
        <v>65274</v>
      </c>
    </row>
    <row r="2034" spans="5:10" ht="11.25" customHeight="1" x14ac:dyDescent="0.2">
      <c r="E2034" s="126" t="s">
        <v>4534</v>
      </c>
      <c r="F2034" s="126" t="s">
        <v>3764</v>
      </c>
      <c r="H2034" s="126" t="s">
        <v>10456</v>
      </c>
      <c r="I2034" s="126" t="s">
        <v>4542</v>
      </c>
      <c r="J2034" s="126">
        <v>65275</v>
      </c>
    </row>
    <row r="2035" spans="5:10" ht="11.25" customHeight="1" x14ac:dyDescent="0.2">
      <c r="E2035" s="126" t="s">
        <v>5870</v>
      </c>
      <c r="F2035" s="126" t="s">
        <v>5606</v>
      </c>
      <c r="H2035" s="126" t="s">
        <v>11084</v>
      </c>
      <c r="I2035" s="126" t="s">
        <v>5871</v>
      </c>
      <c r="J2035" s="126">
        <v>65304</v>
      </c>
    </row>
    <row r="2036" spans="5:10" ht="11.25" customHeight="1" x14ac:dyDescent="0.2">
      <c r="E2036" s="126" t="s">
        <v>5870</v>
      </c>
      <c r="F2036" s="126" t="s">
        <v>4459</v>
      </c>
      <c r="H2036" s="126" t="s">
        <v>11085</v>
      </c>
      <c r="I2036" s="126" t="s">
        <v>5872</v>
      </c>
      <c r="J2036" s="126">
        <v>65319</v>
      </c>
    </row>
    <row r="2037" spans="5:10" ht="11.25" customHeight="1" x14ac:dyDescent="0.2">
      <c r="E2037" s="126" t="s">
        <v>5870</v>
      </c>
      <c r="F2037" s="126" t="s">
        <v>5873</v>
      </c>
      <c r="H2037" s="126" t="s">
        <v>11086</v>
      </c>
      <c r="I2037" s="126" t="s">
        <v>5874</v>
      </c>
      <c r="J2037" s="126">
        <v>65323</v>
      </c>
    </row>
    <row r="2038" spans="5:10" ht="11.25" customHeight="1" x14ac:dyDescent="0.2">
      <c r="E2038" s="126" t="s">
        <v>5870</v>
      </c>
      <c r="F2038" s="126" t="s">
        <v>3764</v>
      </c>
      <c r="H2038" s="126" t="s">
        <v>11087</v>
      </c>
      <c r="I2038" s="126" t="s">
        <v>5875</v>
      </c>
      <c r="J2038" s="126">
        <v>65332</v>
      </c>
    </row>
    <row r="2039" spans="5:10" ht="11.25" customHeight="1" x14ac:dyDescent="0.2">
      <c r="E2039" s="126" t="s">
        <v>5847</v>
      </c>
      <c r="F2039" s="126" t="s">
        <v>5848</v>
      </c>
      <c r="H2039" s="126" t="s">
        <v>11072</v>
      </c>
      <c r="I2039" s="126" t="s">
        <v>5849</v>
      </c>
      <c r="J2039" s="126">
        <v>64858</v>
      </c>
    </row>
    <row r="2040" spans="5:10" ht="11.25" customHeight="1" x14ac:dyDescent="0.2">
      <c r="E2040" s="126" t="s">
        <v>5847</v>
      </c>
      <c r="F2040" s="126" t="s">
        <v>5850</v>
      </c>
      <c r="H2040" s="126" t="s">
        <v>11073</v>
      </c>
      <c r="I2040" s="126" t="s">
        <v>5851</v>
      </c>
      <c r="J2040" s="126">
        <v>64863</v>
      </c>
    </row>
    <row r="2041" spans="5:10" ht="11.25" customHeight="1" x14ac:dyDescent="0.2">
      <c r="E2041" s="126" t="s">
        <v>5884</v>
      </c>
      <c r="F2041" s="126" t="s">
        <v>5405</v>
      </c>
      <c r="H2041" s="126" t="s">
        <v>11091</v>
      </c>
      <c r="I2041" s="126" t="s">
        <v>5885</v>
      </c>
      <c r="J2041" s="126">
        <v>66862</v>
      </c>
    </row>
    <row r="2042" spans="5:10" ht="11.25" customHeight="1" x14ac:dyDescent="0.2">
      <c r="E2042" s="126" t="s">
        <v>8027</v>
      </c>
      <c r="F2042" s="126" t="s">
        <v>4702</v>
      </c>
      <c r="H2042" s="126" t="s">
        <v>12094</v>
      </c>
      <c r="I2042" s="126" t="s">
        <v>8028</v>
      </c>
      <c r="J2042" s="126">
        <v>65368</v>
      </c>
    </row>
    <row r="2043" spans="5:10" ht="11.25" customHeight="1" x14ac:dyDescent="0.2">
      <c r="E2043" s="126" t="s">
        <v>8027</v>
      </c>
      <c r="F2043" s="126" t="s">
        <v>3764</v>
      </c>
      <c r="H2043" s="126" t="s">
        <v>12095</v>
      </c>
      <c r="I2043" s="126" t="s">
        <v>8029</v>
      </c>
      <c r="J2043" s="126">
        <v>65369</v>
      </c>
    </row>
    <row r="2044" spans="5:10" ht="11.25" customHeight="1" x14ac:dyDescent="0.2">
      <c r="E2044" s="126" t="s">
        <v>4955</v>
      </c>
      <c r="F2044" s="126" t="s">
        <v>4320</v>
      </c>
      <c r="H2044" s="126" t="s">
        <v>10654</v>
      </c>
      <c r="I2044" s="126" t="s">
        <v>4956</v>
      </c>
      <c r="J2044" s="126">
        <v>79757</v>
      </c>
    </row>
    <row r="2045" spans="5:10" ht="11.25" customHeight="1" x14ac:dyDescent="0.2">
      <c r="E2045" s="126" t="s">
        <v>4955</v>
      </c>
      <c r="F2045" s="126" t="s">
        <v>3764</v>
      </c>
      <c r="H2045" s="126" t="s">
        <v>10655</v>
      </c>
      <c r="I2045" s="126" t="s">
        <v>4957</v>
      </c>
      <c r="J2045" s="126">
        <v>79759</v>
      </c>
    </row>
    <row r="2046" spans="5:10" ht="11.25" customHeight="1" x14ac:dyDescent="0.2">
      <c r="E2046" s="126" t="s">
        <v>6785</v>
      </c>
      <c r="F2046" s="126" t="s">
        <v>6786</v>
      </c>
      <c r="H2046" s="126" t="s">
        <v>11497</v>
      </c>
      <c r="I2046" s="126" t="s">
        <v>6787</v>
      </c>
      <c r="J2046" s="126">
        <v>16000</v>
      </c>
    </row>
    <row r="2047" spans="5:10" ht="11.25" customHeight="1" x14ac:dyDescent="0.2">
      <c r="E2047" s="126" t="s">
        <v>7473</v>
      </c>
      <c r="F2047" s="126" t="s">
        <v>7250</v>
      </c>
      <c r="H2047" s="126" t="s">
        <v>11830</v>
      </c>
      <c r="I2047" s="126" t="s">
        <v>7474</v>
      </c>
      <c r="J2047" s="126">
        <v>103323</v>
      </c>
    </row>
    <row r="2048" spans="5:10" ht="11.25" customHeight="1" x14ac:dyDescent="0.2">
      <c r="E2048" s="126" t="s">
        <v>7473</v>
      </c>
      <c r="F2048" s="126" t="s">
        <v>7475</v>
      </c>
      <c r="H2048" s="126" t="s">
        <v>11831</v>
      </c>
      <c r="I2048" s="126" t="s">
        <v>7476</v>
      </c>
      <c r="J2048" s="126">
        <v>99453</v>
      </c>
    </row>
    <row r="2049" spans="5:10" ht="11.25" customHeight="1" x14ac:dyDescent="0.2">
      <c r="E2049" s="126" t="s">
        <v>7473</v>
      </c>
      <c r="F2049" s="126" t="s">
        <v>6774</v>
      </c>
      <c r="H2049" s="126" t="s">
        <v>11832</v>
      </c>
      <c r="I2049" s="126" t="s">
        <v>7477</v>
      </c>
      <c r="J2049" s="126">
        <v>98318</v>
      </c>
    </row>
    <row r="2050" spans="5:10" ht="11.25" customHeight="1" x14ac:dyDescent="0.2">
      <c r="E2050" s="126" t="s">
        <v>6704</v>
      </c>
      <c r="F2050" s="126" t="s">
        <v>3764</v>
      </c>
      <c r="H2050" s="126" t="s">
        <v>11460</v>
      </c>
      <c r="I2050" s="126" t="s">
        <v>6705</v>
      </c>
      <c r="J2050" s="126">
        <v>38104</v>
      </c>
    </row>
    <row r="2051" spans="5:10" ht="11.25" customHeight="1" x14ac:dyDescent="0.2">
      <c r="E2051" s="126" t="s">
        <v>6704</v>
      </c>
      <c r="F2051" s="126" t="s">
        <v>6706</v>
      </c>
      <c r="H2051" s="126" t="s">
        <v>11461</v>
      </c>
      <c r="I2051" s="126" t="s">
        <v>6707</v>
      </c>
      <c r="J2051" s="126">
        <v>97347</v>
      </c>
    </row>
    <row r="2052" spans="5:10" ht="11.25" customHeight="1" x14ac:dyDescent="0.2">
      <c r="E2052" s="126" t="s">
        <v>6159</v>
      </c>
      <c r="F2052" s="126" t="s">
        <v>5806</v>
      </c>
      <c r="H2052" s="126" t="s">
        <v>11215</v>
      </c>
      <c r="I2052" s="126" t="s">
        <v>6160</v>
      </c>
      <c r="J2052" s="126">
        <v>16038</v>
      </c>
    </row>
    <row r="2053" spans="5:10" ht="11.25" customHeight="1" x14ac:dyDescent="0.2">
      <c r="E2053" s="126" t="s">
        <v>5242</v>
      </c>
      <c r="F2053" s="126" t="s">
        <v>5243</v>
      </c>
      <c r="H2053" s="126" t="s">
        <v>10788</v>
      </c>
      <c r="I2053" s="126" t="s">
        <v>5244</v>
      </c>
      <c r="J2053" s="126">
        <v>99369</v>
      </c>
    </row>
    <row r="2054" spans="5:10" ht="11.25" customHeight="1" x14ac:dyDescent="0.2">
      <c r="E2054" s="126" t="s">
        <v>5242</v>
      </c>
      <c r="F2054" s="126" t="s">
        <v>3764</v>
      </c>
      <c r="H2054" s="126" t="s">
        <v>10789</v>
      </c>
      <c r="I2054" s="126" t="s">
        <v>5245</v>
      </c>
      <c r="J2054" s="126">
        <v>16050</v>
      </c>
    </row>
    <row r="2055" spans="5:10" ht="11.25" customHeight="1" x14ac:dyDescent="0.2">
      <c r="E2055" s="126" t="s">
        <v>5246</v>
      </c>
      <c r="F2055" s="126" t="s">
        <v>3764</v>
      </c>
      <c r="H2055" s="126" t="s">
        <v>10790</v>
      </c>
      <c r="I2055" s="126" t="s">
        <v>5247</v>
      </c>
      <c r="J2055" s="126">
        <v>92276</v>
      </c>
    </row>
    <row r="2056" spans="5:10" ht="11.25" customHeight="1" x14ac:dyDescent="0.2">
      <c r="E2056" s="126" t="s">
        <v>6354</v>
      </c>
      <c r="F2056" s="126" t="s">
        <v>6355</v>
      </c>
      <c r="H2056" s="126" t="s">
        <v>11303</v>
      </c>
      <c r="I2056" s="126" t="s">
        <v>6356</v>
      </c>
      <c r="J2056" s="126">
        <v>65523</v>
      </c>
    </row>
    <row r="2057" spans="5:10" ht="11.25" customHeight="1" x14ac:dyDescent="0.2">
      <c r="E2057" s="126" t="s">
        <v>4393</v>
      </c>
      <c r="F2057" s="126" t="s">
        <v>4394</v>
      </c>
      <c r="H2057" s="126" t="s">
        <v>10381</v>
      </c>
      <c r="I2057" s="126" t="s">
        <v>4395</v>
      </c>
      <c r="J2057" s="126">
        <v>99612</v>
      </c>
    </row>
    <row r="2058" spans="5:10" ht="11.25" customHeight="1" x14ac:dyDescent="0.2">
      <c r="E2058" s="126" t="s">
        <v>4393</v>
      </c>
      <c r="F2058" s="126" t="s">
        <v>3764</v>
      </c>
      <c r="H2058" s="126" t="s">
        <v>10382</v>
      </c>
      <c r="I2058" s="126" t="s">
        <v>4396</v>
      </c>
      <c r="J2058" s="126">
        <v>99613</v>
      </c>
    </row>
    <row r="2059" spans="5:10" ht="11.25" customHeight="1" x14ac:dyDescent="0.2">
      <c r="E2059" s="126" t="s">
        <v>4024</v>
      </c>
      <c r="F2059" s="126" t="s">
        <v>4025</v>
      </c>
      <c r="H2059" s="126" t="s">
        <v>10199</v>
      </c>
      <c r="I2059" s="126" t="s">
        <v>4026</v>
      </c>
      <c r="J2059" s="126">
        <v>41264</v>
      </c>
    </row>
    <row r="2060" spans="5:10" ht="11.25" customHeight="1" x14ac:dyDescent="0.2">
      <c r="E2060" s="126" t="s">
        <v>4027</v>
      </c>
      <c r="F2060" s="126" t="s">
        <v>4028</v>
      </c>
      <c r="H2060" s="126" t="s">
        <v>10200</v>
      </c>
      <c r="I2060" s="126" t="s">
        <v>4029</v>
      </c>
      <c r="J2060" s="126">
        <v>41265</v>
      </c>
    </row>
    <row r="2061" spans="5:10" ht="11.25" customHeight="1" x14ac:dyDescent="0.2">
      <c r="E2061" s="126" t="s">
        <v>4027</v>
      </c>
      <c r="F2061" s="126" t="s">
        <v>4030</v>
      </c>
      <c r="H2061" s="126" t="s">
        <v>10201</v>
      </c>
      <c r="I2061" s="126" t="s">
        <v>4031</v>
      </c>
      <c r="J2061" s="126">
        <v>41266</v>
      </c>
    </row>
    <row r="2062" spans="5:10" ht="11.25" customHeight="1" x14ac:dyDescent="0.2">
      <c r="E2062" s="126" t="s">
        <v>6449</v>
      </c>
      <c r="F2062" s="126" t="s">
        <v>6402</v>
      </c>
      <c r="H2062" s="126" t="s">
        <v>11348</v>
      </c>
      <c r="I2062" s="126" t="s">
        <v>6450</v>
      </c>
      <c r="J2062" s="126">
        <v>82074</v>
      </c>
    </row>
    <row r="2063" spans="5:10" ht="11.25" customHeight="1" x14ac:dyDescent="0.2">
      <c r="E2063" s="126" t="s">
        <v>5879</v>
      </c>
      <c r="F2063" s="126" t="s">
        <v>5880</v>
      </c>
      <c r="H2063" s="126" t="s">
        <v>11089</v>
      </c>
      <c r="I2063" s="126" t="s">
        <v>5881</v>
      </c>
      <c r="J2063" s="126">
        <v>65635</v>
      </c>
    </row>
    <row r="2064" spans="5:10" ht="11.25" customHeight="1" x14ac:dyDescent="0.2">
      <c r="E2064" s="126" t="s">
        <v>5879</v>
      </c>
      <c r="F2064" s="126" t="s">
        <v>3764</v>
      </c>
      <c r="H2064" s="126" t="s">
        <v>11090</v>
      </c>
      <c r="I2064" s="126" t="s">
        <v>5882</v>
      </c>
      <c r="J2064" s="126">
        <v>65648</v>
      </c>
    </row>
    <row r="2065" spans="5:10" ht="11.25" customHeight="1" x14ac:dyDescent="0.2">
      <c r="E2065" s="126" t="s">
        <v>9463</v>
      </c>
      <c r="F2065" s="126" t="s">
        <v>3764</v>
      </c>
      <c r="H2065" s="126" t="s">
        <v>12750</v>
      </c>
      <c r="I2065" s="126" t="s">
        <v>9464</v>
      </c>
      <c r="J2065" s="126">
        <v>65757</v>
      </c>
    </row>
    <row r="2066" spans="5:10" ht="11.25" customHeight="1" x14ac:dyDescent="0.2">
      <c r="E2066" s="126" t="s">
        <v>7032</v>
      </c>
      <c r="F2066" s="126" t="s">
        <v>3764</v>
      </c>
      <c r="H2066" s="126" t="s">
        <v>11606</v>
      </c>
      <c r="I2066" s="126" t="s">
        <v>7033</v>
      </c>
      <c r="J2066" s="126">
        <v>16142</v>
      </c>
    </row>
    <row r="2067" spans="5:10" ht="11.25" customHeight="1" x14ac:dyDescent="0.2">
      <c r="E2067" s="126" t="s">
        <v>8878</v>
      </c>
      <c r="F2067" s="126" t="s">
        <v>3764</v>
      </c>
      <c r="H2067" s="126" t="s">
        <v>12479</v>
      </c>
      <c r="I2067" s="126" t="s">
        <v>8879</v>
      </c>
      <c r="J2067" s="126">
        <v>66372</v>
      </c>
    </row>
    <row r="2068" spans="5:10" ht="11.25" customHeight="1" x14ac:dyDescent="0.2">
      <c r="E2068" s="126" t="s">
        <v>8105</v>
      </c>
      <c r="F2068" s="126" t="s">
        <v>8106</v>
      </c>
      <c r="H2068" s="126" t="s">
        <v>12129</v>
      </c>
      <c r="I2068" s="126" t="s">
        <v>8107</v>
      </c>
      <c r="J2068" s="126">
        <v>26644</v>
      </c>
    </row>
    <row r="2069" spans="5:10" ht="11.25" customHeight="1" x14ac:dyDescent="0.2">
      <c r="E2069" s="126" t="s">
        <v>9237</v>
      </c>
      <c r="F2069" s="126" t="s">
        <v>9238</v>
      </c>
      <c r="H2069" s="126" t="s">
        <v>12649</v>
      </c>
      <c r="I2069" s="126" t="s">
        <v>9239</v>
      </c>
      <c r="J2069" s="126">
        <v>20078</v>
      </c>
    </row>
    <row r="2070" spans="5:10" ht="11.25" customHeight="1" x14ac:dyDescent="0.2">
      <c r="E2070" s="126" t="s">
        <v>4726</v>
      </c>
      <c r="F2070" s="126" t="s">
        <v>4727</v>
      </c>
      <c r="H2070" s="126" t="s">
        <v>10547</v>
      </c>
      <c r="I2070" s="126" t="s">
        <v>4728</v>
      </c>
      <c r="J2070" s="126">
        <v>70347</v>
      </c>
    </row>
    <row r="2071" spans="5:10" ht="11.25" customHeight="1" x14ac:dyDescent="0.2">
      <c r="E2071" s="126" t="s">
        <v>8033</v>
      </c>
      <c r="F2071" s="126" t="s">
        <v>8034</v>
      </c>
      <c r="H2071" s="126" t="s">
        <v>12097</v>
      </c>
      <c r="I2071" s="126" t="s">
        <v>8035</v>
      </c>
      <c r="J2071" s="126">
        <v>66641</v>
      </c>
    </row>
    <row r="2072" spans="5:10" ht="11.25" customHeight="1" x14ac:dyDescent="0.2">
      <c r="E2072" s="126" t="s">
        <v>8187</v>
      </c>
      <c r="F2072" s="126" t="s">
        <v>8188</v>
      </c>
      <c r="H2072" s="126" t="s">
        <v>12166</v>
      </c>
      <c r="I2072" s="126" t="s">
        <v>8189</v>
      </c>
      <c r="J2072" s="126">
        <v>46472</v>
      </c>
    </row>
    <row r="2073" spans="5:10" ht="11.25" customHeight="1" x14ac:dyDescent="0.2">
      <c r="E2073" s="126" t="s">
        <v>9488</v>
      </c>
      <c r="F2073" s="126" t="s">
        <v>9489</v>
      </c>
      <c r="H2073" s="126" t="s">
        <v>12761</v>
      </c>
      <c r="I2073" s="126" t="s">
        <v>9490</v>
      </c>
      <c r="J2073" s="126">
        <v>66683</v>
      </c>
    </row>
    <row r="2074" spans="5:10" ht="11.25" customHeight="1" x14ac:dyDescent="0.2">
      <c r="E2074" s="126" t="s">
        <v>9488</v>
      </c>
      <c r="F2074" s="126" t="s">
        <v>9491</v>
      </c>
      <c r="H2074" s="126" t="s">
        <v>12762</v>
      </c>
      <c r="I2074" s="126" t="s">
        <v>9492</v>
      </c>
      <c r="J2074" s="126">
        <v>66684</v>
      </c>
    </row>
    <row r="2075" spans="5:10" ht="11.25" customHeight="1" x14ac:dyDescent="0.2">
      <c r="E2075" s="126" t="s">
        <v>9488</v>
      </c>
      <c r="F2075" s="126" t="s">
        <v>9491</v>
      </c>
      <c r="H2075" s="126" t="s">
        <v>12762</v>
      </c>
      <c r="I2075" s="126" t="s">
        <v>9492</v>
      </c>
      <c r="J2075" s="126">
        <v>66685</v>
      </c>
    </row>
    <row r="2076" spans="5:10" ht="11.25" customHeight="1" x14ac:dyDescent="0.2">
      <c r="E2076" s="126" t="s">
        <v>5886</v>
      </c>
      <c r="F2076" s="126" t="s">
        <v>5152</v>
      </c>
      <c r="H2076" s="126" t="s">
        <v>11092</v>
      </c>
      <c r="I2076" s="126" t="s">
        <v>5887</v>
      </c>
      <c r="J2076" s="126">
        <v>66880</v>
      </c>
    </row>
    <row r="2077" spans="5:10" ht="11.25" customHeight="1" x14ac:dyDescent="0.2">
      <c r="E2077" s="126" t="s">
        <v>8514</v>
      </c>
      <c r="F2077" s="126" t="s">
        <v>8515</v>
      </c>
      <c r="H2077" s="126" t="s">
        <v>12309</v>
      </c>
      <c r="I2077" s="126" t="s">
        <v>8516</v>
      </c>
      <c r="J2077" s="126">
        <v>41982</v>
      </c>
    </row>
    <row r="2078" spans="5:10" ht="11.25" customHeight="1" x14ac:dyDescent="0.2">
      <c r="E2078" s="126" t="s">
        <v>8514</v>
      </c>
      <c r="F2078" s="126" t="s">
        <v>3774</v>
      </c>
      <c r="H2078" s="126" t="s">
        <v>12310</v>
      </c>
      <c r="I2078" s="126" t="s">
        <v>8517</v>
      </c>
      <c r="J2078" s="126">
        <v>95232</v>
      </c>
    </row>
    <row r="2079" spans="5:10" ht="11.25" customHeight="1" x14ac:dyDescent="0.2">
      <c r="E2079" s="126" t="s">
        <v>7518</v>
      </c>
      <c r="F2079" s="126" t="s">
        <v>5336</v>
      </c>
      <c r="H2079" s="126" t="s">
        <v>11853</v>
      </c>
      <c r="I2079" s="126" t="s">
        <v>7519</v>
      </c>
      <c r="J2079" s="126">
        <v>66939</v>
      </c>
    </row>
    <row r="2080" spans="5:10" ht="11.25" customHeight="1" x14ac:dyDescent="0.2">
      <c r="E2080" s="126" t="s">
        <v>7518</v>
      </c>
      <c r="F2080" s="126" t="s">
        <v>4245</v>
      </c>
      <c r="H2080" s="126" t="s">
        <v>11854</v>
      </c>
      <c r="I2080" s="126" t="s">
        <v>7520</v>
      </c>
      <c r="J2080" s="126">
        <v>66943</v>
      </c>
    </row>
    <row r="2081" spans="5:10" ht="11.25" customHeight="1" x14ac:dyDescent="0.2">
      <c r="E2081" s="126" t="s">
        <v>7518</v>
      </c>
      <c r="F2081" s="126" t="s">
        <v>7521</v>
      </c>
      <c r="H2081" s="126" t="s">
        <v>11855</v>
      </c>
      <c r="I2081" s="126" t="s">
        <v>7522</v>
      </c>
      <c r="J2081" s="126">
        <v>66954</v>
      </c>
    </row>
    <row r="2082" spans="5:10" ht="11.25" customHeight="1" x14ac:dyDescent="0.2">
      <c r="E2082" s="126" t="s">
        <v>7518</v>
      </c>
      <c r="F2082" s="126" t="s">
        <v>4570</v>
      </c>
      <c r="H2082" s="126" t="s">
        <v>11856</v>
      </c>
      <c r="I2082" s="126" t="s">
        <v>7523</v>
      </c>
      <c r="J2082" s="126">
        <v>66959</v>
      </c>
    </row>
    <row r="2083" spans="5:10" ht="11.25" customHeight="1" x14ac:dyDescent="0.2">
      <c r="E2083" s="126" t="s">
        <v>7518</v>
      </c>
      <c r="F2083" s="126" t="s">
        <v>3764</v>
      </c>
      <c r="H2083" s="126" t="s">
        <v>11857</v>
      </c>
      <c r="I2083" s="126" t="s">
        <v>7524</v>
      </c>
      <c r="J2083" s="126">
        <v>66960</v>
      </c>
    </row>
    <row r="2084" spans="5:10" ht="11.25" customHeight="1" x14ac:dyDescent="0.2">
      <c r="E2084" s="126" t="s">
        <v>6810</v>
      </c>
      <c r="F2084" s="126" t="s">
        <v>3764</v>
      </c>
      <c r="H2084" s="126" t="s">
        <v>11508</v>
      </c>
      <c r="I2084" s="126" t="s">
        <v>6811</v>
      </c>
      <c r="J2084" s="126">
        <v>10051413</v>
      </c>
    </row>
    <row r="2085" spans="5:10" ht="11.25" customHeight="1" x14ac:dyDescent="0.2">
      <c r="E2085" s="126" t="s">
        <v>3737</v>
      </c>
      <c r="F2085" s="126" t="s">
        <v>3738</v>
      </c>
      <c r="H2085" s="126" t="s">
        <v>10065</v>
      </c>
      <c r="I2085" s="126" t="s">
        <v>3739</v>
      </c>
      <c r="J2085" s="126">
        <v>84411</v>
      </c>
    </row>
    <row r="2086" spans="5:10" ht="11.25" customHeight="1" x14ac:dyDescent="0.2">
      <c r="E2086" s="126" t="s">
        <v>3737</v>
      </c>
      <c r="F2086" s="126" t="s">
        <v>3740</v>
      </c>
      <c r="H2086" s="126" t="s">
        <v>10066</v>
      </c>
      <c r="I2086" s="126" t="s">
        <v>3741</v>
      </c>
      <c r="J2086" s="126">
        <v>84413</v>
      </c>
    </row>
    <row r="2087" spans="5:10" ht="11.25" customHeight="1" x14ac:dyDescent="0.2">
      <c r="E2087" s="126" t="s">
        <v>3737</v>
      </c>
      <c r="F2087" s="126" t="s">
        <v>3742</v>
      </c>
      <c r="H2087" s="126" t="s">
        <v>10067</v>
      </c>
      <c r="I2087" s="126" t="s">
        <v>3743</v>
      </c>
      <c r="J2087" s="126">
        <v>84415</v>
      </c>
    </row>
    <row r="2088" spans="5:10" ht="11.25" customHeight="1" x14ac:dyDescent="0.2">
      <c r="E2088" s="126" t="s">
        <v>3931</v>
      </c>
      <c r="F2088" s="126" t="s">
        <v>3764</v>
      </c>
      <c r="H2088" s="126" t="s">
        <v>10154</v>
      </c>
      <c r="I2088" s="126" t="s">
        <v>3932</v>
      </c>
      <c r="J2088" s="126">
        <v>1539</v>
      </c>
    </row>
    <row r="2089" spans="5:10" ht="11.25" customHeight="1" x14ac:dyDescent="0.2">
      <c r="E2089" s="126" t="s">
        <v>8233</v>
      </c>
      <c r="F2089" s="126" t="s">
        <v>8234</v>
      </c>
      <c r="H2089" s="126" t="s">
        <v>12186</v>
      </c>
      <c r="I2089" s="126" t="s">
        <v>8235</v>
      </c>
      <c r="J2089" s="126">
        <v>50695</v>
      </c>
    </row>
    <row r="2090" spans="5:10" ht="11.25" customHeight="1" x14ac:dyDescent="0.2">
      <c r="E2090" s="126" t="s">
        <v>5822</v>
      </c>
      <c r="F2090" s="126" t="s">
        <v>5823</v>
      </c>
      <c r="H2090" s="126" t="s">
        <v>11062</v>
      </c>
      <c r="I2090" s="126" t="s">
        <v>5824</v>
      </c>
      <c r="J2090" s="126">
        <v>64590</v>
      </c>
    </row>
    <row r="2091" spans="5:10" ht="11.25" customHeight="1" x14ac:dyDescent="0.2">
      <c r="E2091" s="126" t="s">
        <v>5822</v>
      </c>
      <c r="F2091" s="126" t="s">
        <v>5825</v>
      </c>
      <c r="H2091" s="126" t="s">
        <v>11063</v>
      </c>
      <c r="I2091" s="126" t="s">
        <v>5826</v>
      </c>
      <c r="J2091" s="126">
        <v>64597</v>
      </c>
    </row>
    <row r="2092" spans="5:10" ht="11.25" customHeight="1" x14ac:dyDescent="0.2">
      <c r="E2092" s="126" t="s">
        <v>5822</v>
      </c>
      <c r="F2092" s="126" t="s">
        <v>3764</v>
      </c>
      <c r="H2092" s="126" t="s">
        <v>11064</v>
      </c>
      <c r="I2092" s="126" t="s">
        <v>5827</v>
      </c>
      <c r="J2092" s="126">
        <v>4283</v>
      </c>
    </row>
    <row r="2093" spans="5:10" ht="11.25" customHeight="1" x14ac:dyDescent="0.2">
      <c r="E2093" s="126" t="s">
        <v>8030</v>
      </c>
      <c r="F2093" s="126" t="s">
        <v>8031</v>
      </c>
      <c r="H2093" s="126" t="s">
        <v>12096</v>
      </c>
      <c r="I2093" s="126" t="s">
        <v>8032</v>
      </c>
      <c r="J2093" s="126">
        <v>67090</v>
      </c>
    </row>
    <row r="2094" spans="5:10" ht="11.25" customHeight="1" x14ac:dyDescent="0.2">
      <c r="E2094" s="126" t="s">
        <v>8883</v>
      </c>
      <c r="F2094" s="126" t="s">
        <v>8884</v>
      </c>
      <c r="H2094" s="126" t="s">
        <v>12481</v>
      </c>
      <c r="I2094" s="126" t="s">
        <v>8885</v>
      </c>
      <c r="J2094" s="126">
        <v>67109</v>
      </c>
    </row>
    <row r="2095" spans="5:10" ht="11.25" customHeight="1" x14ac:dyDescent="0.2">
      <c r="E2095" s="126" t="s">
        <v>8883</v>
      </c>
      <c r="F2095" s="126" t="s">
        <v>8886</v>
      </c>
      <c r="H2095" s="126" t="s">
        <v>12482</v>
      </c>
      <c r="I2095" s="126" t="s">
        <v>8887</v>
      </c>
      <c r="J2095" s="126">
        <v>67114</v>
      </c>
    </row>
    <row r="2096" spans="5:10" ht="11.25" customHeight="1" x14ac:dyDescent="0.2">
      <c r="E2096" s="126" t="s">
        <v>8883</v>
      </c>
      <c r="F2096" s="126" t="s">
        <v>3764</v>
      </c>
      <c r="H2096" s="126" t="s">
        <v>12483</v>
      </c>
      <c r="I2096" s="126" t="s">
        <v>8888</v>
      </c>
      <c r="J2096" s="126">
        <v>67116</v>
      </c>
    </row>
    <row r="2097" spans="5:10" ht="11.25" customHeight="1" x14ac:dyDescent="0.2">
      <c r="E2097" s="126" t="s">
        <v>9522</v>
      </c>
      <c r="F2097" s="126" t="s">
        <v>9523</v>
      </c>
      <c r="H2097" s="126" t="s">
        <v>12775</v>
      </c>
      <c r="I2097" s="126" t="s">
        <v>9524</v>
      </c>
      <c r="J2097" s="126">
        <v>69002</v>
      </c>
    </row>
    <row r="2098" spans="5:10" ht="11.25" customHeight="1" x14ac:dyDescent="0.2">
      <c r="E2098" s="126" t="s">
        <v>9522</v>
      </c>
      <c r="F2098" s="126" t="s">
        <v>9525</v>
      </c>
      <c r="H2098" s="126" t="s">
        <v>12776</v>
      </c>
      <c r="I2098" s="126" t="s">
        <v>9526</v>
      </c>
      <c r="J2098" s="126">
        <v>69009</v>
      </c>
    </row>
    <row r="2099" spans="5:10" ht="11.25" customHeight="1" x14ac:dyDescent="0.2">
      <c r="E2099" s="126" t="s">
        <v>9522</v>
      </c>
      <c r="F2099" s="126" t="s">
        <v>9527</v>
      </c>
      <c r="H2099" s="126" t="s">
        <v>12777</v>
      </c>
      <c r="I2099" s="126" t="s">
        <v>9528</v>
      </c>
      <c r="J2099" s="126">
        <v>69012</v>
      </c>
    </row>
    <row r="2100" spans="5:10" ht="11.25" customHeight="1" x14ac:dyDescent="0.2">
      <c r="E2100" s="126" t="s">
        <v>9522</v>
      </c>
      <c r="F2100" s="126" t="s">
        <v>9529</v>
      </c>
      <c r="H2100" s="126" t="s">
        <v>12778</v>
      </c>
      <c r="I2100" s="126" t="s">
        <v>9530</v>
      </c>
      <c r="J2100" s="126">
        <v>69017</v>
      </c>
    </row>
    <row r="2101" spans="5:10" ht="11.25" customHeight="1" x14ac:dyDescent="0.2">
      <c r="E2101" s="126" t="s">
        <v>9522</v>
      </c>
      <c r="F2101" s="126" t="s">
        <v>5567</v>
      </c>
      <c r="H2101" s="126" t="s">
        <v>12779</v>
      </c>
      <c r="I2101" s="126" t="s">
        <v>9531</v>
      </c>
      <c r="J2101" s="126">
        <v>69025</v>
      </c>
    </row>
    <row r="2102" spans="5:10" ht="11.25" customHeight="1" x14ac:dyDescent="0.2">
      <c r="E2102" s="126" t="s">
        <v>9522</v>
      </c>
      <c r="F2102" s="126" t="s">
        <v>9532</v>
      </c>
      <c r="H2102" s="126" t="s">
        <v>12780</v>
      </c>
      <c r="I2102" s="126" t="s">
        <v>9533</v>
      </c>
      <c r="J2102" s="126">
        <v>69027</v>
      </c>
    </row>
    <row r="2103" spans="5:10" ht="11.25" customHeight="1" x14ac:dyDescent="0.2">
      <c r="E2103" s="126" t="s">
        <v>9522</v>
      </c>
      <c r="F2103" s="126" t="s">
        <v>9534</v>
      </c>
      <c r="H2103" s="126" t="s">
        <v>12782</v>
      </c>
      <c r="I2103" s="126" t="s">
        <v>9536</v>
      </c>
      <c r="J2103" s="126">
        <v>69030</v>
      </c>
    </row>
    <row r="2104" spans="5:10" ht="11.25" customHeight="1" x14ac:dyDescent="0.2">
      <c r="E2104" s="126" t="s">
        <v>9522</v>
      </c>
      <c r="F2104" s="126" t="s">
        <v>9534</v>
      </c>
      <c r="G2104" s="126" t="s">
        <v>9534</v>
      </c>
      <c r="H2104" s="126" t="s">
        <v>12781</v>
      </c>
      <c r="I2104" s="126" t="s">
        <v>9535</v>
      </c>
      <c r="J2104" s="126">
        <v>10016655</v>
      </c>
    </row>
    <row r="2105" spans="5:10" ht="11.25" customHeight="1" x14ac:dyDescent="0.2">
      <c r="E2105" s="126" t="s">
        <v>8120</v>
      </c>
      <c r="F2105" s="126" t="s">
        <v>8121</v>
      </c>
      <c r="H2105" s="126" t="s">
        <v>12136</v>
      </c>
      <c r="I2105" s="126" t="s">
        <v>8122</v>
      </c>
      <c r="J2105" s="126">
        <v>25924</v>
      </c>
    </row>
    <row r="2106" spans="5:10" ht="11.25" customHeight="1" x14ac:dyDescent="0.2">
      <c r="E2106" s="126" t="s">
        <v>5352</v>
      </c>
      <c r="F2106" s="126" t="s">
        <v>5353</v>
      </c>
      <c r="H2106" s="126" t="s">
        <v>10840</v>
      </c>
      <c r="I2106" s="126" t="s">
        <v>5354</v>
      </c>
      <c r="J2106" s="126">
        <v>72403</v>
      </c>
    </row>
    <row r="2107" spans="5:10" ht="11.25" customHeight="1" x14ac:dyDescent="0.2">
      <c r="E2107" s="126" t="s">
        <v>5352</v>
      </c>
      <c r="F2107" s="126" t="s">
        <v>5405</v>
      </c>
      <c r="H2107" s="126" t="s">
        <v>10863</v>
      </c>
      <c r="I2107" s="126" t="s">
        <v>5406</v>
      </c>
      <c r="J2107" s="126">
        <v>16241</v>
      </c>
    </row>
    <row r="2108" spans="5:10" ht="11.25" customHeight="1" x14ac:dyDescent="0.2">
      <c r="E2108" s="126" t="s">
        <v>9900</v>
      </c>
      <c r="F2108" s="126" t="s">
        <v>9901</v>
      </c>
      <c r="H2108" s="126" t="s">
        <v>12947</v>
      </c>
      <c r="I2108" s="126" t="s">
        <v>9902</v>
      </c>
      <c r="J2108" s="126">
        <v>67212</v>
      </c>
    </row>
    <row r="2109" spans="5:10" ht="11.25" customHeight="1" x14ac:dyDescent="0.2">
      <c r="E2109" s="126" t="s">
        <v>4032</v>
      </c>
      <c r="F2109" s="126" t="s">
        <v>4033</v>
      </c>
      <c r="H2109" s="126" t="s">
        <v>10202</v>
      </c>
      <c r="I2109" s="126" t="s">
        <v>4034</v>
      </c>
      <c r="J2109" s="126">
        <v>41267</v>
      </c>
    </row>
    <row r="2110" spans="5:10" ht="11.25" customHeight="1" x14ac:dyDescent="0.2">
      <c r="E2110" s="126" t="s">
        <v>4032</v>
      </c>
      <c r="F2110" s="126" t="s">
        <v>3764</v>
      </c>
      <c r="H2110" s="126" t="s">
        <v>10203</v>
      </c>
      <c r="I2110" s="126" t="s">
        <v>4035</v>
      </c>
      <c r="J2110" s="126">
        <v>41273</v>
      </c>
    </row>
    <row r="2111" spans="5:10" ht="11.25" customHeight="1" x14ac:dyDescent="0.2">
      <c r="E2111" s="126" t="s">
        <v>9882</v>
      </c>
      <c r="F2111" s="126" t="s">
        <v>3764</v>
      </c>
      <c r="H2111" s="126" t="s">
        <v>12938</v>
      </c>
      <c r="I2111" s="126" t="s">
        <v>9883</v>
      </c>
      <c r="J2111" s="126">
        <v>1240</v>
      </c>
    </row>
    <row r="2112" spans="5:10" ht="11.25" customHeight="1" x14ac:dyDescent="0.2">
      <c r="E2112" s="126" t="s">
        <v>3744</v>
      </c>
      <c r="F2112" s="126" t="s">
        <v>3745</v>
      </c>
      <c r="H2112" s="126" t="s">
        <v>10068</v>
      </c>
      <c r="I2112" s="126" t="s">
        <v>3746</v>
      </c>
      <c r="J2112" s="126">
        <v>84431</v>
      </c>
    </row>
    <row r="2113" spans="5:10" ht="11.25" customHeight="1" x14ac:dyDescent="0.2">
      <c r="E2113" s="126" t="s">
        <v>3744</v>
      </c>
      <c r="F2113" s="126" t="s">
        <v>3747</v>
      </c>
      <c r="H2113" s="126" t="s">
        <v>10069</v>
      </c>
      <c r="I2113" s="126" t="s">
        <v>3748</v>
      </c>
      <c r="J2113" s="126">
        <v>84440</v>
      </c>
    </row>
    <row r="2114" spans="5:10" ht="11.25" customHeight="1" x14ac:dyDescent="0.2">
      <c r="E2114" s="126" t="s">
        <v>3744</v>
      </c>
      <c r="F2114" s="126" t="s">
        <v>3749</v>
      </c>
      <c r="H2114" s="126" t="s">
        <v>10070</v>
      </c>
      <c r="I2114" s="126" t="s">
        <v>3750</v>
      </c>
      <c r="J2114" s="126">
        <v>84464</v>
      </c>
    </row>
    <row r="2115" spans="5:10" ht="11.25" customHeight="1" x14ac:dyDescent="0.2">
      <c r="E2115" s="126" t="s">
        <v>10009</v>
      </c>
      <c r="F2115" s="126" t="s">
        <v>10010</v>
      </c>
      <c r="H2115" s="126" t="s">
        <v>12998</v>
      </c>
      <c r="I2115" s="126" t="s">
        <v>10011</v>
      </c>
      <c r="J2115" s="126">
        <v>16306</v>
      </c>
    </row>
    <row r="2116" spans="5:10" ht="11.25" customHeight="1" x14ac:dyDescent="0.2">
      <c r="E2116" s="126" t="s">
        <v>10009</v>
      </c>
      <c r="F2116" s="126" t="s">
        <v>3764</v>
      </c>
      <c r="H2116" s="126" t="s">
        <v>12999</v>
      </c>
      <c r="I2116" s="126" t="s">
        <v>10012</v>
      </c>
      <c r="J2116" s="126">
        <v>337</v>
      </c>
    </row>
    <row r="2117" spans="5:10" ht="11.25" customHeight="1" x14ac:dyDescent="0.2">
      <c r="E2117" s="126" t="s">
        <v>10009</v>
      </c>
      <c r="F2117" s="126" t="s">
        <v>10013</v>
      </c>
      <c r="H2117" s="126" t="s">
        <v>13000</v>
      </c>
      <c r="I2117" s="126" t="s">
        <v>10014</v>
      </c>
      <c r="J2117" s="126">
        <v>16311</v>
      </c>
    </row>
    <row r="2118" spans="5:10" ht="11.25" customHeight="1" x14ac:dyDescent="0.2">
      <c r="E2118" s="126" t="s">
        <v>10009</v>
      </c>
      <c r="F2118" s="126" t="s">
        <v>10015</v>
      </c>
      <c r="H2118" s="126" t="s">
        <v>13001</v>
      </c>
      <c r="I2118" s="126" t="s">
        <v>10016</v>
      </c>
      <c r="J2118" s="126">
        <v>16321</v>
      </c>
    </row>
    <row r="2119" spans="5:10" ht="11.25" customHeight="1" x14ac:dyDescent="0.2">
      <c r="E2119" s="126" t="s">
        <v>10017</v>
      </c>
      <c r="F2119" s="126" t="s">
        <v>10018</v>
      </c>
      <c r="H2119" s="126" t="s">
        <v>13002</v>
      </c>
      <c r="I2119" s="126" t="s">
        <v>10019</v>
      </c>
      <c r="J2119" s="126">
        <v>16323</v>
      </c>
    </row>
    <row r="2120" spans="5:10" ht="11.25" customHeight="1" x14ac:dyDescent="0.2">
      <c r="E2120" s="126" t="s">
        <v>10020</v>
      </c>
      <c r="F2120" s="126" t="s">
        <v>3764</v>
      </c>
      <c r="H2120" s="126" t="s">
        <v>13003</v>
      </c>
      <c r="I2120" s="126" t="s">
        <v>10021</v>
      </c>
      <c r="J2120" s="126">
        <v>348</v>
      </c>
    </row>
    <row r="2121" spans="5:10" ht="11.25" customHeight="1" x14ac:dyDescent="0.2">
      <c r="E2121" s="126" t="s">
        <v>10020</v>
      </c>
      <c r="F2121" s="126" t="s">
        <v>4353</v>
      </c>
      <c r="H2121" s="126" t="s">
        <v>13004</v>
      </c>
      <c r="I2121" s="126" t="s">
        <v>10022</v>
      </c>
      <c r="J2121" s="126">
        <v>16365</v>
      </c>
    </row>
    <row r="2122" spans="5:10" ht="11.25" customHeight="1" x14ac:dyDescent="0.2">
      <c r="E2122" s="126" t="s">
        <v>4091</v>
      </c>
      <c r="F2122" s="126" t="s">
        <v>3764</v>
      </c>
      <c r="H2122" s="126" t="s">
        <v>10230</v>
      </c>
      <c r="I2122" s="126" t="s">
        <v>4092</v>
      </c>
      <c r="J2122" s="126">
        <v>44905</v>
      </c>
    </row>
    <row r="2123" spans="5:10" ht="11.25" customHeight="1" x14ac:dyDescent="0.2">
      <c r="E2123" s="126" t="s">
        <v>9506</v>
      </c>
      <c r="F2123" s="126" t="s">
        <v>9507</v>
      </c>
      <c r="H2123" s="126" t="s">
        <v>12768</v>
      </c>
      <c r="I2123" s="126" t="s">
        <v>9508</v>
      </c>
      <c r="J2123" s="126">
        <v>10217301</v>
      </c>
    </row>
    <row r="2124" spans="5:10" ht="11.25" customHeight="1" x14ac:dyDescent="0.2">
      <c r="E2124" s="126" t="s">
        <v>9506</v>
      </c>
      <c r="F2124" s="126" t="s">
        <v>9509</v>
      </c>
      <c r="H2124" s="126" t="s">
        <v>12769</v>
      </c>
      <c r="I2124" s="126" t="s">
        <v>9510</v>
      </c>
      <c r="J2124" s="126">
        <v>67388</v>
      </c>
    </row>
    <row r="2125" spans="5:10" ht="11.25" customHeight="1" x14ac:dyDescent="0.2">
      <c r="E2125" s="126" t="s">
        <v>9506</v>
      </c>
      <c r="F2125" s="126" t="s">
        <v>3764</v>
      </c>
      <c r="H2125" s="126" t="s">
        <v>12770</v>
      </c>
      <c r="I2125" s="126" t="s">
        <v>9511</v>
      </c>
      <c r="J2125" s="126">
        <v>67403</v>
      </c>
    </row>
    <row r="2126" spans="5:10" ht="11.25" customHeight="1" x14ac:dyDescent="0.2">
      <c r="E2126" s="126" t="s">
        <v>9506</v>
      </c>
      <c r="F2126" s="126" t="s">
        <v>9512</v>
      </c>
      <c r="H2126" s="126" t="s">
        <v>12771</v>
      </c>
      <c r="I2126" s="126" t="s">
        <v>9513</v>
      </c>
      <c r="J2126" s="126">
        <v>67404</v>
      </c>
    </row>
    <row r="2127" spans="5:10" ht="11.25" customHeight="1" x14ac:dyDescent="0.2">
      <c r="E2127" s="126" t="s">
        <v>6727</v>
      </c>
      <c r="F2127" s="126" t="s">
        <v>6728</v>
      </c>
      <c r="H2127" s="126" t="s">
        <v>11469</v>
      </c>
      <c r="I2127" s="126" t="s">
        <v>6729</v>
      </c>
      <c r="J2127" s="126">
        <v>67498</v>
      </c>
    </row>
    <row r="2128" spans="5:10" ht="11.25" customHeight="1" x14ac:dyDescent="0.2">
      <c r="E2128" s="126" t="s">
        <v>5108</v>
      </c>
      <c r="F2128" s="126" t="s">
        <v>3764</v>
      </c>
      <c r="H2128" s="126" t="s">
        <v>10727</v>
      </c>
      <c r="I2128" s="126" t="s">
        <v>5109</v>
      </c>
      <c r="J2128" s="126">
        <v>10047891</v>
      </c>
    </row>
    <row r="2129" spans="5:10" ht="11.25" customHeight="1" x14ac:dyDescent="0.2">
      <c r="E2129" s="126" t="s">
        <v>4352</v>
      </c>
      <c r="F2129" s="126" t="s">
        <v>4353</v>
      </c>
      <c r="H2129" s="126" t="s">
        <v>10361</v>
      </c>
      <c r="I2129" s="126" t="s">
        <v>4354</v>
      </c>
      <c r="J2129" s="126">
        <v>24051</v>
      </c>
    </row>
    <row r="2130" spans="5:10" ht="11.25" customHeight="1" x14ac:dyDescent="0.2">
      <c r="E2130" s="126" t="s">
        <v>9124</v>
      </c>
      <c r="F2130" s="126" t="s">
        <v>9125</v>
      </c>
      <c r="H2130" s="126" t="s">
        <v>12593</v>
      </c>
      <c r="I2130" s="126" t="s">
        <v>9126</v>
      </c>
      <c r="J2130" s="126">
        <v>51045</v>
      </c>
    </row>
    <row r="2131" spans="5:10" ht="11.25" customHeight="1" x14ac:dyDescent="0.2">
      <c r="E2131" s="126" t="s">
        <v>9124</v>
      </c>
      <c r="F2131" s="126" t="s">
        <v>9127</v>
      </c>
      <c r="H2131" s="126" t="s">
        <v>12594</v>
      </c>
      <c r="I2131" s="126" t="s">
        <v>9128</v>
      </c>
      <c r="J2131" s="126">
        <v>10019890</v>
      </c>
    </row>
    <row r="2132" spans="5:10" ht="11.25" customHeight="1" x14ac:dyDescent="0.2">
      <c r="E2132" s="126" t="s">
        <v>4549</v>
      </c>
      <c r="F2132" s="126" t="s">
        <v>4007</v>
      </c>
      <c r="H2132" s="126" t="s">
        <v>10460</v>
      </c>
      <c r="I2132" s="126" t="s">
        <v>4550</v>
      </c>
      <c r="J2132" s="126">
        <v>67747</v>
      </c>
    </row>
    <row r="2133" spans="5:10" ht="11.25" customHeight="1" x14ac:dyDescent="0.2">
      <c r="E2133" s="126" t="s">
        <v>4549</v>
      </c>
      <c r="F2133" s="126" t="s">
        <v>3764</v>
      </c>
      <c r="H2133" s="126" t="s">
        <v>10461</v>
      </c>
      <c r="I2133" s="126" t="s">
        <v>4551</v>
      </c>
      <c r="J2133" s="126">
        <v>4541</v>
      </c>
    </row>
    <row r="2134" spans="5:10" ht="11.25" customHeight="1" x14ac:dyDescent="0.2">
      <c r="E2134" s="126" t="s">
        <v>8405</v>
      </c>
      <c r="F2134" s="126" t="s">
        <v>8188</v>
      </c>
      <c r="H2134" s="126" t="s">
        <v>12262</v>
      </c>
      <c r="I2134" s="126" t="s">
        <v>8406</v>
      </c>
      <c r="J2134" s="126">
        <v>41699</v>
      </c>
    </row>
    <row r="2135" spans="5:10" ht="11.25" customHeight="1" x14ac:dyDescent="0.2">
      <c r="E2135" s="126" t="s">
        <v>8405</v>
      </c>
      <c r="F2135" s="126" t="s">
        <v>8188</v>
      </c>
      <c r="H2135" s="126" t="s">
        <v>12262</v>
      </c>
      <c r="I2135" s="126" t="s">
        <v>8406</v>
      </c>
      <c r="J2135" s="126">
        <v>41700</v>
      </c>
    </row>
    <row r="2136" spans="5:10" ht="11.25" customHeight="1" x14ac:dyDescent="0.2">
      <c r="E2136" s="126" t="s">
        <v>9798</v>
      </c>
      <c r="F2136" s="126" t="s">
        <v>9799</v>
      </c>
      <c r="H2136" s="126" t="s">
        <v>12901</v>
      </c>
      <c r="I2136" s="126" t="s">
        <v>9800</v>
      </c>
      <c r="J2136" s="126">
        <v>16392</v>
      </c>
    </row>
    <row r="2137" spans="5:10" ht="11.25" customHeight="1" x14ac:dyDescent="0.2">
      <c r="E2137" s="126" t="s">
        <v>5248</v>
      </c>
      <c r="F2137" s="126" t="s">
        <v>5083</v>
      </c>
      <c r="H2137" s="126" t="s">
        <v>10791</v>
      </c>
      <c r="I2137" s="126" t="s">
        <v>5249</v>
      </c>
      <c r="J2137" s="126">
        <v>16411</v>
      </c>
    </row>
    <row r="2138" spans="5:10" ht="11.25" customHeight="1" x14ac:dyDescent="0.2">
      <c r="E2138" s="126" t="s">
        <v>5248</v>
      </c>
      <c r="F2138" s="126" t="s">
        <v>5250</v>
      </c>
      <c r="H2138" s="126" t="s">
        <v>10792</v>
      </c>
      <c r="I2138" s="126" t="s">
        <v>5251</v>
      </c>
      <c r="J2138" s="126">
        <v>16422</v>
      </c>
    </row>
    <row r="2139" spans="5:10" ht="11.25" customHeight="1" x14ac:dyDescent="0.2">
      <c r="E2139" s="126" t="s">
        <v>5248</v>
      </c>
      <c r="F2139" s="126" t="s">
        <v>5252</v>
      </c>
      <c r="H2139" s="126" t="s">
        <v>10793</v>
      </c>
      <c r="I2139" s="126" t="s">
        <v>5253</v>
      </c>
      <c r="J2139" s="126">
        <v>16424</v>
      </c>
    </row>
    <row r="2140" spans="5:10" ht="11.25" customHeight="1" x14ac:dyDescent="0.2">
      <c r="E2140" s="126" t="s">
        <v>5248</v>
      </c>
      <c r="F2140" s="126" t="s">
        <v>3764</v>
      </c>
      <c r="H2140" s="126" t="s">
        <v>10794</v>
      </c>
      <c r="I2140" s="126" t="s">
        <v>5254</v>
      </c>
      <c r="J2140" s="126">
        <v>16426</v>
      </c>
    </row>
    <row r="2141" spans="5:10" ht="11.25" customHeight="1" x14ac:dyDescent="0.2">
      <c r="E2141" s="126" t="s">
        <v>5255</v>
      </c>
      <c r="F2141" s="126" t="s">
        <v>5256</v>
      </c>
      <c r="H2141" s="126" t="s">
        <v>10795</v>
      </c>
      <c r="I2141" s="126" t="s">
        <v>5257</v>
      </c>
      <c r="J2141" s="126">
        <v>16442</v>
      </c>
    </row>
    <row r="2142" spans="5:10" ht="11.25" customHeight="1" x14ac:dyDescent="0.2">
      <c r="E2142" s="126" t="s">
        <v>5255</v>
      </c>
      <c r="F2142" s="126" t="s">
        <v>3764</v>
      </c>
      <c r="H2142" s="126" t="s">
        <v>10796</v>
      </c>
      <c r="I2142" s="126" t="s">
        <v>5258</v>
      </c>
      <c r="J2142" s="126">
        <v>92275</v>
      </c>
    </row>
    <row r="2143" spans="5:10" ht="11.25" customHeight="1" x14ac:dyDescent="0.2">
      <c r="E2143" s="126" t="s">
        <v>4594</v>
      </c>
      <c r="F2143" s="126" t="s">
        <v>4595</v>
      </c>
      <c r="H2143" s="126" t="s">
        <v>10482</v>
      </c>
      <c r="I2143" s="126" t="s">
        <v>4596</v>
      </c>
      <c r="J2143" s="126">
        <v>67939</v>
      </c>
    </row>
    <row r="2144" spans="5:10" ht="11.25" customHeight="1" x14ac:dyDescent="0.2">
      <c r="E2144" s="126" t="s">
        <v>4594</v>
      </c>
      <c r="F2144" s="126" t="s">
        <v>4117</v>
      </c>
      <c r="H2144" s="126" t="s">
        <v>10483</v>
      </c>
      <c r="I2144" s="126" t="s">
        <v>4597</v>
      </c>
      <c r="J2144" s="126">
        <v>4563</v>
      </c>
    </row>
    <row r="2145" spans="5:10" ht="11.25" customHeight="1" x14ac:dyDescent="0.2">
      <c r="E2145" s="126" t="s">
        <v>4594</v>
      </c>
      <c r="F2145" s="126" t="s">
        <v>4554</v>
      </c>
      <c r="H2145" s="126" t="s">
        <v>10484</v>
      </c>
      <c r="I2145" s="126" t="s">
        <v>4598</v>
      </c>
      <c r="J2145" s="126">
        <v>67957</v>
      </c>
    </row>
    <row r="2146" spans="5:10" ht="11.25" customHeight="1" x14ac:dyDescent="0.2">
      <c r="E2146" s="126" t="s">
        <v>4594</v>
      </c>
      <c r="F2146" s="126" t="s">
        <v>4599</v>
      </c>
      <c r="H2146" s="126" t="s">
        <v>10485</v>
      </c>
      <c r="I2146" s="126" t="s">
        <v>4600</v>
      </c>
      <c r="J2146" s="126">
        <v>67963</v>
      </c>
    </row>
    <row r="2147" spans="5:10" ht="11.25" customHeight="1" x14ac:dyDescent="0.2">
      <c r="E2147" s="126" t="s">
        <v>4594</v>
      </c>
      <c r="F2147" s="126" t="s">
        <v>3764</v>
      </c>
      <c r="H2147" s="126" t="s">
        <v>10486</v>
      </c>
      <c r="I2147" s="126" t="s">
        <v>4601</v>
      </c>
      <c r="J2147" s="126">
        <v>67971</v>
      </c>
    </row>
    <row r="2148" spans="5:10" ht="11.25" customHeight="1" x14ac:dyDescent="0.2">
      <c r="E2148" s="126" t="s">
        <v>6385</v>
      </c>
      <c r="F2148" s="126" t="s">
        <v>6386</v>
      </c>
      <c r="H2148" s="126" t="s">
        <v>11318</v>
      </c>
      <c r="I2148" s="126" t="s">
        <v>6387</v>
      </c>
      <c r="J2148" s="126">
        <v>68097</v>
      </c>
    </row>
    <row r="2149" spans="5:10" ht="11.25" customHeight="1" x14ac:dyDescent="0.2">
      <c r="E2149" s="126" t="s">
        <v>4958</v>
      </c>
      <c r="F2149" s="126" t="s">
        <v>3764</v>
      </c>
      <c r="H2149" s="126" t="s">
        <v>10656</v>
      </c>
      <c r="I2149" s="126" t="s">
        <v>4959</v>
      </c>
      <c r="J2149" s="126">
        <v>10051384</v>
      </c>
    </row>
    <row r="2150" spans="5:10" ht="11.25" customHeight="1" x14ac:dyDescent="0.2">
      <c r="E2150" s="126" t="s">
        <v>4456</v>
      </c>
      <c r="F2150" s="126" t="s">
        <v>4457</v>
      </c>
      <c r="H2150" s="126" t="s">
        <v>10412</v>
      </c>
      <c r="I2150" s="126" t="s">
        <v>4458</v>
      </c>
      <c r="J2150" s="126">
        <v>62557</v>
      </c>
    </row>
    <row r="2151" spans="5:10" ht="11.25" customHeight="1" x14ac:dyDescent="0.2">
      <c r="E2151" s="126" t="s">
        <v>4456</v>
      </c>
      <c r="F2151" s="126" t="s">
        <v>4459</v>
      </c>
      <c r="H2151" s="126" t="s">
        <v>10413</v>
      </c>
      <c r="I2151" s="126" t="s">
        <v>4460</v>
      </c>
      <c r="J2151" s="126">
        <v>62560</v>
      </c>
    </row>
    <row r="2152" spans="5:10" ht="11.25" customHeight="1" x14ac:dyDescent="0.2">
      <c r="E2152" s="126" t="s">
        <v>9654</v>
      </c>
      <c r="F2152" s="126" t="s">
        <v>3764</v>
      </c>
      <c r="H2152" s="126" t="s">
        <v>12835</v>
      </c>
      <c r="I2152" s="126" t="s">
        <v>9655</v>
      </c>
      <c r="J2152" s="126">
        <v>86685</v>
      </c>
    </row>
    <row r="2153" spans="5:10" ht="11.25" customHeight="1" x14ac:dyDescent="0.2">
      <c r="E2153" s="126" t="s">
        <v>9131</v>
      </c>
      <c r="F2153" s="126" t="s">
        <v>7250</v>
      </c>
      <c r="H2153" s="126" t="s">
        <v>12596</v>
      </c>
      <c r="I2153" s="126" t="s">
        <v>9132</v>
      </c>
      <c r="J2153" s="126">
        <v>68208</v>
      </c>
    </row>
    <row r="2154" spans="5:10" ht="11.25" customHeight="1" x14ac:dyDescent="0.2">
      <c r="E2154" s="126" t="s">
        <v>8190</v>
      </c>
      <c r="F2154" s="126" t="s">
        <v>8191</v>
      </c>
      <c r="H2154" s="126" t="s">
        <v>12167</v>
      </c>
      <c r="I2154" s="126" t="s">
        <v>8192</v>
      </c>
      <c r="J2154" s="126">
        <v>46483</v>
      </c>
    </row>
    <row r="2155" spans="5:10" ht="11.25" customHeight="1" x14ac:dyDescent="0.2">
      <c r="E2155" s="126" t="s">
        <v>4960</v>
      </c>
      <c r="F2155" s="126" t="s">
        <v>3764</v>
      </c>
      <c r="H2155" s="126" t="s">
        <v>10657</v>
      </c>
      <c r="I2155" s="126" t="s">
        <v>4961</v>
      </c>
      <c r="J2155" s="126">
        <v>79775</v>
      </c>
    </row>
    <row r="2156" spans="5:10" ht="11.25" customHeight="1" x14ac:dyDescent="0.2">
      <c r="E2156" s="126" t="s">
        <v>4093</v>
      </c>
      <c r="F2156" s="126" t="s">
        <v>3764</v>
      </c>
      <c r="H2156" s="126" t="s">
        <v>10231</v>
      </c>
      <c r="I2156" s="126" t="s">
        <v>4094</v>
      </c>
      <c r="J2156" s="126">
        <v>44910</v>
      </c>
    </row>
    <row r="2157" spans="5:10" ht="11.25" customHeight="1" x14ac:dyDescent="0.2">
      <c r="E2157" s="126" t="s">
        <v>9574</v>
      </c>
      <c r="F2157" s="126" t="s">
        <v>9575</v>
      </c>
      <c r="H2157" s="126" t="s">
        <v>12801</v>
      </c>
      <c r="I2157" s="126" t="s">
        <v>9576</v>
      </c>
      <c r="J2157" s="126">
        <v>73996</v>
      </c>
    </row>
    <row r="2158" spans="5:10" ht="11.25" customHeight="1" x14ac:dyDescent="0.2">
      <c r="E2158" s="126" t="s">
        <v>8923</v>
      </c>
      <c r="F2158" s="126" t="s">
        <v>8924</v>
      </c>
      <c r="H2158" s="126" t="s">
        <v>12499</v>
      </c>
      <c r="I2158" s="126" t="s">
        <v>8925</v>
      </c>
      <c r="J2158" s="126">
        <v>89761</v>
      </c>
    </row>
    <row r="2159" spans="5:10" ht="11.25" customHeight="1" x14ac:dyDescent="0.2">
      <c r="E2159" s="126" t="s">
        <v>7379</v>
      </c>
      <c r="F2159" s="126" t="s">
        <v>7380</v>
      </c>
      <c r="H2159" s="126" t="s">
        <v>11777</v>
      </c>
      <c r="I2159" s="126" t="s">
        <v>7381</v>
      </c>
      <c r="J2159" s="126">
        <v>97841</v>
      </c>
    </row>
    <row r="2160" spans="5:10" ht="11.25" customHeight="1" x14ac:dyDescent="0.2">
      <c r="E2160" s="126" t="s">
        <v>7379</v>
      </c>
      <c r="F2160" s="126" t="s">
        <v>4702</v>
      </c>
      <c r="H2160" s="126" t="s">
        <v>11778</v>
      </c>
      <c r="I2160" s="126" t="s">
        <v>7382</v>
      </c>
      <c r="J2160" s="126">
        <v>69289</v>
      </c>
    </row>
    <row r="2161" spans="5:10" ht="11.25" customHeight="1" x14ac:dyDescent="0.2">
      <c r="E2161" s="126" t="s">
        <v>7379</v>
      </c>
      <c r="F2161" s="126" t="s">
        <v>3764</v>
      </c>
      <c r="H2161" s="126" t="s">
        <v>11779</v>
      </c>
      <c r="I2161" s="126" t="s">
        <v>7383</v>
      </c>
      <c r="J2161" s="126">
        <v>69294</v>
      </c>
    </row>
    <row r="2162" spans="5:10" ht="11.25" customHeight="1" x14ac:dyDescent="0.2">
      <c r="E2162" s="126" t="s">
        <v>8880</v>
      </c>
      <c r="F2162" s="126" t="s">
        <v>8881</v>
      </c>
      <c r="H2162" s="126" t="s">
        <v>12480</v>
      </c>
      <c r="I2162" s="126" t="s">
        <v>8882</v>
      </c>
      <c r="J2162" s="126">
        <v>66421</v>
      </c>
    </row>
    <row r="2163" spans="5:10" ht="11.25" customHeight="1" x14ac:dyDescent="0.2">
      <c r="E2163" s="126" t="s">
        <v>9967</v>
      </c>
      <c r="F2163" s="126" t="s">
        <v>9968</v>
      </c>
      <c r="H2163" s="126" t="s">
        <v>12976</v>
      </c>
      <c r="I2163" s="126" t="s">
        <v>9969</v>
      </c>
      <c r="J2163" s="126">
        <v>68651</v>
      </c>
    </row>
    <row r="2164" spans="5:10" ht="11.25" customHeight="1" x14ac:dyDescent="0.2">
      <c r="E2164" s="126" t="s">
        <v>5407</v>
      </c>
      <c r="F2164" s="126" t="s">
        <v>4197</v>
      </c>
      <c r="H2164" s="126" t="s">
        <v>10864</v>
      </c>
      <c r="I2164" s="126" t="s">
        <v>5408</v>
      </c>
      <c r="J2164" s="126">
        <v>16516</v>
      </c>
    </row>
    <row r="2165" spans="5:10" ht="11.25" customHeight="1" x14ac:dyDescent="0.2">
      <c r="E2165" s="126" t="s">
        <v>9695</v>
      </c>
      <c r="F2165" s="126" t="s">
        <v>5584</v>
      </c>
      <c r="H2165" s="126" t="s">
        <v>12856</v>
      </c>
      <c r="I2165" s="126" t="s">
        <v>9696</v>
      </c>
      <c r="J2165" s="126">
        <v>76641</v>
      </c>
    </row>
    <row r="2166" spans="5:10" ht="11.25" customHeight="1" x14ac:dyDescent="0.2">
      <c r="E2166" s="126" t="s">
        <v>4166</v>
      </c>
      <c r="F2166" s="126" t="s">
        <v>4167</v>
      </c>
      <c r="H2166" s="126" t="s">
        <v>10267</v>
      </c>
      <c r="I2166" s="126" t="s">
        <v>4168</v>
      </c>
      <c r="J2166" s="126">
        <v>94055</v>
      </c>
    </row>
    <row r="2167" spans="5:10" ht="11.25" customHeight="1" x14ac:dyDescent="0.2">
      <c r="E2167" s="126" t="s">
        <v>5938</v>
      </c>
      <c r="F2167" s="126" t="s">
        <v>4439</v>
      </c>
      <c r="H2167" s="126" t="s">
        <v>11116</v>
      </c>
      <c r="I2167" s="126" t="s">
        <v>5939</v>
      </c>
      <c r="J2167" s="126">
        <v>76899</v>
      </c>
    </row>
    <row r="2168" spans="5:10" ht="11.25" customHeight="1" x14ac:dyDescent="0.2">
      <c r="E2168" s="126" t="s">
        <v>8385</v>
      </c>
      <c r="F2168" s="126" t="s">
        <v>6541</v>
      </c>
      <c r="H2168" s="126" t="s">
        <v>12251</v>
      </c>
      <c r="I2168" s="126" t="s">
        <v>8386</v>
      </c>
      <c r="J2168" s="126">
        <v>25070</v>
      </c>
    </row>
    <row r="2169" spans="5:10" ht="11.25" customHeight="1" x14ac:dyDescent="0.2">
      <c r="E2169" s="126" t="s">
        <v>5852</v>
      </c>
      <c r="F2169" s="126" t="s">
        <v>5853</v>
      </c>
      <c r="H2169" s="126" t="s">
        <v>11074</v>
      </c>
      <c r="I2169" s="126" t="s">
        <v>5854</v>
      </c>
      <c r="J2169" s="126">
        <v>64867</v>
      </c>
    </row>
    <row r="2170" spans="5:10" ht="11.25" customHeight="1" x14ac:dyDescent="0.2">
      <c r="E2170" s="126" t="s">
        <v>5852</v>
      </c>
      <c r="F2170" s="126" t="s">
        <v>5855</v>
      </c>
      <c r="H2170" s="126" t="s">
        <v>11075</v>
      </c>
      <c r="I2170" s="126" t="s">
        <v>5856</v>
      </c>
      <c r="J2170" s="126">
        <v>64888</v>
      </c>
    </row>
    <row r="2171" spans="5:10" ht="11.25" customHeight="1" x14ac:dyDescent="0.2">
      <c r="E2171" s="126" t="s">
        <v>5852</v>
      </c>
      <c r="F2171" s="126" t="s">
        <v>5594</v>
      </c>
      <c r="H2171" s="126" t="s">
        <v>11076</v>
      </c>
      <c r="I2171" s="126" t="s">
        <v>5857</v>
      </c>
      <c r="J2171" s="126">
        <v>64893</v>
      </c>
    </row>
    <row r="2172" spans="5:10" ht="11.25" customHeight="1" x14ac:dyDescent="0.2">
      <c r="E2172" s="126" t="s">
        <v>5852</v>
      </c>
      <c r="F2172" s="126" t="s">
        <v>5858</v>
      </c>
      <c r="H2172" s="126" t="s">
        <v>11077</v>
      </c>
      <c r="I2172" s="126" t="s">
        <v>5859</v>
      </c>
      <c r="J2172" s="126">
        <v>64896</v>
      </c>
    </row>
    <row r="2173" spans="5:10" ht="11.25" customHeight="1" x14ac:dyDescent="0.2">
      <c r="E2173" s="126" t="s">
        <v>5852</v>
      </c>
      <c r="F2173" s="126" t="s">
        <v>5860</v>
      </c>
      <c r="H2173" s="126" t="s">
        <v>11078</v>
      </c>
      <c r="I2173" s="126" t="s">
        <v>5861</v>
      </c>
      <c r="J2173" s="126">
        <v>64908</v>
      </c>
    </row>
    <row r="2174" spans="5:10" ht="11.25" customHeight="1" x14ac:dyDescent="0.2">
      <c r="E2174" s="126" t="s">
        <v>5852</v>
      </c>
      <c r="F2174" s="126" t="s">
        <v>3764</v>
      </c>
      <c r="H2174" s="126" t="s">
        <v>11079</v>
      </c>
      <c r="I2174" s="126" t="s">
        <v>5862</v>
      </c>
      <c r="J2174" s="126">
        <v>64920</v>
      </c>
    </row>
    <row r="2175" spans="5:10" ht="11.25" customHeight="1" x14ac:dyDescent="0.2">
      <c r="E2175" s="126" t="s">
        <v>5852</v>
      </c>
      <c r="F2175" s="126" t="s">
        <v>5863</v>
      </c>
      <c r="H2175" s="126" t="s">
        <v>11080</v>
      </c>
      <c r="I2175" s="126" t="s">
        <v>5864</v>
      </c>
      <c r="J2175" s="126">
        <v>64924</v>
      </c>
    </row>
    <row r="2176" spans="5:10" ht="11.25" customHeight="1" x14ac:dyDescent="0.2">
      <c r="E2176" s="126" t="s">
        <v>5471</v>
      </c>
      <c r="F2176" s="126" t="s">
        <v>5472</v>
      </c>
      <c r="H2176" s="126" t="s">
        <v>10893</v>
      </c>
      <c r="I2176" s="126" t="s">
        <v>5473</v>
      </c>
      <c r="J2176" s="126">
        <v>24587</v>
      </c>
    </row>
    <row r="2177" spans="5:10" ht="11.25" customHeight="1" x14ac:dyDescent="0.2">
      <c r="E2177" s="126" t="s">
        <v>9514</v>
      </c>
      <c r="F2177" s="126" t="s">
        <v>9515</v>
      </c>
      <c r="H2177" s="126" t="s">
        <v>12772</v>
      </c>
      <c r="I2177" s="126" t="s">
        <v>9516</v>
      </c>
      <c r="J2177" s="126">
        <v>68951</v>
      </c>
    </row>
    <row r="2178" spans="5:10" ht="11.25" customHeight="1" x14ac:dyDescent="0.2">
      <c r="E2178" s="126" t="s">
        <v>6059</v>
      </c>
      <c r="F2178" s="126" t="s">
        <v>6060</v>
      </c>
      <c r="H2178" s="126" t="s">
        <v>11167</v>
      </c>
      <c r="I2178" s="126" t="s">
        <v>6061</v>
      </c>
      <c r="J2178" s="126">
        <v>68979</v>
      </c>
    </row>
    <row r="2179" spans="5:10" ht="11.25" customHeight="1" x14ac:dyDescent="0.2">
      <c r="E2179" s="126" t="s">
        <v>6059</v>
      </c>
      <c r="F2179" s="126" t="s">
        <v>3764</v>
      </c>
      <c r="H2179" s="126" t="s">
        <v>11168</v>
      </c>
      <c r="I2179" s="126" t="s">
        <v>6062</v>
      </c>
      <c r="J2179" s="126">
        <v>68981</v>
      </c>
    </row>
    <row r="2180" spans="5:10" ht="11.25" customHeight="1" x14ac:dyDescent="0.2">
      <c r="E2180" s="126" t="s">
        <v>6059</v>
      </c>
      <c r="F2180" s="126" t="s">
        <v>6063</v>
      </c>
      <c r="H2180" s="126" t="s">
        <v>11169</v>
      </c>
      <c r="I2180" s="126" t="s">
        <v>6064</v>
      </c>
      <c r="J2180" s="126">
        <v>68982</v>
      </c>
    </row>
    <row r="2181" spans="5:10" ht="11.25" customHeight="1" x14ac:dyDescent="0.2">
      <c r="E2181" s="126" t="s">
        <v>9269</v>
      </c>
      <c r="F2181" s="126" t="s">
        <v>9270</v>
      </c>
      <c r="H2181" s="126" t="s">
        <v>12663</v>
      </c>
      <c r="I2181" s="126" t="s">
        <v>9271</v>
      </c>
      <c r="J2181" s="126">
        <v>28160</v>
      </c>
    </row>
    <row r="2182" spans="5:10" ht="11.25" customHeight="1" x14ac:dyDescent="0.2">
      <c r="E2182" s="126" t="s">
        <v>8705</v>
      </c>
      <c r="F2182" s="126" t="s">
        <v>8712</v>
      </c>
      <c r="H2182" s="126" t="s">
        <v>12403</v>
      </c>
      <c r="I2182" s="126" t="s">
        <v>8713</v>
      </c>
      <c r="J2182" s="126">
        <v>16570</v>
      </c>
    </row>
    <row r="2183" spans="5:10" ht="11.25" customHeight="1" x14ac:dyDescent="0.2">
      <c r="E2183" s="126" t="s">
        <v>8705</v>
      </c>
      <c r="F2183" s="126" t="s">
        <v>3764</v>
      </c>
      <c r="H2183" s="126" t="s">
        <v>12399</v>
      </c>
      <c r="I2183" s="126" t="s">
        <v>8706</v>
      </c>
      <c r="J2183" s="126">
        <v>10026830</v>
      </c>
    </row>
    <row r="2184" spans="5:10" ht="11.25" customHeight="1" x14ac:dyDescent="0.2">
      <c r="E2184" s="126" t="s">
        <v>8193</v>
      </c>
      <c r="F2184" s="126" t="s">
        <v>8194</v>
      </c>
      <c r="H2184" s="126" t="s">
        <v>12168</v>
      </c>
      <c r="I2184" s="126" t="s">
        <v>8195</v>
      </c>
      <c r="J2184" s="126">
        <v>46484</v>
      </c>
    </row>
    <row r="2185" spans="5:10" ht="11.25" customHeight="1" x14ac:dyDescent="0.2">
      <c r="E2185" s="126" t="s">
        <v>7832</v>
      </c>
      <c r="F2185" s="126" t="s">
        <v>7833</v>
      </c>
      <c r="H2185" s="126" t="s">
        <v>12007</v>
      </c>
      <c r="I2185" s="126" t="s">
        <v>7834</v>
      </c>
      <c r="J2185" s="126">
        <v>79252</v>
      </c>
    </row>
    <row r="2186" spans="5:10" ht="11.25" customHeight="1" x14ac:dyDescent="0.2">
      <c r="E2186" s="126" t="s">
        <v>7832</v>
      </c>
      <c r="F2186" s="126" t="s">
        <v>7835</v>
      </c>
      <c r="H2186" s="126" t="s">
        <v>12008</v>
      </c>
      <c r="I2186" s="126" t="s">
        <v>7836</v>
      </c>
      <c r="J2186" s="126">
        <v>79258</v>
      </c>
    </row>
    <row r="2187" spans="5:10" ht="11.25" customHeight="1" x14ac:dyDescent="0.2">
      <c r="E2187" s="126" t="s">
        <v>8936</v>
      </c>
      <c r="F2187" s="126" t="s">
        <v>8937</v>
      </c>
      <c r="H2187" s="126" t="s">
        <v>12505</v>
      </c>
      <c r="I2187" s="126" t="s">
        <v>8938</v>
      </c>
      <c r="J2187" s="126">
        <v>10017387</v>
      </c>
    </row>
    <row r="2188" spans="5:10" ht="11.25" customHeight="1" x14ac:dyDescent="0.2">
      <c r="E2188" s="126" t="s">
        <v>7165</v>
      </c>
      <c r="F2188" s="126" t="s">
        <v>7166</v>
      </c>
      <c r="H2188" s="126" t="s">
        <v>11669</v>
      </c>
      <c r="I2188" s="126" t="s">
        <v>7167</v>
      </c>
      <c r="J2188" s="126">
        <v>93449</v>
      </c>
    </row>
    <row r="2189" spans="5:10" ht="11.25" customHeight="1" x14ac:dyDescent="0.2">
      <c r="E2189" s="126" t="s">
        <v>7478</v>
      </c>
      <c r="F2189" s="126" t="s">
        <v>7479</v>
      </c>
      <c r="H2189" s="126" t="s">
        <v>11833</v>
      </c>
      <c r="I2189" s="126" t="s">
        <v>7480</v>
      </c>
      <c r="J2189" s="126">
        <v>71820</v>
      </c>
    </row>
    <row r="2190" spans="5:10" ht="11.25" customHeight="1" x14ac:dyDescent="0.2">
      <c r="E2190" s="126" t="s">
        <v>7478</v>
      </c>
      <c r="F2190" s="126" t="s">
        <v>7481</v>
      </c>
      <c r="H2190" s="126" t="s">
        <v>11834</v>
      </c>
      <c r="I2190" s="126" t="s">
        <v>7482</v>
      </c>
      <c r="J2190" s="126">
        <v>103322</v>
      </c>
    </row>
    <row r="2191" spans="5:10" ht="11.25" customHeight="1" x14ac:dyDescent="0.2">
      <c r="E2191" s="126" t="s">
        <v>7478</v>
      </c>
      <c r="F2191" s="126" t="s">
        <v>7459</v>
      </c>
      <c r="H2191" s="126" t="s">
        <v>11835</v>
      </c>
      <c r="I2191" s="126" t="s">
        <v>7483</v>
      </c>
      <c r="J2191" s="126">
        <v>96287</v>
      </c>
    </row>
    <row r="2192" spans="5:10" ht="11.25" customHeight="1" x14ac:dyDescent="0.2">
      <c r="E2192" s="126" t="s">
        <v>7478</v>
      </c>
      <c r="F2192" s="126" t="s">
        <v>7484</v>
      </c>
      <c r="H2192" s="126" t="s">
        <v>11836</v>
      </c>
      <c r="I2192" s="126" t="s">
        <v>7485</v>
      </c>
      <c r="J2192" s="126">
        <v>71829</v>
      </c>
    </row>
    <row r="2193" spans="5:10" ht="11.25" customHeight="1" x14ac:dyDescent="0.2">
      <c r="E2193" s="126" t="s">
        <v>7478</v>
      </c>
      <c r="F2193" s="126" t="s">
        <v>3764</v>
      </c>
      <c r="H2193" s="126" t="s">
        <v>11837</v>
      </c>
      <c r="I2193" s="126" t="s">
        <v>7486</v>
      </c>
      <c r="J2193" s="126">
        <v>71832</v>
      </c>
    </row>
    <row r="2194" spans="5:10" ht="11.25" customHeight="1" x14ac:dyDescent="0.2">
      <c r="E2194" s="126" t="s">
        <v>7946</v>
      </c>
      <c r="F2194" s="126" t="s">
        <v>4874</v>
      </c>
      <c r="H2194" s="126" t="s">
        <v>12060</v>
      </c>
      <c r="I2194" s="126" t="s">
        <v>7947</v>
      </c>
      <c r="J2194" s="126">
        <v>16651</v>
      </c>
    </row>
    <row r="2195" spans="5:10" ht="11.25" customHeight="1" x14ac:dyDescent="0.2">
      <c r="E2195" s="126" t="s">
        <v>8123</v>
      </c>
      <c r="F2195" s="126" t="s">
        <v>5132</v>
      </c>
      <c r="H2195" s="126" t="s">
        <v>12138</v>
      </c>
      <c r="I2195" s="126" t="s">
        <v>8125</v>
      </c>
      <c r="J2195" s="126">
        <v>25943</v>
      </c>
    </row>
    <row r="2196" spans="5:10" ht="11.25" customHeight="1" x14ac:dyDescent="0.2">
      <c r="E2196" s="126" t="s">
        <v>8123</v>
      </c>
      <c r="F2196" s="126" t="s">
        <v>5132</v>
      </c>
      <c r="G2196" s="126" t="s">
        <v>5132</v>
      </c>
      <c r="H2196" s="126" t="s">
        <v>12137</v>
      </c>
      <c r="I2196" s="126" t="s">
        <v>8124</v>
      </c>
      <c r="J2196" s="126">
        <v>25944</v>
      </c>
    </row>
    <row r="2197" spans="5:10" ht="11.25" customHeight="1" x14ac:dyDescent="0.2">
      <c r="E2197" s="126" t="s">
        <v>8123</v>
      </c>
      <c r="F2197" s="126" t="s">
        <v>8126</v>
      </c>
      <c r="H2197" s="126" t="s">
        <v>12139</v>
      </c>
      <c r="I2197" s="126" t="s">
        <v>8127</v>
      </c>
      <c r="J2197" s="126">
        <v>25947</v>
      </c>
    </row>
    <row r="2198" spans="5:10" ht="11.25" customHeight="1" x14ac:dyDescent="0.2">
      <c r="E2198" s="126" t="s">
        <v>8123</v>
      </c>
      <c r="F2198" s="126" t="s">
        <v>3756</v>
      </c>
      <c r="H2198" s="126" t="s">
        <v>12140</v>
      </c>
      <c r="I2198" s="126" t="s">
        <v>8128</v>
      </c>
      <c r="J2198" s="126">
        <v>1173</v>
      </c>
    </row>
    <row r="2199" spans="5:10" ht="11.25" customHeight="1" x14ac:dyDescent="0.2">
      <c r="E2199" s="126" t="s">
        <v>8123</v>
      </c>
      <c r="F2199" s="126" t="s">
        <v>3764</v>
      </c>
      <c r="H2199" s="126" t="s">
        <v>12141</v>
      </c>
      <c r="I2199" s="126" t="s">
        <v>8129</v>
      </c>
      <c r="J2199" s="126">
        <v>25949</v>
      </c>
    </row>
    <row r="2200" spans="5:10" ht="11.25" customHeight="1" x14ac:dyDescent="0.2">
      <c r="E2200" s="126" t="s">
        <v>9203</v>
      </c>
      <c r="F2200" s="126" t="s">
        <v>3764</v>
      </c>
      <c r="H2200" s="126" t="s">
        <v>12632</v>
      </c>
      <c r="I2200" s="126" t="s">
        <v>9204</v>
      </c>
      <c r="J2200" s="126">
        <v>10053554</v>
      </c>
    </row>
    <row r="2201" spans="5:10" ht="11.25" customHeight="1" x14ac:dyDescent="0.2">
      <c r="E2201" s="126" t="s">
        <v>4169</v>
      </c>
      <c r="F2201" s="126" t="s">
        <v>3764</v>
      </c>
      <c r="H2201" s="126" t="s">
        <v>10268</v>
      </c>
      <c r="I2201" s="126" t="s">
        <v>4170</v>
      </c>
      <c r="J2201" s="126">
        <v>48247</v>
      </c>
    </row>
    <row r="2202" spans="5:10" ht="11.25" customHeight="1" x14ac:dyDescent="0.2">
      <c r="E2202" s="126" t="s">
        <v>5732</v>
      </c>
      <c r="F2202" s="126" t="s">
        <v>5733</v>
      </c>
      <c r="H2202" s="126" t="s">
        <v>11019</v>
      </c>
      <c r="I2202" s="126" t="s">
        <v>5734</v>
      </c>
      <c r="J2202" s="126">
        <v>53820</v>
      </c>
    </row>
    <row r="2203" spans="5:10" ht="11.25" customHeight="1" x14ac:dyDescent="0.2">
      <c r="E2203" s="126" t="s">
        <v>6502</v>
      </c>
      <c r="F2203" s="126" t="s">
        <v>6503</v>
      </c>
      <c r="H2203" s="126" t="s">
        <v>11371</v>
      </c>
      <c r="I2203" s="126" t="s">
        <v>6504</v>
      </c>
      <c r="J2203" s="126">
        <v>16698</v>
      </c>
    </row>
    <row r="2204" spans="5:10" ht="11.25" customHeight="1" x14ac:dyDescent="0.2">
      <c r="E2204" s="126" t="s">
        <v>6502</v>
      </c>
      <c r="F2204" s="126" t="s">
        <v>3764</v>
      </c>
      <c r="H2204" s="126" t="s">
        <v>11372</v>
      </c>
      <c r="I2204" s="126" t="s">
        <v>6505</v>
      </c>
      <c r="J2204" s="126">
        <v>16704</v>
      </c>
    </row>
    <row r="2205" spans="5:10" ht="11.25" customHeight="1" x14ac:dyDescent="0.2">
      <c r="E2205" s="126" t="s">
        <v>9852</v>
      </c>
      <c r="F2205" s="126" t="s">
        <v>3764</v>
      </c>
      <c r="H2205" s="126" t="s">
        <v>12926</v>
      </c>
      <c r="I2205" s="126" t="s">
        <v>9853</v>
      </c>
      <c r="J2205" s="126">
        <v>63163</v>
      </c>
    </row>
    <row r="2206" spans="5:10" ht="11.25" customHeight="1" x14ac:dyDescent="0.2">
      <c r="E2206" s="126" t="s">
        <v>4626</v>
      </c>
      <c r="F2206" s="126" t="s">
        <v>4627</v>
      </c>
      <c r="H2206" s="126" t="s">
        <v>10499</v>
      </c>
      <c r="I2206" s="126" t="s">
        <v>4628</v>
      </c>
      <c r="J2206" s="126">
        <v>69605</v>
      </c>
    </row>
    <row r="2207" spans="5:10" ht="11.25" customHeight="1" x14ac:dyDescent="0.2">
      <c r="E2207" s="126" t="s">
        <v>4626</v>
      </c>
      <c r="F2207" s="126" t="s">
        <v>3764</v>
      </c>
      <c r="H2207" s="126" t="s">
        <v>10500</v>
      </c>
      <c r="I2207" s="126" t="s">
        <v>4629</v>
      </c>
      <c r="J2207" s="126">
        <v>69610</v>
      </c>
    </row>
    <row r="2208" spans="5:10" ht="11.25" customHeight="1" x14ac:dyDescent="0.2">
      <c r="E2208" s="126" t="s">
        <v>8926</v>
      </c>
      <c r="F2208" s="126" t="s">
        <v>3764</v>
      </c>
      <c r="H2208" s="126" t="s">
        <v>12500</v>
      </c>
      <c r="I2208" s="126" t="s">
        <v>8927</v>
      </c>
      <c r="J2208" s="126">
        <v>95921</v>
      </c>
    </row>
    <row r="2209" spans="5:10" ht="11.25" customHeight="1" x14ac:dyDescent="0.2">
      <c r="E2209" s="126" t="s">
        <v>9425</v>
      </c>
      <c r="F2209" s="126" t="s">
        <v>9426</v>
      </c>
      <c r="H2209" s="126" t="s">
        <v>12734</v>
      </c>
      <c r="I2209" s="126" t="s">
        <v>9427</v>
      </c>
      <c r="J2209" s="126">
        <v>57830</v>
      </c>
    </row>
    <row r="2210" spans="5:10" ht="11.25" customHeight="1" x14ac:dyDescent="0.2">
      <c r="E2210" s="126" t="s">
        <v>9425</v>
      </c>
      <c r="F2210" s="126" t="s">
        <v>9419</v>
      </c>
      <c r="H2210" s="126" t="s">
        <v>12735</v>
      </c>
      <c r="I2210" s="126" t="s">
        <v>9428</v>
      </c>
      <c r="J2210" s="126">
        <v>57837</v>
      </c>
    </row>
    <row r="2211" spans="5:10" ht="11.25" customHeight="1" x14ac:dyDescent="0.2">
      <c r="E2211" s="126" t="s">
        <v>9425</v>
      </c>
      <c r="F2211" s="126" t="s">
        <v>9429</v>
      </c>
      <c r="H2211" s="126" t="s">
        <v>12736</v>
      </c>
      <c r="I2211" s="126" t="s">
        <v>9430</v>
      </c>
      <c r="J2211" s="126">
        <v>57838</v>
      </c>
    </row>
    <row r="2212" spans="5:10" ht="11.25" customHeight="1" x14ac:dyDescent="0.2">
      <c r="E2212" s="126" t="s">
        <v>6020</v>
      </c>
      <c r="F2212" s="126" t="s">
        <v>6021</v>
      </c>
      <c r="H2212" s="126" t="s">
        <v>11150</v>
      </c>
      <c r="I2212" s="126" t="s">
        <v>6022</v>
      </c>
      <c r="J2212" s="126">
        <v>34032</v>
      </c>
    </row>
    <row r="2213" spans="5:10" ht="11.25" customHeight="1" x14ac:dyDescent="0.2">
      <c r="E2213" s="126" t="s">
        <v>9810</v>
      </c>
      <c r="F2213" s="126" t="s">
        <v>9811</v>
      </c>
      <c r="H2213" s="126" t="s">
        <v>12906</v>
      </c>
      <c r="I2213" s="126" t="s">
        <v>9812</v>
      </c>
      <c r="J2213" s="126">
        <v>16726</v>
      </c>
    </row>
    <row r="2214" spans="5:10" ht="11.25" customHeight="1" x14ac:dyDescent="0.2">
      <c r="E2214" s="126" t="s">
        <v>5898</v>
      </c>
      <c r="F2214" s="126" t="s">
        <v>5899</v>
      </c>
      <c r="H2214" s="126" t="s">
        <v>11098</v>
      </c>
      <c r="I2214" s="126" t="s">
        <v>5902</v>
      </c>
      <c r="J2214" s="126">
        <v>69651</v>
      </c>
    </row>
    <row r="2215" spans="5:10" ht="11.25" customHeight="1" x14ac:dyDescent="0.2">
      <c r="E2215" s="126" t="s">
        <v>5898</v>
      </c>
      <c r="F2215" s="126" t="s">
        <v>5899</v>
      </c>
      <c r="G2215" s="126" t="s">
        <v>5900</v>
      </c>
      <c r="H2215" s="126" t="s">
        <v>11097</v>
      </c>
      <c r="I2215" s="126" t="s">
        <v>5901</v>
      </c>
      <c r="J2215" s="126">
        <v>69652</v>
      </c>
    </row>
    <row r="2216" spans="5:10" ht="11.25" customHeight="1" x14ac:dyDescent="0.2">
      <c r="E2216" s="126" t="s">
        <v>5898</v>
      </c>
      <c r="F2216" s="126" t="s">
        <v>3732</v>
      </c>
      <c r="H2216" s="126" t="s">
        <v>11099</v>
      </c>
      <c r="I2216" s="126" t="s">
        <v>5903</v>
      </c>
      <c r="J2216" s="126">
        <v>69654</v>
      </c>
    </row>
    <row r="2217" spans="5:10" ht="11.25" customHeight="1" x14ac:dyDescent="0.2">
      <c r="E2217" s="126" t="s">
        <v>5017</v>
      </c>
      <c r="F2217" s="126" t="s">
        <v>5018</v>
      </c>
      <c r="H2217" s="126" t="s">
        <v>10684</v>
      </c>
      <c r="I2217" s="126" t="s">
        <v>5019</v>
      </c>
      <c r="J2217" s="126">
        <v>80946</v>
      </c>
    </row>
    <row r="2218" spans="5:10" ht="11.25" customHeight="1" x14ac:dyDescent="0.2">
      <c r="E2218" s="126" t="s">
        <v>5017</v>
      </c>
      <c r="F2218" s="126" t="s">
        <v>3764</v>
      </c>
      <c r="H2218" s="126" t="s">
        <v>10685</v>
      </c>
      <c r="I2218" s="126" t="s">
        <v>5020</v>
      </c>
      <c r="J2218" s="126">
        <v>80953</v>
      </c>
    </row>
    <row r="2219" spans="5:10" ht="11.25" customHeight="1" x14ac:dyDescent="0.2">
      <c r="E2219" s="126" t="s">
        <v>6694</v>
      </c>
      <c r="F2219" s="126" t="s">
        <v>3764</v>
      </c>
      <c r="H2219" s="126" t="s">
        <v>11456</v>
      </c>
      <c r="I2219" s="126" t="s">
        <v>6695</v>
      </c>
      <c r="J2219" s="126">
        <v>16747</v>
      </c>
    </row>
    <row r="2220" spans="5:10" ht="11.25" customHeight="1" x14ac:dyDescent="0.2">
      <c r="E2220" s="126" t="s">
        <v>6691</v>
      </c>
      <c r="F2220" s="126" t="s">
        <v>6692</v>
      </c>
      <c r="H2220" s="126" t="s">
        <v>11455</v>
      </c>
      <c r="I2220" s="126" t="s">
        <v>6693</v>
      </c>
      <c r="J2220" s="126">
        <v>96617</v>
      </c>
    </row>
    <row r="2221" spans="5:10" ht="11.25" customHeight="1" x14ac:dyDescent="0.2">
      <c r="E2221" s="126" t="s">
        <v>4878</v>
      </c>
      <c r="F2221" s="126" t="s">
        <v>4879</v>
      </c>
      <c r="H2221" s="126" t="s">
        <v>10617</v>
      </c>
      <c r="I2221" s="126" t="s">
        <v>4880</v>
      </c>
      <c r="J2221" s="126">
        <v>77443</v>
      </c>
    </row>
    <row r="2222" spans="5:10" ht="11.25" customHeight="1" x14ac:dyDescent="0.2">
      <c r="E2222" s="126" t="s">
        <v>4878</v>
      </c>
      <c r="F2222" s="126" t="s">
        <v>4881</v>
      </c>
      <c r="H2222" s="126" t="s">
        <v>10618</v>
      </c>
      <c r="I2222" s="126" t="s">
        <v>4882</v>
      </c>
      <c r="J2222" s="126">
        <v>77453</v>
      </c>
    </row>
    <row r="2223" spans="5:10" ht="11.25" customHeight="1" x14ac:dyDescent="0.2">
      <c r="E2223" s="126" t="s">
        <v>4878</v>
      </c>
      <c r="F2223" s="126" t="s">
        <v>4883</v>
      </c>
      <c r="H2223" s="126" t="s">
        <v>10619</v>
      </c>
      <c r="I2223" s="126" t="s">
        <v>4884</v>
      </c>
      <c r="J2223" s="126">
        <v>77460</v>
      </c>
    </row>
    <row r="2224" spans="5:10" ht="11.25" customHeight="1" x14ac:dyDescent="0.2">
      <c r="E2224" s="126" t="s">
        <v>4878</v>
      </c>
      <c r="F2224" s="126" t="s">
        <v>4885</v>
      </c>
      <c r="H2224" s="126" t="s">
        <v>10620</v>
      </c>
      <c r="I2224" s="126" t="s">
        <v>4886</v>
      </c>
      <c r="J2224" s="126">
        <v>77484</v>
      </c>
    </row>
    <row r="2225" spans="5:10" ht="11.25" customHeight="1" x14ac:dyDescent="0.2">
      <c r="E2225" s="126" t="s">
        <v>4630</v>
      </c>
      <c r="F2225" s="126" t="s">
        <v>3764</v>
      </c>
      <c r="H2225" s="126" t="s">
        <v>10501</v>
      </c>
      <c r="I2225" s="126" t="s">
        <v>4631</v>
      </c>
      <c r="J2225" s="126">
        <v>69850</v>
      </c>
    </row>
    <row r="2226" spans="5:10" ht="11.25" customHeight="1" x14ac:dyDescent="0.2">
      <c r="E2226" s="126" t="s">
        <v>9864</v>
      </c>
      <c r="F2226" s="126" t="s">
        <v>3764</v>
      </c>
      <c r="H2226" s="126" t="s">
        <v>12931</v>
      </c>
      <c r="I2226" s="126" t="s">
        <v>9865</v>
      </c>
      <c r="J2226" s="126">
        <v>69935</v>
      </c>
    </row>
    <row r="2227" spans="5:10" ht="11.25" customHeight="1" x14ac:dyDescent="0.2">
      <c r="E2227" s="126" t="s">
        <v>7695</v>
      </c>
      <c r="F2227" s="126" t="s">
        <v>3911</v>
      </c>
      <c r="H2227" s="126" t="s">
        <v>11944</v>
      </c>
      <c r="I2227" s="126" t="s">
        <v>7696</v>
      </c>
      <c r="J2227" s="126">
        <v>2666</v>
      </c>
    </row>
    <row r="2228" spans="5:10" ht="11.25" customHeight="1" x14ac:dyDescent="0.2">
      <c r="E2228" s="126" t="s">
        <v>7695</v>
      </c>
      <c r="F2228" s="126" t="s">
        <v>3764</v>
      </c>
      <c r="H2228" s="126" t="s">
        <v>11945</v>
      </c>
      <c r="I2228" s="126" t="s">
        <v>7697</v>
      </c>
      <c r="J2228" s="126">
        <v>44830</v>
      </c>
    </row>
    <row r="2229" spans="5:10" ht="11.25" customHeight="1" x14ac:dyDescent="0.2">
      <c r="E2229" s="126" t="s">
        <v>7695</v>
      </c>
      <c r="F2229" s="126" t="s">
        <v>7698</v>
      </c>
      <c r="H2229" s="126" t="s">
        <v>11946</v>
      </c>
      <c r="I2229" s="126" t="s">
        <v>7699</v>
      </c>
      <c r="J2229" s="126">
        <v>44831</v>
      </c>
    </row>
    <row r="2230" spans="5:10" ht="11.25" customHeight="1" x14ac:dyDescent="0.2">
      <c r="E2230" s="126" t="s">
        <v>9656</v>
      </c>
      <c r="F2230" s="126" t="s">
        <v>3764</v>
      </c>
      <c r="H2230" s="126" t="s">
        <v>12836</v>
      </c>
      <c r="I2230" s="126" t="s">
        <v>9657</v>
      </c>
      <c r="J2230" s="126">
        <v>86870</v>
      </c>
    </row>
    <row r="2231" spans="5:10" ht="11.25" customHeight="1" x14ac:dyDescent="0.2">
      <c r="E2231" s="126" t="s">
        <v>6390</v>
      </c>
      <c r="F2231" s="126" t="s">
        <v>6391</v>
      </c>
      <c r="H2231" s="126" t="s">
        <v>11320</v>
      </c>
      <c r="I2231" s="126" t="s">
        <v>6392</v>
      </c>
      <c r="J2231" s="126">
        <v>70585</v>
      </c>
    </row>
    <row r="2232" spans="5:10" ht="11.25" customHeight="1" x14ac:dyDescent="0.2">
      <c r="E2232" s="126" t="s">
        <v>6390</v>
      </c>
      <c r="F2232" s="126" t="s">
        <v>3764</v>
      </c>
      <c r="H2232" s="126" t="s">
        <v>11321</v>
      </c>
      <c r="I2232" s="126" t="s">
        <v>6393</v>
      </c>
      <c r="J2232" s="126">
        <v>70586</v>
      </c>
    </row>
    <row r="2233" spans="5:10" ht="11.25" customHeight="1" x14ac:dyDescent="0.2">
      <c r="E2233" s="126" t="s">
        <v>5551</v>
      </c>
      <c r="F2233" s="126" t="s">
        <v>5552</v>
      </c>
      <c r="H2233" s="126" t="s">
        <v>10930</v>
      </c>
      <c r="I2233" s="126" t="s">
        <v>5553</v>
      </c>
      <c r="J2233" s="126">
        <v>36865</v>
      </c>
    </row>
    <row r="2234" spans="5:10" ht="11.25" customHeight="1" x14ac:dyDescent="0.2">
      <c r="E2234" s="126" t="s">
        <v>5259</v>
      </c>
      <c r="F2234" s="126" t="s">
        <v>5260</v>
      </c>
      <c r="H2234" s="126" t="s">
        <v>10797</v>
      </c>
      <c r="I2234" s="126" t="s">
        <v>5261</v>
      </c>
      <c r="J2234" s="126">
        <v>16786</v>
      </c>
    </row>
    <row r="2235" spans="5:10" ht="11.25" customHeight="1" x14ac:dyDescent="0.2">
      <c r="E2235" s="126" t="s">
        <v>5828</v>
      </c>
      <c r="F2235" s="126" t="s">
        <v>5829</v>
      </c>
      <c r="H2235" s="126" t="s">
        <v>11065</v>
      </c>
      <c r="I2235" s="126" t="s">
        <v>5830</v>
      </c>
      <c r="J2235" s="126">
        <v>64648</v>
      </c>
    </row>
    <row r="2236" spans="5:10" ht="11.25" customHeight="1" x14ac:dyDescent="0.2">
      <c r="E2236" s="126" t="s">
        <v>5554</v>
      </c>
      <c r="F2236" s="126" t="s">
        <v>5555</v>
      </c>
      <c r="H2236" s="126" t="s">
        <v>10931</v>
      </c>
      <c r="I2236" s="126" t="s">
        <v>5556</v>
      </c>
      <c r="J2236" s="126">
        <v>36877</v>
      </c>
    </row>
    <row r="2237" spans="5:10" ht="11.25" customHeight="1" x14ac:dyDescent="0.2">
      <c r="E2237" s="126" t="s">
        <v>5554</v>
      </c>
      <c r="F2237" s="126" t="s">
        <v>3822</v>
      </c>
      <c r="H2237" s="126" t="s">
        <v>10932</v>
      </c>
      <c r="I2237" s="126" t="s">
        <v>5557</v>
      </c>
      <c r="J2237" s="126">
        <v>36881</v>
      </c>
    </row>
    <row r="2238" spans="5:10" ht="11.25" customHeight="1" x14ac:dyDescent="0.2">
      <c r="E2238" s="126" t="s">
        <v>8219</v>
      </c>
      <c r="F2238" s="126" t="s">
        <v>8220</v>
      </c>
      <c r="G2238" s="126" t="s">
        <v>6228</v>
      </c>
      <c r="H2238" s="126" t="s">
        <v>12181</v>
      </c>
      <c r="I2238" s="126" t="s">
        <v>8221</v>
      </c>
      <c r="J2238" s="126">
        <v>70632</v>
      </c>
    </row>
    <row r="2239" spans="5:10" ht="11.25" customHeight="1" x14ac:dyDescent="0.2">
      <c r="E2239" s="126" t="s">
        <v>8222</v>
      </c>
      <c r="F2239" s="126" t="s">
        <v>4245</v>
      </c>
      <c r="H2239" s="126" t="s">
        <v>12182</v>
      </c>
      <c r="I2239" s="126" t="s">
        <v>8223</v>
      </c>
      <c r="J2239" s="126">
        <v>70642</v>
      </c>
    </row>
    <row r="2240" spans="5:10" ht="11.25" customHeight="1" x14ac:dyDescent="0.2">
      <c r="E2240" s="126" t="s">
        <v>8222</v>
      </c>
      <c r="F2240" s="126" t="s">
        <v>8224</v>
      </c>
      <c r="H2240" s="126" t="s">
        <v>12183</v>
      </c>
      <c r="I2240" s="126" t="s">
        <v>8225</v>
      </c>
      <c r="J2240" s="126">
        <v>70638</v>
      </c>
    </row>
    <row r="2241" spans="5:10" ht="11.25" customHeight="1" x14ac:dyDescent="0.2">
      <c r="E2241" s="126" t="s">
        <v>8226</v>
      </c>
      <c r="F2241" s="126" t="s">
        <v>5271</v>
      </c>
      <c r="G2241" s="126" t="s">
        <v>7896</v>
      </c>
      <c r="H2241" s="126" t="s">
        <v>12184</v>
      </c>
      <c r="I2241" s="126" t="s">
        <v>8227</v>
      </c>
      <c r="J2241" s="126">
        <v>70645</v>
      </c>
    </row>
    <row r="2242" spans="5:10" ht="11.25" customHeight="1" x14ac:dyDescent="0.2">
      <c r="E2242" s="126" t="s">
        <v>8139</v>
      </c>
      <c r="F2242" s="126" t="s">
        <v>8140</v>
      </c>
      <c r="H2242" s="126" t="s">
        <v>12146</v>
      </c>
      <c r="I2242" s="126" t="s">
        <v>8141</v>
      </c>
      <c r="J2242" s="126">
        <v>70665</v>
      </c>
    </row>
    <row r="2243" spans="5:10" ht="11.25" customHeight="1" x14ac:dyDescent="0.2">
      <c r="E2243" s="126" t="s">
        <v>4782</v>
      </c>
      <c r="F2243" s="126" t="s">
        <v>4783</v>
      </c>
      <c r="H2243" s="126" t="s">
        <v>10572</v>
      </c>
      <c r="I2243" s="126" t="s">
        <v>4784</v>
      </c>
      <c r="J2243" s="126">
        <v>5083</v>
      </c>
    </row>
    <row r="2244" spans="5:10" ht="11.25" customHeight="1" x14ac:dyDescent="0.2">
      <c r="E2244" s="126" t="s">
        <v>4782</v>
      </c>
      <c r="F2244" s="126" t="s">
        <v>3764</v>
      </c>
      <c r="H2244" s="126" t="s">
        <v>10573</v>
      </c>
      <c r="I2244" s="126" t="s">
        <v>4785</v>
      </c>
      <c r="J2244" s="126">
        <v>75118</v>
      </c>
    </row>
    <row r="2245" spans="5:10" ht="11.25" customHeight="1" x14ac:dyDescent="0.2">
      <c r="E2245" s="126" t="s">
        <v>8407</v>
      </c>
      <c r="F2245" s="126" t="s">
        <v>8408</v>
      </c>
      <c r="H2245" s="126" t="s">
        <v>12263</v>
      </c>
      <c r="I2245" s="126" t="s">
        <v>8409</v>
      </c>
      <c r="J2245" s="126">
        <v>71661</v>
      </c>
    </row>
    <row r="2246" spans="5:10" ht="11.25" customHeight="1" x14ac:dyDescent="0.2">
      <c r="E2246" s="126" t="s">
        <v>8407</v>
      </c>
      <c r="F2246" s="126" t="s">
        <v>3764</v>
      </c>
      <c r="H2246" s="126" t="s">
        <v>12264</v>
      </c>
      <c r="I2246" s="126" t="s">
        <v>8410</v>
      </c>
      <c r="J2246" s="126">
        <v>4916</v>
      </c>
    </row>
    <row r="2247" spans="5:10" ht="11.25" customHeight="1" x14ac:dyDescent="0.2">
      <c r="E2247" s="126" t="s">
        <v>7629</v>
      </c>
      <c r="F2247" s="126" t="s">
        <v>7630</v>
      </c>
      <c r="H2247" s="126" t="s">
        <v>11910</v>
      </c>
      <c r="I2247" s="126" t="s">
        <v>7631</v>
      </c>
      <c r="J2247" s="126">
        <v>31721</v>
      </c>
    </row>
    <row r="2248" spans="5:10" ht="11.25" customHeight="1" x14ac:dyDescent="0.2">
      <c r="E2248" s="126" t="s">
        <v>4278</v>
      </c>
      <c r="F2248" s="126" t="s">
        <v>3822</v>
      </c>
      <c r="H2248" s="126" t="s">
        <v>10324</v>
      </c>
      <c r="I2248" s="126" t="s">
        <v>4279</v>
      </c>
      <c r="J2248" s="126">
        <v>54014</v>
      </c>
    </row>
    <row r="2249" spans="5:10" ht="11.25" customHeight="1" x14ac:dyDescent="0.2">
      <c r="E2249" s="126" t="s">
        <v>4278</v>
      </c>
      <c r="F2249" s="126" t="s">
        <v>4280</v>
      </c>
      <c r="H2249" s="126" t="s">
        <v>10325</v>
      </c>
      <c r="I2249" s="126" t="s">
        <v>4281</v>
      </c>
      <c r="J2249" s="126">
        <v>54017</v>
      </c>
    </row>
    <row r="2250" spans="5:10" ht="11.25" customHeight="1" x14ac:dyDescent="0.2">
      <c r="E2250" s="126" t="s">
        <v>4278</v>
      </c>
      <c r="F2250" s="126" t="s">
        <v>3764</v>
      </c>
      <c r="H2250" s="126" t="s">
        <v>10326</v>
      </c>
      <c r="I2250" s="126" t="s">
        <v>4282</v>
      </c>
      <c r="J2250" s="126">
        <v>54018</v>
      </c>
    </row>
    <row r="2251" spans="5:10" ht="11.25" customHeight="1" x14ac:dyDescent="0.2">
      <c r="E2251" s="126" t="s">
        <v>9972</v>
      </c>
      <c r="F2251" s="126" t="s">
        <v>9973</v>
      </c>
      <c r="H2251" s="126" t="s">
        <v>12978</v>
      </c>
      <c r="I2251" s="126" t="s">
        <v>9974</v>
      </c>
      <c r="J2251" s="126">
        <v>16850</v>
      </c>
    </row>
    <row r="2252" spans="5:10" ht="11.25" customHeight="1" x14ac:dyDescent="0.2">
      <c r="E2252" s="126" t="s">
        <v>7487</v>
      </c>
      <c r="F2252" s="126" t="s">
        <v>4224</v>
      </c>
      <c r="G2252" s="126" t="s">
        <v>7488</v>
      </c>
      <c r="H2252" s="126" t="s">
        <v>11838</v>
      </c>
      <c r="I2252" s="126" t="s">
        <v>7489</v>
      </c>
      <c r="J2252" s="126">
        <v>97351</v>
      </c>
    </row>
    <row r="2253" spans="5:10" ht="11.25" customHeight="1" x14ac:dyDescent="0.2">
      <c r="E2253" s="126" t="s">
        <v>7487</v>
      </c>
      <c r="F2253" s="126" t="s">
        <v>7490</v>
      </c>
      <c r="H2253" s="126" t="s">
        <v>11839</v>
      </c>
      <c r="I2253" s="126" t="s">
        <v>7491</v>
      </c>
      <c r="J2253" s="126">
        <v>97048</v>
      </c>
    </row>
    <row r="2254" spans="5:10" ht="11.25" customHeight="1" x14ac:dyDescent="0.2">
      <c r="E2254" s="126" t="s">
        <v>4887</v>
      </c>
      <c r="F2254" s="126" t="s">
        <v>4888</v>
      </c>
      <c r="H2254" s="126" t="s">
        <v>10621</v>
      </c>
      <c r="I2254" s="126" t="s">
        <v>4889</v>
      </c>
      <c r="J2254" s="126">
        <v>77509</v>
      </c>
    </row>
    <row r="2255" spans="5:10" ht="11.25" customHeight="1" x14ac:dyDescent="0.2">
      <c r="E2255" s="126" t="s">
        <v>4887</v>
      </c>
      <c r="F2255" s="126" t="s">
        <v>4890</v>
      </c>
      <c r="H2255" s="126" t="s">
        <v>10622</v>
      </c>
      <c r="I2255" s="126" t="s">
        <v>4891</v>
      </c>
      <c r="J2255" s="126">
        <v>77510</v>
      </c>
    </row>
    <row r="2256" spans="5:10" ht="11.25" customHeight="1" x14ac:dyDescent="0.2">
      <c r="E2256" s="126" t="s">
        <v>4887</v>
      </c>
      <c r="F2256" s="126" t="s">
        <v>4892</v>
      </c>
      <c r="H2256" s="126" t="s">
        <v>10623</v>
      </c>
      <c r="I2256" s="126" t="s">
        <v>4893</v>
      </c>
      <c r="J2256" s="126">
        <v>77516</v>
      </c>
    </row>
    <row r="2257" spans="5:10" ht="11.25" customHeight="1" x14ac:dyDescent="0.2">
      <c r="E2257" s="126" t="s">
        <v>4887</v>
      </c>
      <c r="F2257" s="126" t="s">
        <v>4894</v>
      </c>
      <c r="H2257" s="126" t="s">
        <v>10624</v>
      </c>
      <c r="I2257" s="126" t="s">
        <v>4895</v>
      </c>
      <c r="J2257" s="126">
        <v>77519</v>
      </c>
    </row>
    <row r="2258" spans="5:10" ht="11.25" customHeight="1" x14ac:dyDescent="0.2">
      <c r="E2258" s="126" t="s">
        <v>4887</v>
      </c>
      <c r="F2258" s="126" t="s">
        <v>3725</v>
      </c>
      <c r="H2258" s="126" t="s">
        <v>10625</v>
      </c>
      <c r="I2258" s="126" t="s">
        <v>4896</v>
      </c>
      <c r="J2258" s="126">
        <v>77557</v>
      </c>
    </row>
    <row r="2259" spans="5:10" ht="11.25" customHeight="1" x14ac:dyDescent="0.2">
      <c r="E2259" s="126" t="s">
        <v>4887</v>
      </c>
      <c r="F2259" s="126" t="s">
        <v>3764</v>
      </c>
      <c r="H2259" s="126" t="s">
        <v>10626</v>
      </c>
      <c r="I2259" s="126" t="s">
        <v>4897</v>
      </c>
      <c r="J2259" s="126">
        <v>5323</v>
      </c>
    </row>
    <row r="2260" spans="5:10" ht="11.25" customHeight="1" x14ac:dyDescent="0.2">
      <c r="E2260" s="126" t="s">
        <v>4887</v>
      </c>
      <c r="F2260" s="126" t="s">
        <v>3764</v>
      </c>
      <c r="H2260" s="126" t="s">
        <v>10626</v>
      </c>
      <c r="I2260" s="126" t="s">
        <v>4897</v>
      </c>
      <c r="J2260" s="126">
        <v>77558</v>
      </c>
    </row>
    <row r="2261" spans="5:10" ht="11.25" customHeight="1" x14ac:dyDescent="0.2">
      <c r="E2261" s="126" t="s">
        <v>4887</v>
      </c>
      <c r="F2261" s="126" t="s">
        <v>4898</v>
      </c>
      <c r="H2261" s="126" t="s">
        <v>10627</v>
      </c>
      <c r="I2261" s="126" t="s">
        <v>4899</v>
      </c>
      <c r="J2261" s="126">
        <v>77542</v>
      </c>
    </row>
    <row r="2262" spans="5:10" ht="11.25" customHeight="1" x14ac:dyDescent="0.2">
      <c r="E2262" s="126" t="s">
        <v>6708</v>
      </c>
      <c r="F2262" s="126" t="s">
        <v>6709</v>
      </c>
      <c r="H2262" s="126" t="s">
        <v>11462</v>
      </c>
      <c r="I2262" s="126" t="s">
        <v>6710</v>
      </c>
      <c r="J2262" s="126">
        <v>38120</v>
      </c>
    </row>
    <row r="2263" spans="5:10" ht="11.25" customHeight="1" x14ac:dyDescent="0.2">
      <c r="E2263" s="126" t="s">
        <v>8894</v>
      </c>
      <c r="F2263" s="126" t="s">
        <v>8895</v>
      </c>
      <c r="H2263" s="126" t="s">
        <v>12486</v>
      </c>
      <c r="I2263" s="126" t="s">
        <v>8896</v>
      </c>
      <c r="J2263" s="126">
        <v>95920</v>
      </c>
    </row>
    <row r="2264" spans="5:10" ht="11.25" customHeight="1" x14ac:dyDescent="0.2">
      <c r="E2264" s="126" t="s">
        <v>5110</v>
      </c>
      <c r="F2264" s="126" t="s">
        <v>5111</v>
      </c>
      <c r="H2264" s="126" t="s">
        <v>10728</v>
      </c>
      <c r="I2264" s="126" t="s">
        <v>5112</v>
      </c>
      <c r="J2264" s="126">
        <v>16880</v>
      </c>
    </row>
    <row r="2265" spans="5:10" ht="11.25" customHeight="1" x14ac:dyDescent="0.2">
      <c r="E2265" s="126" t="s">
        <v>5409</v>
      </c>
      <c r="F2265" s="126" t="s">
        <v>5410</v>
      </c>
      <c r="H2265" s="126" t="s">
        <v>10865</v>
      </c>
      <c r="I2265" s="126" t="s">
        <v>5411</v>
      </c>
      <c r="J2265" s="126">
        <v>16882</v>
      </c>
    </row>
    <row r="2266" spans="5:10" ht="11.25" customHeight="1" x14ac:dyDescent="0.2">
      <c r="E2266" s="126" t="s">
        <v>5409</v>
      </c>
      <c r="F2266" s="126" t="s">
        <v>5412</v>
      </c>
      <c r="H2266" s="126" t="s">
        <v>10866</v>
      </c>
      <c r="I2266" s="126" t="s">
        <v>5413</v>
      </c>
      <c r="J2266" s="126">
        <v>16887</v>
      </c>
    </row>
    <row r="2267" spans="5:10" ht="11.25" customHeight="1" x14ac:dyDescent="0.2">
      <c r="E2267" s="126" t="s">
        <v>5409</v>
      </c>
      <c r="F2267" s="126" t="s">
        <v>3764</v>
      </c>
      <c r="H2267" s="126" t="s">
        <v>10867</v>
      </c>
      <c r="I2267" s="126" t="s">
        <v>5414</v>
      </c>
      <c r="J2267" s="126">
        <v>16889</v>
      </c>
    </row>
    <row r="2268" spans="5:10" ht="11.25" customHeight="1" x14ac:dyDescent="0.2">
      <c r="E2268" s="126" t="s">
        <v>8733</v>
      </c>
      <c r="F2268" s="126" t="s">
        <v>6155</v>
      </c>
      <c r="H2268" s="126" t="s">
        <v>12411</v>
      </c>
      <c r="I2268" s="126" t="s">
        <v>8734</v>
      </c>
      <c r="J2268" s="126">
        <v>100633</v>
      </c>
    </row>
    <row r="2269" spans="5:10" ht="11.25" customHeight="1" x14ac:dyDescent="0.2">
      <c r="E2269" s="126" t="s">
        <v>9730</v>
      </c>
      <c r="F2269" s="126" t="s">
        <v>9731</v>
      </c>
      <c r="H2269" s="126" t="s">
        <v>12872</v>
      </c>
      <c r="I2269" s="126" t="s">
        <v>9732</v>
      </c>
      <c r="J2269" s="126">
        <v>41336</v>
      </c>
    </row>
    <row r="2270" spans="5:10" ht="11.25" customHeight="1" x14ac:dyDescent="0.2">
      <c r="E2270" s="126" t="s">
        <v>9707</v>
      </c>
      <c r="F2270" s="126" t="s">
        <v>3774</v>
      </c>
      <c r="H2270" s="126" t="s">
        <v>12862</v>
      </c>
      <c r="I2270" s="126" t="s">
        <v>9708</v>
      </c>
      <c r="J2270" s="126">
        <v>33511</v>
      </c>
    </row>
    <row r="2271" spans="5:10" ht="11.25" customHeight="1" x14ac:dyDescent="0.2">
      <c r="E2271" s="126" t="s">
        <v>9499</v>
      </c>
      <c r="F2271" s="126" t="s">
        <v>9500</v>
      </c>
      <c r="H2271" s="126" t="s">
        <v>12765</v>
      </c>
      <c r="I2271" s="126" t="s">
        <v>9501</v>
      </c>
      <c r="J2271" s="126">
        <v>67081</v>
      </c>
    </row>
    <row r="2272" spans="5:10" ht="11.25" customHeight="1" x14ac:dyDescent="0.2">
      <c r="E2272" s="126" t="s">
        <v>4125</v>
      </c>
      <c r="F2272" s="126" t="s">
        <v>4126</v>
      </c>
      <c r="H2272" s="126" t="s">
        <v>10248</v>
      </c>
      <c r="I2272" s="126" t="s">
        <v>4127</v>
      </c>
      <c r="J2272" s="126">
        <v>46353</v>
      </c>
    </row>
    <row r="2273" spans="5:10" ht="11.25" customHeight="1" x14ac:dyDescent="0.2">
      <c r="E2273" s="126" t="s">
        <v>8870</v>
      </c>
      <c r="F2273" s="126" t="s">
        <v>3764</v>
      </c>
      <c r="H2273" s="126" t="s">
        <v>12475</v>
      </c>
      <c r="I2273" s="126" t="s">
        <v>8871</v>
      </c>
      <c r="J2273" s="126">
        <v>59365</v>
      </c>
    </row>
    <row r="2274" spans="5:10" ht="11.25" customHeight="1" x14ac:dyDescent="0.2">
      <c r="E2274" s="126" t="s">
        <v>8899</v>
      </c>
      <c r="F2274" s="126" t="s">
        <v>8900</v>
      </c>
      <c r="H2274" s="126" t="s">
        <v>12488</v>
      </c>
      <c r="I2274" s="126" t="s">
        <v>8901</v>
      </c>
      <c r="J2274" s="126">
        <v>72136</v>
      </c>
    </row>
    <row r="2275" spans="5:10" ht="11.25" customHeight="1" x14ac:dyDescent="0.2">
      <c r="E2275" s="126" t="s">
        <v>8899</v>
      </c>
      <c r="F2275" s="126" t="s">
        <v>3764</v>
      </c>
      <c r="H2275" s="126" t="s">
        <v>12489</v>
      </c>
      <c r="I2275" s="126" t="s">
        <v>8902</v>
      </c>
      <c r="J2275" s="126">
        <v>72150</v>
      </c>
    </row>
    <row r="2276" spans="5:10" ht="11.25" customHeight="1" x14ac:dyDescent="0.2">
      <c r="E2276" s="126" t="s">
        <v>9387</v>
      </c>
      <c r="F2276" s="126" t="s">
        <v>3764</v>
      </c>
      <c r="H2276" s="126" t="s">
        <v>12715</v>
      </c>
      <c r="I2276" s="126" t="s">
        <v>9388</v>
      </c>
      <c r="J2276" s="126">
        <v>10052048</v>
      </c>
    </row>
    <row r="2277" spans="5:10" ht="11.25" customHeight="1" x14ac:dyDescent="0.2">
      <c r="E2277" s="126" t="s">
        <v>6788</v>
      </c>
      <c r="F2277" s="126" t="s">
        <v>6789</v>
      </c>
      <c r="H2277" s="126" t="s">
        <v>11498</v>
      </c>
      <c r="I2277" s="126" t="s">
        <v>6790</v>
      </c>
      <c r="J2277" s="126">
        <v>16906</v>
      </c>
    </row>
    <row r="2278" spans="5:10" ht="11.25" customHeight="1" x14ac:dyDescent="0.2">
      <c r="E2278" s="126" t="s">
        <v>6788</v>
      </c>
      <c r="F2278" s="126" t="s">
        <v>6791</v>
      </c>
      <c r="H2278" s="126" t="s">
        <v>11499</v>
      </c>
      <c r="I2278" s="126" t="s">
        <v>6792</v>
      </c>
      <c r="J2278" s="126">
        <v>16907</v>
      </c>
    </row>
    <row r="2279" spans="5:10" ht="11.25" customHeight="1" x14ac:dyDescent="0.2">
      <c r="E2279" s="126" t="s">
        <v>6788</v>
      </c>
      <c r="F2279" s="126" t="s">
        <v>6793</v>
      </c>
      <c r="H2279" s="126" t="s">
        <v>11500</v>
      </c>
      <c r="I2279" s="126" t="s">
        <v>6794</v>
      </c>
      <c r="J2279" s="126">
        <v>16908</v>
      </c>
    </row>
    <row r="2280" spans="5:10" ht="11.25" customHeight="1" x14ac:dyDescent="0.2">
      <c r="E2280" s="126" t="s">
        <v>4461</v>
      </c>
      <c r="F2280" s="126" t="s">
        <v>3764</v>
      </c>
      <c r="H2280" s="126" t="s">
        <v>10414</v>
      </c>
      <c r="I2280" s="126" t="s">
        <v>4462</v>
      </c>
      <c r="J2280" s="126">
        <v>62564</v>
      </c>
    </row>
    <row r="2281" spans="5:10" ht="11.25" customHeight="1" x14ac:dyDescent="0.2">
      <c r="E2281" s="126" t="s">
        <v>8464</v>
      </c>
      <c r="F2281" s="126" t="s">
        <v>6911</v>
      </c>
      <c r="H2281" s="126" t="s">
        <v>12287</v>
      </c>
      <c r="I2281" s="126" t="s">
        <v>8465</v>
      </c>
      <c r="J2281" s="126">
        <v>5617</v>
      </c>
    </row>
    <row r="2282" spans="5:10" ht="11.25" customHeight="1" x14ac:dyDescent="0.2">
      <c r="E2282" s="126" t="s">
        <v>4811</v>
      </c>
      <c r="F2282" s="126" t="s">
        <v>4812</v>
      </c>
      <c r="H2282" s="126" t="s">
        <v>10585</v>
      </c>
      <c r="I2282" s="126" t="s">
        <v>4813</v>
      </c>
      <c r="J2282" s="126">
        <v>76360</v>
      </c>
    </row>
    <row r="2283" spans="5:10" ht="11.25" customHeight="1" x14ac:dyDescent="0.2">
      <c r="E2283" s="126" t="s">
        <v>7058</v>
      </c>
      <c r="F2283" s="126" t="s">
        <v>3764</v>
      </c>
      <c r="H2283" s="126" t="s">
        <v>11618</v>
      </c>
      <c r="I2283" s="126" t="s">
        <v>7059</v>
      </c>
      <c r="J2283" s="126">
        <v>21227</v>
      </c>
    </row>
    <row r="2284" spans="5:10" ht="11.25" customHeight="1" x14ac:dyDescent="0.2">
      <c r="E2284" s="126" t="s">
        <v>4036</v>
      </c>
      <c r="F2284" s="126" t="s">
        <v>4037</v>
      </c>
      <c r="H2284" s="126" t="s">
        <v>10204</v>
      </c>
      <c r="I2284" s="126" t="s">
        <v>4038</v>
      </c>
      <c r="J2284" s="126">
        <v>41277</v>
      </c>
    </row>
    <row r="2285" spans="5:10" ht="11.25" customHeight="1" x14ac:dyDescent="0.2">
      <c r="E2285" s="126" t="s">
        <v>4036</v>
      </c>
      <c r="F2285" s="126" t="s">
        <v>4039</v>
      </c>
      <c r="H2285" s="126" t="s">
        <v>10205</v>
      </c>
      <c r="I2285" s="126" t="s">
        <v>4040</v>
      </c>
      <c r="J2285" s="126">
        <v>41279</v>
      </c>
    </row>
    <row r="2286" spans="5:10" ht="11.25" customHeight="1" x14ac:dyDescent="0.2">
      <c r="E2286" s="126" t="s">
        <v>4733</v>
      </c>
      <c r="F2286" s="126" t="s">
        <v>4734</v>
      </c>
      <c r="H2286" s="126" t="s">
        <v>10550</v>
      </c>
      <c r="I2286" s="126" t="s">
        <v>4735</v>
      </c>
      <c r="J2286" s="126">
        <v>72219</v>
      </c>
    </row>
    <row r="2287" spans="5:10" ht="11.25" customHeight="1" x14ac:dyDescent="0.2">
      <c r="E2287" s="126" t="s">
        <v>5262</v>
      </c>
      <c r="F2287" s="126" t="s">
        <v>4924</v>
      </c>
      <c r="H2287" s="126" t="s">
        <v>10798</v>
      </c>
      <c r="I2287" s="126" t="s">
        <v>5263</v>
      </c>
      <c r="J2287" s="126">
        <v>16984</v>
      </c>
    </row>
    <row r="2288" spans="5:10" ht="11.25" customHeight="1" x14ac:dyDescent="0.2">
      <c r="E2288" s="126" t="s">
        <v>4602</v>
      </c>
      <c r="F2288" s="126" t="s">
        <v>4603</v>
      </c>
      <c r="H2288" s="126" t="s">
        <v>10487</v>
      </c>
      <c r="I2288" s="126" t="s">
        <v>4604</v>
      </c>
      <c r="J2288" s="126">
        <v>67990</v>
      </c>
    </row>
    <row r="2289" spans="5:10" ht="11.25" customHeight="1" x14ac:dyDescent="0.2">
      <c r="E2289" s="126" t="s">
        <v>4602</v>
      </c>
      <c r="F2289" s="126" t="s">
        <v>3778</v>
      </c>
      <c r="H2289" s="126" t="s">
        <v>10488</v>
      </c>
      <c r="I2289" s="126" t="s">
        <v>4605</v>
      </c>
      <c r="J2289" s="126">
        <v>67993</v>
      </c>
    </row>
    <row r="2290" spans="5:10" ht="11.25" customHeight="1" x14ac:dyDescent="0.2">
      <c r="E2290" s="126" t="s">
        <v>4602</v>
      </c>
      <c r="F2290" s="126" t="s">
        <v>3764</v>
      </c>
      <c r="H2290" s="126" t="s">
        <v>10489</v>
      </c>
      <c r="I2290" s="126" t="s">
        <v>4606</v>
      </c>
      <c r="J2290" s="126">
        <v>67994</v>
      </c>
    </row>
    <row r="2291" spans="5:10" ht="11.25" customHeight="1" x14ac:dyDescent="0.2">
      <c r="E2291" s="126" t="s">
        <v>4602</v>
      </c>
      <c r="F2291" s="126" t="s">
        <v>4607</v>
      </c>
      <c r="H2291" s="126" t="s">
        <v>10490</v>
      </c>
      <c r="I2291" s="126" t="s">
        <v>4608</v>
      </c>
      <c r="J2291" s="126">
        <v>67995</v>
      </c>
    </row>
    <row r="2292" spans="5:10" ht="11.25" customHeight="1" x14ac:dyDescent="0.2">
      <c r="E2292" s="126" t="s">
        <v>7528</v>
      </c>
      <c r="F2292" s="126" t="s">
        <v>3764</v>
      </c>
      <c r="H2292" s="126" t="s">
        <v>11860</v>
      </c>
      <c r="I2292" s="126" t="s">
        <v>7529</v>
      </c>
      <c r="J2292" s="126">
        <v>72230</v>
      </c>
    </row>
    <row r="2293" spans="5:10" ht="11.25" customHeight="1" x14ac:dyDescent="0.2">
      <c r="E2293" s="126" t="s">
        <v>9537</v>
      </c>
      <c r="F2293" s="126" t="s">
        <v>9538</v>
      </c>
      <c r="H2293" s="126" t="s">
        <v>12783</v>
      </c>
      <c r="I2293" s="126" t="s">
        <v>9539</v>
      </c>
      <c r="J2293" s="126">
        <v>72271</v>
      </c>
    </row>
    <row r="2294" spans="5:10" ht="11.25" customHeight="1" x14ac:dyDescent="0.2">
      <c r="E2294" s="126" t="s">
        <v>9537</v>
      </c>
      <c r="F2294" s="126" t="s">
        <v>9540</v>
      </c>
      <c r="H2294" s="126" t="s">
        <v>12784</v>
      </c>
      <c r="I2294" s="126" t="s">
        <v>9541</v>
      </c>
      <c r="J2294" s="126">
        <v>72272</v>
      </c>
    </row>
    <row r="2295" spans="5:10" ht="11.25" customHeight="1" x14ac:dyDescent="0.2">
      <c r="E2295" s="126" t="s">
        <v>9537</v>
      </c>
      <c r="F2295" s="126" t="s">
        <v>9486</v>
      </c>
      <c r="H2295" s="126" t="s">
        <v>12785</v>
      </c>
      <c r="I2295" s="126" t="s">
        <v>9542</v>
      </c>
      <c r="J2295" s="126">
        <v>72273</v>
      </c>
    </row>
    <row r="2296" spans="5:10" ht="11.25" customHeight="1" x14ac:dyDescent="0.2">
      <c r="E2296" s="126" t="s">
        <v>9537</v>
      </c>
      <c r="F2296" s="126" t="s">
        <v>9543</v>
      </c>
      <c r="H2296" s="126" t="s">
        <v>12786</v>
      </c>
      <c r="I2296" s="126" t="s">
        <v>9544</v>
      </c>
      <c r="J2296" s="126">
        <v>72275</v>
      </c>
    </row>
    <row r="2297" spans="5:10" ht="11.25" customHeight="1" x14ac:dyDescent="0.2">
      <c r="E2297" s="126" t="s">
        <v>9537</v>
      </c>
      <c r="F2297" s="126" t="s">
        <v>5318</v>
      </c>
      <c r="H2297" s="126" t="s">
        <v>12787</v>
      </c>
      <c r="I2297" s="126" t="s">
        <v>9545</v>
      </c>
      <c r="J2297" s="126">
        <v>72276</v>
      </c>
    </row>
    <row r="2298" spans="5:10" ht="11.25" customHeight="1" x14ac:dyDescent="0.2">
      <c r="E2298" s="126" t="s">
        <v>9537</v>
      </c>
      <c r="F2298" s="126" t="s">
        <v>3764</v>
      </c>
      <c r="H2298" s="126" t="s">
        <v>12788</v>
      </c>
      <c r="I2298" s="126" t="s">
        <v>9546</v>
      </c>
      <c r="J2298" s="126">
        <v>72278</v>
      </c>
    </row>
    <row r="2299" spans="5:10" ht="11.25" customHeight="1" x14ac:dyDescent="0.2">
      <c r="E2299" s="126" t="s">
        <v>9537</v>
      </c>
      <c r="F2299" s="126" t="s">
        <v>3987</v>
      </c>
      <c r="H2299" s="126" t="s">
        <v>12789</v>
      </c>
      <c r="I2299" s="126" t="s">
        <v>9547</v>
      </c>
      <c r="J2299" s="126">
        <v>72279</v>
      </c>
    </row>
    <row r="2300" spans="5:10" ht="11.25" customHeight="1" x14ac:dyDescent="0.2">
      <c r="E2300" s="126" t="s">
        <v>9537</v>
      </c>
      <c r="F2300" s="126" t="s">
        <v>9606</v>
      </c>
      <c r="H2300" s="126" t="s">
        <v>12815</v>
      </c>
      <c r="I2300" s="126" t="s">
        <v>9607</v>
      </c>
      <c r="J2300" s="126">
        <v>82982</v>
      </c>
    </row>
    <row r="2301" spans="5:10" ht="11.25" customHeight="1" x14ac:dyDescent="0.2">
      <c r="E2301" s="126" t="s">
        <v>4736</v>
      </c>
      <c r="F2301" s="126" t="s">
        <v>4737</v>
      </c>
      <c r="H2301" s="126" t="s">
        <v>10551</v>
      </c>
      <c r="I2301" s="126" t="s">
        <v>4738</v>
      </c>
      <c r="J2301" s="126">
        <v>72346</v>
      </c>
    </row>
    <row r="2302" spans="5:10" ht="11.25" customHeight="1" x14ac:dyDescent="0.2">
      <c r="E2302" s="126" t="s">
        <v>8303</v>
      </c>
      <c r="F2302" s="126" t="s">
        <v>8304</v>
      </c>
      <c r="H2302" s="126" t="s">
        <v>12218</v>
      </c>
      <c r="I2302" s="126" t="s">
        <v>8305</v>
      </c>
      <c r="J2302" s="126">
        <v>91831</v>
      </c>
    </row>
    <row r="2303" spans="5:10" ht="11.25" customHeight="1" x14ac:dyDescent="0.2">
      <c r="E2303" s="126" t="s">
        <v>6298</v>
      </c>
      <c r="F2303" s="126" t="s">
        <v>5472</v>
      </c>
      <c r="H2303" s="126" t="s">
        <v>11277</v>
      </c>
      <c r="I2303" s="126" t="s">
        <v>6299</v>
      </c>
      <c r="J2303" s="126">
        <v>97668</v>
      </c>
    </row>
    <row r="2304" spans="5:10" ht="11.25" customHeight="1" x14ac:dyDescent="0.2">
      <c r="E2304" s="126" t="s">
        <v>6933</v>
      </c>
      <c r="F2304" s="126" t="s">
        <v>6934</v>
      </c>
      <c r="H2304" s="126" t="s">
        <v>11564</v>
      </c>
      <c r="I2304" s="126" t="s">
        <v>6935</v>
      </c>
      <c r="J2304" s="126">
        <v>17007</v>
      </c>
    </row>
    <row r="2305" spans="5:10" ht="11.25" customHeight="1" x14ac:dyDescent="0.2">
      <c r="E2305" s="126" t="s">
        <v>6057</v>
      </c>
      <c r="F2305" s="126" t="s">
        <v>3764</v>
      </c>
      <c r="H2305" s="126" t="s">
        <v>11166</v>
      </c>
      <c r="I2305" s="126" t="s">
        <v>6058</v>
      </c>
      <c r="J2305" s="126">
        <v>95268</v>
      </c>
    </row>
    <row r="2306" spans="5:10" ht="11.25" customHeight="1" x14ac:dyDescent="0.2">
      <c r="E2306" s="126" t="s">
        <v>8196</v>
      </c>
      <c r="F2306" s="126" t="s">
        <v>3822</v>
      </c>
      <c r="G2306" s="126" t="s">
        <v>3822</v>
      </c>
      <c r="H2306" s="126" t="s">
        <v>12169</v>
      </c>
      <c r="I2306" s="126" t="s">
        <v>8197</v>
      </c>
      <c r="J2306" s="126">
        <v>46495</v>
      </c>
    </row>
    <row r="2307" spans="5:10" ht="11.25" customHeight="1" x14ac:dyDescent="0.2">
      <c r="E2307" s="126" t="s">
        <v>8196</v>
      </c>
      <c r="F2307" s="126" t="s">
        <v>3764</v>
      </c>
      <c r="H2307" s="126" t="s">
        <v>12170</v>
      </c>
      <c r="I2307" s="126" t="s">
        <v>8198</v>
      </c>
      <c r="J2307" s="126">
        <v>46509</v>
      </c>
    </row>
    <row r="2308" spans="5:10" ht="11.25" customHeight="1" x14ac:dyDescent="0.2">
      <c r="E2308" s="126" t="s">
        <v>6234</v>
      </c>
      <c r="F2308" s="126" t="s">
        <v>6235</v>
      </c>
      <c r="H2308" s="126" t="s">
        <v>11250</v>
      </c>
      <c r="I2308" s="126" t="s">
        <v>6236</v>
      </c>
      <c r="J2308" s="126">
        <v>95882</v>
      </c>
    </row>
    <row r="2309" spans="5:10" ht="11.25" customHeight="1" x14ac:dyDescent="0.2">
      <c r="E2309" s="126" t="s">
        <v>6936</v>
      </c>
      <c r="F2309" s="126" t="s">
        <v>3764</v>
      </c>
      <c r="H2309" s="126" t="s">
        <v>11565</v>
      </c>
      <c r="I2309" s="126" t="s">
        <v>6937</v>
      </c>
      <c r="J2309" s="126">
        <v>17028</v>
      </c>
    </row>
    <row r="2310" spans="5:10" ht="11.25" customHeight="1" x14ac:dyDescent="0.2">
      <c r="E2310" s="126" t="s">
        <v>6300</v>
      </c>
      <c r="F2310" s="126" t="s">
        <v>6301</v>
      </c>
      <c r="H2310" s="126" t="s">
        <v>11278</v>
      </c>
      <c r="I2310" s="126" t="s">
        <v>6302</v>
      </c>
      <c r="J2310" s="126">
        <v>20813</v>
      </c>
    </row>
    <row r="2311" spans="5:10" ht="11.25" customHeight="1" x14ac:dyDescent="0.2">
      <c r="E2311" s="126" t="s">
        <v>6300</v>
      </c>
      <c r="F2311" s="126" t="s">
        <v>3764</v>
      </c>
      <c r="H2311" s="126" t="s">
        <v>11279</v>
      </c>
      <c r="I2311" s="126" t="s">
        <v>6303</v>
      </c>
      <c r="J2311" s="126">
        <v>20823</v>
      </c>
    </row>
    <row r="2312" spans="5:10" ht="11.25" customHeight="1" x14ac:dyDescent="0.2">
      <c r="E2312" s="126" t="s">
        <v>6300</v>
      </c>
      <c r="F2312" s="126" t="s">
        <v>6304</v>
      </c>
      <c r="H2312" s="126" t="s">
        <v>11280</v>
      </c>
      <c r="I2312" s="126" t="s">
        <v>6305</v>
      </c>
      <c r="J2312" s="126">
        <v>20826</v>
      </c>
    </row>
    <row r="2313" spans="5:10" ht="11.25" customHeight="1" x14ac:dyDescent="0.2">
      <c r="E2313" s="126" t="s">
        <v>7086</v>
      </c>
      <c r="F2313" s="126" t="s">
        <v>7087</v>
      </c>
      <c r="H2313" s="126" t="s">
        <v>11629</v>
      </c>
      <c r="I2313" s="126" t="s">
        <v>7088</v>
      </c>
      <c r="J2313" s="126">
        <v>58328</v>
      </c>
    </row>
    <row r="2314" spans="5:10" ht="11.25" customHeight="1" x14ac:dyDescent="0.2">
      <c r="E2314" s="126" t="s">
        <v>5264</v>
      </c>
      <c r="F2314" s="126" t="s">
        <v>5265</v>
      </c>
      <c r="H2314" s="126" t="s">
        <v>10799</v>
      </c>
      <c r="I2314" s="126" t="s">
        <v>5266</v>
      </c>
      <c r="J2314" s="126">
        <v>17058</v>
      </c>
    </row>
    <row r="2315" spans="5:10" ht="11.25" customHeight="1" x14ac:dyDescent="0.2">
      <c r="E2315" s="126" t="s">
        <v>6237</v>
      </c>
      <c r="F2315" s="126" t="s">
        <v>6238</v>
      </c>
      <c r="H2315" s="126" t="s">
        <v>11251</v>
      </c>
      <c r="I2315" s="126" t="s">
        <v>6239</v>
      </c>
      <c r="J2315" s="126">
        <v>17063</v>
      </c>
    </row>
    <row r="2316" spans="5:10" ht="11.25" customHeight="1" x14ac:dyDescent="0.2">
      <c r="E2316" s="126" t="s">
        <v>5415</v>
      </c>
      <c r="F2316" s="126" t="s">
        <v>5416</v>
      </c>
      <c r="H2316" s="126" t="s">
        <v>10868</v>
      </c>
      <c r="I2316" s="126" t="s">
        <v>5417</v>
      </c>
      <c r="J2316" s="126">
        <v>17065</v>
      </c>
    </row>
    <row r="2317" spans="5:10" ht="11.25" customHeight="1" x14ac:dyDescent="0.2">
      <c r="E2317" s="126" t="s">
        <v>6730</v>
      </c>
      <c r="F2317" s="126" t="s">
        <v>6731</v>
      </c>
      <c r="H2317" s="126" t="s">
        <v>11470</v>
      </c>
      <c r="I2317" s="126" t="s">
        <v>6732</v>
      </c>
      <c r="J2317" s="126">
        <v>67520</v>
      </c>
    </row>
    <row r="2318" spans="5:10" ht="11.25" customHeight="1" x14ac:dyDescent="0.2">
      <c r="E2318" s="126" t="s">
        <v>6730</v>
      </c>
      <c r="F2318" s="126" t="s">
        <v>6728</v>
      </c>
      <c r="H2318" s="126" t="s">
        <v>11471</v>
      </c>
      <c r="I2318" s="126" t="s">
        <v>6733</v>
      </c>
      <c r="J2318" s="126">
        <v>67523</v>
      </c>
    </row>
    <row r="2319" spans="5:10" ht="11.25" customHeight="1" x14ac:dyDescent="0.2">
      <c r="E2319" s="126" t="s">
        <v>6730</v>
      </c>
      <c r="F2319" s="126" t="s">
        <v>6734</v>
      </c>
      <c r="H2319" s="126" t="s">
        <v>11472</v>
      </c>
      <c r="I2319" s="126" t="s">
        <v>6735</v>
      </c>
      <c r="J2319" s="126">
        <v>67527</v>
      </c>
    </row>
    <row r="2320" spans="5:10" ht="11.25" customHeight="1" x14ac:dyDescent="0.2">
      <c r="E2320" s="126" t="s">
        <v>6730</v>
      </c>
      <c r="F2320" s="126" t="s">
        <v>3764</v>
      </c>
      <c r="H2320" s="126" t="s">
        <v>11473</v>
      </c>
      <c r="I2320" s="126" t="s">
        <v>6736</v>
      </c>
      <c r="J2320" s="126">
        <v>98748</v>
      </c>
    </row>
    <row r="2321" spans="5:10" ht="11.25" customHeight="1" x14ac:dyDescent="0.2">
      <c r="E2321" s="126" t="s">
        <v>9303</v>
      </c>
      <c r="F2321" s="126" t="s">
        <v>9304</v>
      </c>
      <c r="H2321" s="126" t="s">
        <v>12677</v>
      </c>
      <c r="I2321" s="126" t="s">
        <v>9305</v>
      </c>
      <c r="J2321" s="126">
        <v>34622</v>
      </c>
    </row>
    <row r="2322" spans="5:10" ht="11.25" customHeight="1" x14ac:dyDescent="0.2">
      <c r="E2322" s="126" t="s">
        <v>6240</v>
      </c>
      <c r="F2322" s="126" t="s">
        <v>6241</v>
      </c>
      <c r="H2322" s="126" t="s">
        <v>11252</v>
      </c>
      <c r="I2322" s="126" t="s">
        <v>6242</v>
      </c>
      <c r="J2322" s="126">
        <v>17095</v>
      </c>
    </row>
    <row r="2323" spans="5:10" ht="11.25" customHeight="1" x14ac:dyDescent="0.2">
      <c r="E2323" s="126" t="s">
        <v>4962</v>
      </c>
      <c r="F2323" s="126" t="s">
        <v>3764</v>
      </c>
      <c r="H2323" s="126" t="s">
        <v>10658</v>
      </c>
      <c r="I2323" s="126" t="s">
        <v>4963</v>
      </c>
      <c r="J2323" s="126">
        <v>10051658</v>
      </c>
    </row>
    <row r="2324" spans="5:10" ht="11.25" customHeight="1" x14ac:dyDescent="0.2">
      <c r="E2324" s="126" t="s">
        <v>6243</v>
      </c>
      <c r="F2324" s="126" t="s">
        <v>3764</v>
      </c>
      <c r="H2324" s="126" t="s">
        <v>11253</v>
      </c>
      <c r="I2324" s="126" t="s">
        <v>6244</v>
      </c>
      <c r="J2324" s="126">
        <v>17115</v>
      </c>
    </row>
    <row r="2325" spans="5:10" ht="11.25" customHeight="1" x14ac:dyDescent="0.2">
      <c r="E2325" s="126" t="s">
        <v>7384</v>
      </c>
      <c r="F2325" s="126" t="s">
        <v>3764</v>
      </c>
      <c r="H2325" s="126" t="s">
        <v>11780</v>
      </c>
      <c r="I2325" s="126" t="s">
        <v>7385</v>
      </c>
      <c r="J2325" s="126">
        <v>69347</v>
      </c>
    </row>
    <row r="2326" spans="5:10" ht="11.25" customHeight="1" x14ac:dyDescent="0.2">
      <c r="E2326" s="126" t="s">
        <v>5267</v>
      </c>
      <c r="F2326" s="126" t="s">
        <v>5268</v>
      </c>
      <c r="H2326" s="126" t="s">
        <v>10800</v>
      </c>
      <c r="I2326" s="126" t="s">
        <v>5269</v>
      </c>
      <c r="J2326" s="126">
        <v>17120</v>
      </c>
    </row>
    <row r="2327" spans="5:10" ht="11.25" customHeight="1" x14ac:dyDescent="0.2">
      <c r="E2327" s="126" t="s">
        <v>8130</v>
      </c>
      <c r="F2327" s="126" t="s">
        <v>8131</v>
      </c>
      <c r="H2327" s="126" t="s">
        <v>12142</v>
      </c>
      <c r="I2327" s="126" t="s">
        <v>8132</v>
      </c>
      <c r="J2327" s="126">
        <v>25955</v>
      </c>
    </row>
    <row r="2328" spans="5:10" ht="11.25" customHeight="1" x14ac:dyDescent="0.2">
      <c r="E2328" s="126" t="s">
        <v>8508</v>
      </c>
      <c r="F2328" s="126" t="s">
        <v>3764</v>
      </c>
      <c r="H2328" s="126" t="s">
        <v>12307</v>
      </c>
      <c r="I2328" s="126" t="s">
        <v>8509</v>
      </c>
      <c r="J2328" s="126">
        <v>4977</v>
      </c>
    </row>
    <row r="2329" spans="5:10" ht="11.25" customHeight="1" x14ac:dyDescent="0.2">
      <c r="E2329" s="126" t="s">
        <v>8533</v>
      </c>
      <c r="F2329" s="126" t="s">
        <v>8534</v>
      </c>
      <c r="H2329" s="126" t="s">
        <v>12318</v>
      </c>
      <c r="I2329" s="126" t="s">
        <v>8535</v>
      </c>
      <c r="J2329" s="126">
        <v>72747</v>
      </c>
    </row>
    <row r="2330" spans="5:10" ht="11.25" customHeight="1" x14ac:dyDescent="0.2">
      <c r="E2330" s="126" t="s">
        <v>8533</v>
      </c>
      <c r="F2330" s="126" t="s">
        <v>3764</v>
      </c>
      <c r="H2330" s="126" t="s">
        <v>12319</v>
      </c>
      <c r="I2330" s="126" t="s">
        <v>8536</v>
      </c>
      <c r="J2330" s="126">
        <v>72755</v>
      </c>
    </row>
    <row r="2331" spans="5:10" ht="11.25" customHeight="1" x14ac:dyDescent="0.2">
      <c r="E2331" s="126" t="s">
        <v>8243</v>
      </c>
      <c r="F2331" s="126" t="s">
        <v>8244</v>
      </c>
      <c r="H2331" s="126" t="s">
        <v>12191</v>
      </c>
      <c r="I2331" s="126" t="s">
        <v>8245</v>
      </c>
      <c r="J2331" s="126">
        <v>72806</v>
      </c>
    </row>
    <row r="2332" spans="5:10" ht="11.25" customHeight="1" x14ac:dyDescent="0.2">
      <c r="E2332" s="126" t="s">
        <v>8243</v>
      </c>
      <c r="F2332" s="126" t="s">
        <v>8246</v>
      </c>
      <c r="H2332" s="126" t="s">
        <v>12192</v>
      </c>
      <c r="I2332" s="126" t="s">
        <v>8247</v>
      </c>
      <c r="J2332" s="126">
        <v>72813</v>
      </c>
    </row>
    <row r="2333" spans="5:10" ht="11.25" customHeight="1" x14ac:dyDescent="0.2">
      <c r="E2333" s="126" t="s">
        <v>8243</v>
      </c>
      <c r="F2333" s="126" t="s">
        <v>8248</v>
      </c>
      <c r="H2333" s="126" t="s">
        <v>12193</v>
      </c>
      <c r="I2333" s="126" t="s">
        <v>8249</v>
      </c>
      <c r="J2333" s="126">
        <v>72816</v>
      </c>
    </row>
    <row r="2334" spans="5:10" ht="11.25" customHeight="1" x14ac:dyDescent="0.2">
      <c r="E2334" s="126" t="s">
        <v>8965</v>
      </c>
      <c r="F2334" s="126" t="s">
        <v>8966</v>
      </c>
      <c r="H2334" s="126" t="s">
        <v>12518</v>
      </c>
      <c r="I2334" s="126" t="s">
        <v>8967</v>
      </c>
      <c r="J2334" s="126">
        <v>59590</v>
      </c>
    </row>
    <row r="2335" spans="5:10" ht="11.25" customHeight="1" x14ac:dyDescent="0.2">
      <c r="E2335" s="126" t="s">
        <v>9088</v>
      </c>
      <c r="F2335" s="126" t="s">
        <v>9089</v>
      </c>
      <c r="H2335" s="126" t="s">
        <v>12576</v>
      </c>
      <c r="I2335" s="126" t="s">
        <v>9090</v>
      </c>
      <c r="J2335" s="126">
        <v>42271</v>
      </c>
    </row>
    <row r="2336" spans="5:10" ht="11.25" customHeight="1" x14ac:dyDescent="0.2">
      <c r="E2336" s="126" t="s">
        <v>9088</v>
      </c>
      <c r="F2336" s="126" t="s">
        <v>9091</v>
      </c>
      <c r="H2336" s="126" t="s">
        <v>12577</v>
      </c>
      <c r="I2336" s="126" t="s">
        <v>9092</v>
      </c>
      <c r="J2336" s="126">
        <v>42272</v>
      </c>
    </row>
    <row r="2337" spans="5:10" ht="11.25" customHeight="1" x14ac:dyDescent="0.2">
      <c r="E2337" s="126" t="s">
        <v>9088</v>
      </c>
      <c r="F2337" s="126" t="s">
        <v>3764</v>
      </c>
      <c r="H2337" s="126" t="s">
        <v>12578</v>
      </c>
      <c r="I2337" s="126" t="s">
        <v>9093</v>
      </c>
      <c r="J2337" s="126">
        <v>42274</v>
      </c>
    </row>
    <row r="2338" spans="5:10" ht="11.25" customHeight="1" x14ac:dyDescent="0.2">
      <c r="E2338" s="126" t="s">
        <v>5987</v>
      </c>
      <c r="F2338" s="126" t="s">
        <v>3922</v>
      </c>
      <c r="H2338" s="126" t="s">
        <v>11135</v>
      </c>
      <c r="I2338" s="126" t="s">
        <v>5988</v>
      </c>
      <c r="J2338" s="126">
        <v>23806</v>
      </c>
    </row>
    <row r="2339" spans="5:10" ht="11.25" customHeight="1" x14ac:dyDescent="0.2">
      <c r="E2339" s="126" t="s">
        <v>5987</v>
      </c>
      <c r="F2339" s="126" t="s">
        <v>5989</v>
      </c>
      <c r="H2339" s="126" t="s">
        <v>11136</v>
      </c>
      <c r="I2339" s="126" t="s">
        <v>5990</v>
      </c>
      <c r="J2339" s="126">
        <v>23807</v>
      </c>
    </row>
    <row r="2340" spans="5:10" ht="11.25" customHeight="1" x14ac:dyDescent="0.2">
      <c r="E2340" s="126" t="s">
        <v>9692</v>
      </c>
      <c r="F2340" s="126" t="s">
        <v>9686</v>
      </c>
      <c r="H2340" s="126" t="s">
        <v>12855</v>
      </c>
      <c r="I2340" s="126" t="s">
        <v>9693</v>
      </c>
      <c r="J2340" s="126">
        <v>72880</v>
      </c>
    </row>
    <row r="2341" spans="5:10" ht="11.25" customHeight="1" x14ac:dyDescent="0.2">
      <c r="E2341" s="126" t="s">
        <v>9559</v>
      </c>
      <c r="F2341" s="126" t="s">
        <v>9560</v>
      </c>
      <c r="H2341" s="126" t="s">
        <v>12795</v>
      </c>
      <c r="I2341" s="126" t="s">
        <v>9561</v>
      </c>
      <c r="J2341" s="126">
        <v>72398</v>
      </c>
    </row>
    <row r="2342" spans="5:10" ht="11.25" customHeight="1" x14ac:dyDescent="0.2">
      <c r="E2342" s="126" t="s">
        <v>9379</v>
      </c>
      <c r="F2342" s="126" t="s">
        <v>9380</v>
      </c>
      <c r="H2342" s="126" t="s">
        <v>12712</v>
      </c>
      <c r="I2342" s="126" t="s">
        <v>9381</v>
      </c>
      <c r="J2342" s="126">
        <v>44620</v>
      </c>
    </row>
    <row r="2343" spans="5:10" ht="11.25" customHeight="1" x14ac:dyDescent="0.2">
      <c r="E2343" s="126" t="s">
        <v>6857</v>
      </c>
      <c r="F2343" s="126" t="s">
        <v>6858</v>
      </c>
      <c r="H2343" s="126" t="s">
        <v>11530</v>
      </c>
      <c r="I2343" s="126" t="s">
        <v>6859</v>
      </c>
      <c r="J2343" s="126">
        <v>17170</v>
      </c>
    </row>
    <row r="2344" spans="5:10" ht="11.25" customHeight="1" x14ac:dyDescent="0.2">
      <c r="E2344" s="126" t="s">
        <v>8697</v>
      </c>
      <c r="F2344" s="126" t="s">
        <v>3764</v>
      </c>
      <c r="H2344" s="126" t="s">
        <v>12396</v>
      </c>
      <c r="I2344" s="126" t="s">
        <v>8698</v>
      </c>
      <c r="J2344" s="126">
        <v>17216</v>
      </c>
    </row>
    <row r="2345" spans="5:10" ht="11.25" customHeight="1" x14ac:dyDescent="0.2">
      <c r="E2345" s="126" t="s">
        <v>5813</v>
      </c>
      <c r="F2345" s="126" t="s">
        <v>5814</v>
      </c>
      <c r="H2345" s="126" t="s">
        <v>11059</v>
      </c>
      <c r="I2345" s="126" t="s">
        <v>5815</v>
      </c>
      <c r="J2345" s="126">
        <v>64268</v>
      </c>
    </row>
    <row r="2346" spans="5:10" ht="11.25" customHeight="1" x14ac:dyDescent="0.2">
      <c r="E2346" s="126" t="s">
        <v>5735</v>
      </c>
      <c r="F2346" s="126" t="s">
        <v>5736</v>
      </c>
      <c r="H2346" s="126" t="s">
        <v>11020</v>
      </c>
      <c r="I2346" s="126" t="s">
        <v>5737</v>
      </c>
      <c r="J2346" s="126">
        <v>53838</v>
      </c>
    </row>
    <row r="2347" spans="5:10" ht="11.25" customHeight="1" x14ac:dyDescent="0.2">
      <c r="E2347" s="126" t="s">
        <v>9571</v>
      </c>
      <c r="F2347" s="126" t="s">
        <v>9572</v>
      </c>
      <c r="H2347" s="126" t="s">
        <v>12800</v>
      </c>
      <c r="I2347" s="126" t="s">
        <v>9573</v>
      </c>
      <c r="J2347" s="126">
        <v>73712</v>
      </c>
    </row>
    <row r="2348" spans="5:10" ht="11.25" customHeight="1" x14ac:dyDescent="0.2">
      <c r="E2348" s="126" t="s">
        <v>9571</v>
      </c>
      <c r="F2348" s="126" t="s">
        <v>9572</v>
      </c>
      <c r="H2348" s="126" t="s">
        <v>12800</v>
      </c>
      <c r="I2348" s="126" t="s">
        <v>9573</v>
      </c>
      <c r="J2348" s="126">
        <v>73713</v>
      </c>
    </row>
    <row r="2349" spans="5:10" ht="11.25" customHeight="1" x14ac:dyDescent="0.2">
      <c r="E2349" s="126" t="s">
        <v>6999</v>
      </c>
      <c r="F2349" s="126" t="s">
        <v>7000</v>
      </c>
      <c r="H2349" s="126" t="s">
        <v>11593</v>
      </c>
      <c r="I2349" s="126" t="s">
        <v>7001</v>
      </c>
      <c r="J2349" s="126">
        <v>73715</v>
      </c>
    </row>
    <row r="2350" spans="5:10" ht="11.25" customHeight="1" x14ac:dyDescent="0.2">
      <c r="E2350" s="126" t="s">
        <v>9094</v>
      </c>
      <c r="F2350" s="126" t="s">
        <v>9095</v>
      </c>
      <c r="H2350" s="126" t="s">
        <v>12579</v>
      </c>
      <c r="I2350" s="126" t="s">
        <v>9096</v>
      </c>
      <c r="J2350" s="126">
        <v>42277</v>
      </c>
    </row>
    <row r="2351" spans="5:10" ht="11.25" customHeight="1" x14ac:dyDescent="0.2">
      <c r="E2351" s="126" t="s">
        <v>9094</v>
      </c>
      <c r="F2351" s="126" t="s">
        <v>3764</v>
      </c>
      <c r="H2351" s="126" t="s">
        <v>12580</v>
      </c>
      <c r="I2351" s="126" t="s">
        <v>9097</v>
      </c>
      <c r="J2351" s="126">
        <v>42278</v>
      </c>
    </row>
    <row r="2352" spans="5:10" ht="11.25" customHeight="1" x14ac:dyDescent="0.2">
      <c r="E2352" s="126" t="s">
        <v>6988</v>
      </c>
      <c r="F2352" s="126" t="s">
        <v>3764</v>
      </c>
      <c r="H2352" s="126" t="s">
        <v>11588</v>
      </c>
      <c r="I2352" s="126" t="s">
        <v>6989</v>
      </c>
      <c r="J2352" s="126">
        <v>5013</v>
      </c>
    </row>
    <row r="2353" spans="5:10" ht="11.25" customHeight="1" x14ac:dyDescent="0.2">
      <c r="E2353" s="126" t="s">
        <v>6411</v>
      </c>
      <c r="F2353" s="126" t="s">
        <v>3764</v>
      </c>
      <c r="H2353" s="126" t="s">
        <v>11329</v>
      </c>
      <c r="I2353" s="126" t="s">
        <v>6412</v>
      </c>
      <c r="J2353" s="126">
        <v>97897</v>
      </c>
    </row>
    <row r="2354" spans="5:10" ht="11.25" customHeight="1" x14ac:dyDescent="0.2">
      <c r="E2354" s="126" t="s">
        <v>3986</v>
      </c>
      <c r="F2354" s="126" t="s">
        <v>3987</v>
      </c>
      <c r="H2354" s="126" t="s">
        <v>10181</v>
      </c>
      <c r="I2354" s="126" t="s">
        <v>3988</v>
      </c>
      <c r="J2354" s="126">
        <v>37005</v>
      </c>
    </row>
    <row r="2355" spans="5:10" ht="11.25" customHeight="1" x14ac:dyDescent="0.2">
      <c r="E2355" s="126" t="s">
        <v>5918</v>
      </c>
      <c r="F2355" s="126" t="s">
        <v>5916</v>
      </c>
      <c r="H2355" s="126" t="s">
        <v>11107</v>
      </c>
      <c r="I2355" s="126" t="s">
        <v>5919</v>
      </c>
      <c r="J2355" s="126">
        <v>94496</v>
      </c>
    </row>
    <row r="2356" spans="5:10" ht="11.25" customHeight="1" x14ac:dyDescent="0.2">
      <c r="E2356" s="126" t="s">
        <v>7998</v>
      </c>
      <c r="F2356" s="126" t="s">
        <v>7999</v>
      </c>
      <c r="H2356" s="126" t="s">
        <v>12082</v>
      </c>
      <c r="I2356" s="126" t="s">
        <v>8000</v>
      </c>
      <c r="J2356" s="126">
        <v>101435</v>
      </c>
    </row>
    <row r="2357" spans="5:10" ht="11.25" customHeight="1" x14ac:dyDescent="0.2">
      <c r="E2357" s="126" t="s">
        <v>9577</v>
      </c>
      <c r="F2357" s="126" t="s">
        <v>9578</v>
      </c>
      <c r="H2357" s="126" t="s">
        <v>12802</v>
      </c>
      <c r="I2357" s="126" t="s">
        <v>9579</v>
      </c>
      <c r="J2357" s="126">
        <v>74135</v>
      </c>
    </row>
    <row r="2358" spans="5:10" ht="11.25" customHeight="1" x14ac:dyDescent="0.2">
      <c r="E2358" s="126" t="s">
        <v>9577</v>
      </c>
      <c r="F2358" s="126" t="s">
        <v>3764</v>
      </c>
      <c r="H2358" s="126" t="s">
        <v>12803</v>
      </c>
      <c r="I2358" s="126" t="s">
        <v>9580</v>
      </c>
      <c r="J2358" s="126">
        <v>74138</v>
      </c>
    </row>
    <row r="2359" spans="5:10" ht="11.25" customHeight="1" x14ac:dyDescent="0.2">
      <c r="E2359" s="126" t="s">
        <v>9963</v>
      </c>
      <c r="F2359" s="126" t="s">
        <v>9964</v>
      </c>
      <c r="H2359" s="126" t="s">
        <v>12974</v>
      </c>
      <c r="I2359" s="126" t="s">
        <v>9965</v>
      </c>
      <c r="J2359" s="126">
        <v>17319</v>
      </c>
    </row>
    <row r="2360" spans="5:10" ht="11.25" customHeight="1" x14ac:dyDescent="0.2">
      <c r="E2360" s="126" t="s">
        <v>5270</v>
      </c>
      <c r="F2360" s="126" t="s">
        <v>5271</v>
      </c>
      <c r="H2360" s="126" t="s">
        <v>10801</v>
      </c>
      <c r="I2360" s="126" t="s">
        <v>5272</v>
      </c>
      <c r="J2360" s="126">
        <v>17324</v>
      </c>
    </row>
    <row r="2361" spans="5:10" ht="11.25" customHeight="1" x14ac:dyDescent="0.2">
      <c r="E2361" s="126" t="s">
        <v>5273</v>
      </c>
      <c r="F2361" s="126" t="s">
        <v>5274</v>
      </c>
      <c r="H2361" s="126" t="s">
        <v>10802</v>
      </c>
      <c r="I2361" s="126" t="s">
        <v>5275</v>
      </c>
      <c r="J2361" s="126">
        <v>17347</v>
      </c>
    </row>
    <row r="2362" spans="5:10" ht="11.25" customHeight="1" x14ac:dyDescent="0.2">
      <c r="E2362" s="126" t="s">
        <v>9709</v>
      </c>
      <c r="F2362" s="126" t="s">
        <v>9710</v>
      </c>
      <c r="H2362" s="126" t="s">
        <v>12863</v>
      </c>
      <c r="I2362" s="126" t="s">
        <v>9711</v>
      </c>
      <c r="J2362" s="126">
        <v>33518</v>
      </c>
    </row>
    <row r="2363" spans="5:10" ht="11.25" customHeight="1" x14ac:dyDescent="0.2">
      <c r="E2363" s="126" t="s">
        <v>9898</v>
      </c>
      <c r="F2363" s="126" t="s">
        <v>3764</v>
      </c>
      <c r="H2363" s="126" t="s">
        <v>12946</v>
      </c>
      <c r="I2363" s="126" t="s">
        <v>9899</v>
      </c>
      <c r="J2363" s="126">
        <v>47351</v>
      </c>
    </row>
    <row r="2364" spans="5:10" ht="11.25" customHeight="1" x14ac:dyDescent="0.2">
      <c r="E2364" s="126" t="s">
        <v>7679</v>
      </c>
      <c r="F2364" s="126" t="s">
        <v>3764</v>
      </c>
      <c r="H2364" s="126" t="s">
        <v>11935</v>
      </c>
      <c r="I2364" s="126" t="s">
        <v>7680</v>
      </c>
      <c r="J2364" s="126">
        <v>39594</v>
      </c>
    </row>
    <row r="2365" spans="5:10" ht="11.25" customHeight="1" x14ac:dyDescent="0.2">
      <c r="E2365" s="126" t="s">
        <v>7632</v>
      </c>
      <c r="F2365" s="126" t="s">
        <v>4117</v>
      </c>
      <c r="H2365" s="126" t="s">
        <v>11911</v>
      </c>
      <c r="I2365" s="126" t="s">
        <v>7633</v>
      </c>
      <c r="J2365" s="126">
        <v>1608</v>
      </c>
    </row>
    <row r="2366" spans="5:10" ht="11.25" customHeight="1" x14ac:dyDescent="0.2">
      <c r="E2366" s="126" t="s">
        <v>7632</v>
      </c>
      <c r="F2366" s="126" t="s">
        <v>3764</v>
      </c>
      <c r="H2366" s="126" t="s">
        <v>11912</v>
      </c>
      <c r="I2366" s="126" t="s">
        <v>7634</v>
      </c>
      <c r="J2366" s="126">
        <v>31733</v>
      </c>
    </row>
    <row r="2367" spans="5:10" ht="11.25" customHeight="1" x14ac:dyDescent="0.2">
      <c r="E2367" s="126" t="s">
        <v>7247</v>
      </c>
      <c r="F2367" s="126" t="s">
        <v>3764</v>
      </c>
      <c r="H2367" s="126" t="s">
        <v>11709</v>
      </c>
      <c r="I2367" s="126" t="s">
        <v>7248</v>
      </c>
      <c r="J2367" s="126">
        <v>10038903</v>
      </c>
    </row>
    <row r="2368" spans="5:10" ht="11.25" customHeight="1" x14ac:dyDescent="0.2">
      <c r="E2368" s="126" t="s">
        <v>4283</v>
      </c>
      <c r="F2368" s="126" t="s">
        <v>4284</v>
      </c>
      <c r="H2368" s="126" t="s">
        <v>10327</v>
      </c>
      <c r="I2368" s="126" t="s">
        <v>4285</v>
      </c>
      <c r="J2368" s="126">
        <v>54027</v>
      </c>
    </row>
    <row r="2369" spans="5:10" ht="11.25" customHeight="1" x14ac:dyDescent="0.2">
      <c r="E2369" s="126" t="s">
        <v>4283</v>
      </c>
      <c r="F2369" s="126" t="s">
        <v>3764</v>
      </c>
      <c r="H2369" s="126" t="s">
        <v>10328</v>
      </c>
      <c r="I2369" s="126" t="s">
        <v>4286</v>
      </c>
      <c r="J2369" s="126">
        <v>54030</v>
      </c>
    </row>
    <row r="2370" spans="5:10" ht="11.25" customHeight="1" x14ac:dyDescent="0.2">
      <c r="E2370" s="126" t="s">
        <v>6610</v>
      </c>
      <c r="F2370" s="126" t="s">
        <v>6611</v>
      </c>
      <c r="H2370" s="126" t="s">
        <v>11417</v>
      </c>
      <c r="I2370" s="126" t="s">
        <v>6612</v>
      </c>
      <c r="J2370" s="126">
        <v>41017</v>
      </c>
    </row>
    <row r="2371" spans="5:10" ht="11.25" customHeight="1" x14ac:dyDescent="0.2">
      <c r="E2371" s="126" t="s">
        <v>6610</v>
      </c>
      <c r="F2371" s="126" t="s">
        <v>6613</v>
      </c>
      <c r="H2371" s="126" t="s">
        <v>11418</v>
      </c>
      <c r="I2371" s="126" t="s">
        <v>6614</v>
      </c>
      <c r="J2371" s="126">
        <v>41018</v>
      </c>
    </row>
    <row r="2372" spans="5:10" ht="11.25" customHeight="1" x14ac:dyDescent="0.2">
      <c r="E2372" s="126" t="s">
        <v>9493</v>
      </c>
      <c r="F2372" s="126" t="s">
        <v>9494</v>
      </c>
      <c r="H2372" s="126" t="s">
        <v>12763</v>
      </c>
      <c r="I2372" s="126" t="s">
        <v>9495</v>
      </c>
      <c r="J2372" s="126">
        <v>66686</v>
      </c>
    </row>
    <row r="2373" spans="5:10" ht="11.25" customHeight="1" x14ac:dyDescent="0.2">
      <c r="E2373" s="126" t="s">
        <v>4900</v>
      </c>
      <c r="F2373" s="126" t="s">
        <v>3764</v>
      </c>
      <c r="H2373" s="126" t="s">
        <v>10628</v>
      </c>
      <c r="I2373" s="126" t="s">
        <v>4901</v>
      </c>
      <c r="J2373" s="126">
        <v>77588</v>
      </c>
    </row>
    <row r="2374" spans="5:10" ht="11.25" customHeight="1" x14ac:dyDescent="0.2">
      <c r="E2374" s="126" t="s">
        <v>5952</v>
      </c>
      <c r="F2374" s="126" t="s">
        <v>5953</v>
      </c>
      <c r="H2374" s="126" t="s">
        <v>11122</v>
      </c>
      <c r="I2374" s="126" t="s">
        <v>5954</v>
      </c>
      <c r="J2374" s="126">
        <v>78463</v>
      </c>
    </row>
    <row r="2375" spans="5:10" ht="11.25" customHeight="1" x14ac:dyDescent="0.2">
      <c r="E2375" s="126" t="s">
        <v>10038</v>
      </c>
      <c r="F2375" s="126" t="s">
        <v>10039</v>
      </c>
      <c r="H2375" s="126" t="s">
        <v>13012</v>
      </c>
      <c r="I2375" s="126" t="s">
        <v>10040</v>
      </c>
      <c r="J2375" s="126">
        <v>17397</v>
      </c>
    </row>
    <row r="2376" spans="5:10" ht="11.25" customHeight="1" x14ac:dyDescent="0.2">
      <c r="E2376" s="126" t="s">
        <v>10038</v>
      </c>
      <c r="F2376" s="126" t="s">
        <v>4333</v>
      </c>
      <c r="H2376" s="126" t="s">
        <v>13013</v>
      </c>
      <c r="I2376" s="126" t="s">
        <v>10041</v>
      </c>
      <c r="J2376" s="126">
        <v>17398</v>
      </c>
    </row>
    <row r="2377" spans="5:10" ht="11.25" customHeight="1" x14ac:dyDescent="0.2">
      <c r="E2377" s="126" t="s">
        <v>10038</v>
      </c>
      <c r="F2377" s="126" t="s">
        <v>3764</v>
      </c>
      <c r="H2377" s="126" t="s">
        <v>13014</v>
      </c>
      <c r="I2377" s="126" t="s">
        <v>10042</v>
      </c>
      <c r="J2377" s="126">
        <v>96167</v>
      </c>
    </row>
    <row r="2378" spans="5:10" ht="11.25" customHeight="1" x14ac:dyDescent="0.2">
      <c r="E2378" s="126" t="s">
        <v>10043</v>
      </c>
      <c r="F2378" s="126" t="s">
        <v>10044</v>
      </c>
      <c r="H2378" s="126" t="s">
        <v>13015</v>
      </c>
      <c r="I2378" s="126" t="s">
        <v>10045</v>
      </c>
      <c r="J2378" s="126">
        <v>17401</v>
      </c>
    </row>
    <row r="2379" spans="5:10" ht="11.25" customHeight="1" x14ac:dyDescent="0.2">
      <c r="E2379" s="126" t="s">
        <v>7289</v>
      </c>
      <c r="F2379" s="126" t="s">
        <v>7290</v>
      </c>
      <c r="H2379" s="126" t="s">
        <v>11731</v>
      </c>
      <c r="I2379" s="126" t="s">
        <v>7291</v>
      </c>
      <c r="J2379" s="126">
        <v>41844</v>
      </c>
    </row>
    <row r="2380" spans="5:10" ht="11.25" customHeight="1" x14ac:dyDescent="0.2">
      <c r="E2380" s="126" t="s">
        <v>5457</v>
      </c>
      <c r="F2380" s="126" t="s">
        <v>5458</v>
      </c>
      <c r="H2380" s="126" t="s">
        <v>10887</v>
      </c>
      <c r="I2380" s="126" t="s">
        <v>5459</v>
      </c>
      <c r="J2380" s="126">
        <v>27442</v>
      </c>
    </row>
    <row r="2381" spans="5:10" ht="11.25" customHeight="1" x14ac:dyDescent="0.2">
      <c r="E2381" s="126" t="s">
        <v>5457</v>
      </c>
      <c r="F2381" s="126" t="s">
        <v>5443</v>
      </c>
      <c r="H2381" s="126" t="s">
        <v>10888</v>
      </c>
      <c r="I2381" s="126" t="s">
        <v>5460</v>
      </c>
      <c r="J2381" s="126">
        <v>27443</v>
      </c>
    </row>
    <row r="2382" spans="5:10" ht="11.25" customHeight="1" x14ac:dyDescent="0.2">
      <c r="E2382" s="126" t="s">
        <v>5457</v>
      </c>
      <c r="F2382" s="126" t="s">
        <v>5461</v>
      </c>
      <c r="H2382" s="126" t="s">
        <v>10889</v>
      </c>
      <c r="I2382" s="126" t="s">
        <v>5462</v>
      </c>
      <c r="J2382" s="126">
        <v>27444</v>
      </c>
    </row>
    <row r="2383" spans="5:10" ht="11.25" customHeight="1" x14ac:dyDescent="0.2">
      <c r="E2383" s="126" t="s">
        <v>6565</v>
      </c>
      <c r="F2383" s="126" t="s">
        <v>6566</v>
      </c>
      <c r="H2383" s="126" t="s">
        <v>11398</v>
      </c>
      <c r="I2383" s="126" t="s">
        <v>6567</v>
      </c>
      <c r="J2383" s="126">
        <v>24784</v>
      </c>
    </row>
    <row r="2384" spans="5:10" ht="11.25" customHeight="1" x14ac:dyDescent="0.2">
      <c r="E2384" s="126" t="s">
        <v>6669</v>
      </c>
      <c r="F2384" s="126" t="s">
        <v>6670</v>
      </c>
      <c r="H2384" s="126" t="s">
        <v>11444</v>
      </c>
      <c r="I2384" s="126" t="s">
        <v>6671</v>
      </c>
      <c r="J2384" s="126">
        <v>17406</v>
      </c>
    </row>
    <row r="2385" spans="5:10" ht="11.25" customHeight="1" x14ac:dyDescent="0.2">
      <c r="E2385" s="126" t="s">
        <v>6245</v>
      </c>
      <c r="F2385" s="126" t="s">
        <v>6246</v>
      </c>
      <c r="H2385" s="126" t="s">
        <v>11254</v>
      </c>
      <c r="I2385" s="126" t="s">
        <v>6247</v>
      </c>
      <c r="J2385" s="126">
        <v>95883</v>
      </c>
    </row>
    <row r="2386" spans="5:10" ht="11.25" customHeight="1" x14ac:dyDescent="0.2">
      <c r="E2386" s="126" t="s">
        <v>5738</v>
      </c>
      <c r="F2386" s="126" t="s">
        <v>4988</v>
      </c>
      <c r="H2386" s="126" t="s">
        <v>11021</v>
      </c>
      <c r="I2386" s="126" t="s">
        <v>5739</v>
      </c>
      <c r="J2386" s="126">
        <v>10066239</v>
      </c>
    </row>
    <row r="2387" spans="5:10" ht="11.25" customHeight="1" x14ac:dyDescent="0.2">
      <c r="E2387" s="126" t="s">
        <v>5738</v>
      </c>
      <c r="F2387" s="126" t="s">
        <v>5614</v>
      </c>
      <c r="H2387" s="126" t="s">
        <v>11022</v>
      </c>
      <c r="I2387" s="126" t="s">
        <v>5740</v>
      </c>
      <c r="J2387" s="126">
        <v>53845</v>
      </c>
    </row>
    <row r="2388" spans="5:10" ht="11.25" customHeight="1" x14ac:dyDescent="0.2">
      <c r="E2388" s="126" t="s">
        <v>5738</v>
      </c>
      <c r="F2388" s="126" t="s">
        <v>4967</v>
      </c>
      <c r="H2388" s="126" t="s">
        <v>11023</v>
      </c>
      <c r="I2388" s="126" t="s">
        <v>5741</v>
      </c>
      <c r="J2388" s="126">
        <v>53848</v>
      </c>
    </row>
    <row r="2389" spans="5:10" ht="11.25" customHeight="1" x14ac:dyDescent="0.2">
      <c r="E2389" s="126" t="s">
        <v>5738</v>
      </c>
      <c r="F2389" s="126" t="s">
        <v>5742</v>
      </c>
      <c r="H2389" s="126" t="s">
        <v>11024</v>
      </c>
      <c r="I2389" s="126" t="s">
        <v>5743</v>
      </c>
      <c r="J2389" s="126">
        <v>10066240</v>
      </c>
    </row>
    <row r="2390" spans="5:10" ht="11.25" customHeight="1" x14ac:dyDescent="0.2">
      <c r="E2390" s="126" t="s">
        <v>5738</v>
      </c>
      <c r="F2390" s="126" t="s">
        <v>5744</v>
      </c>
      <c r="H2390" s="126" t="s">
        <v>11025</v>
      </c>
      <c r="I2390" s="126" t="s">
        <v>5745</v>
      </c>
      <c r="J2390" s="126">
        <v>94101</v>
      </c>
    </row>
    <row r="2391" spans="5:10" ht="11.25" customHeight="1" x14ac:dyDescent="0.2">
      <c r="E2391" s="126" t="s">
        <v>5738</v>
      </c>
      <c r="F2391" s="126" t="s">
        <v>5746</v>
      </c>
      <c r="H2391" s="126" t="s">
        <v>11026</v>
      </c>
      <c r="I2391" s="126" t="s">
        <v>5747</v>
      </c>
      <c r="J2391" s="126">
        <v>53852</v>
      </c>
    </row>
    <row r="2392" spans="5:10" ht="11.25" customHeight="1" x14ac:dyDescent="0.2">
      <c r="E2392" s="126" t="s">
        <v>5978</v>
      </c>
      <c r="F2392" s="126" t="s">
        <v>5979</v>
      </c>
      <c r="H2392" s="126" t="s">
        <v>11132</v>
      </c>
      <c r="I2392" s="126" t="s">
        <v>5980</v>
      </c>
      <c r="J2392" s="126">
        <v>20575</v>
      </c>
    </row>
    <row r="2393" spans="5:10" ht="11.25" customHeight="1" x14ac:dyDescent="0.2">
      <c r="E2393" s="126" t="s">
        <v>7994</v>
      </c>
      <c r="F2393" s="126" t="s">
        <v>7995</v>
      </c>
      <c r="H2393" s="126" t="s">
        <v>12080</v>
      </c>
      <c r="I2393" s="126" t="s">
        <v>7996</v>
      </c>
      <c r="J2393" s="126">
        <v>71675</v>
      </c>
    </row>
    <row r="2394" spans="5:10" ht="11.25" customHeight="1" x14ac:dyDescent="0.2">
      <c r="E2394" s="126" t="s">
        <v>7994</v>
      </c>
      <c r="F2394" s="126" t="s">
        <v>6791</v>
      </c>
      <c r="H2394" s="126" t="s">
        <v>12081</v>
      </c>
      <c r="I2394" s="126" t="s">
        <v>7997</v>
      </c>
      <c r="J2394" s="126">
        <v>71678</v>
      </c>
    </row>
    <row r="2395" spans="5:10" ht="11.25" customHeight="1" x14ac:dyDescent="0.2">
      <c r="E2395" s="126" t="s">
        <v>8985</v>
      </c>
      <c r="F2395" s="126" t="s">
        <v>8792</v>
      </c>
      <c r="H2395" s="126" t="s">
        <v>12527</v>
      </c>
      <c r="I2395" s="126" t="s">
        <v>8986</v>
      </c>
      <c r="J2395" s="126">
        <v>76097</v>
      </c>
    </row>
    <row r="2396" spans="5:10" ht="11.25" customHeight="1" x14ac:dyDescent="0.2">
      <c r="E2396" s="126" t="s">
        <v>8985</v>
      </c>
      <c r="F2396" s="126" t="s">
        <v>8987</v>
      </c>
      <c r="H2396" s="126" t="s">
        <v>12528</v>
      </c>
      <c r="I2396" s="126" t="s">
        <v>8988</v>
      </c>
      <c r="J2396" s="126">
        <v>76123</v>
      </c>
    </row>
    <row r="2397" spans="5:10" ht="11.25" customHeight="1" x14ac:dyDescent="0.2">
      <c r="E2397" s="126" t="s">
        <v>8260</v>
      </c>
      <c r="F2397" s="126" t="s">
        <v>8261</v>
      </c>
      <c r="H2397" s="126" t="s">
        <v>12198</v>
      </c>
      <c r="I2397" s="126" t="s">
        <v>8262</v>
      </c>
      <c r="J2397" s="126">
        <v>10032175</v>
      </c>
    </row>
    <row r="2398" spans="5:10" ht="11.25" customHeight="1" x14ac:dyDescent="0.2">
      <c r="E2398" s="126" t="s">
        <v>8714</v>
      </c>
      <c r="F2398" s="126" t="s">
        <v>3764</v>
      </c>
      <c r="H2398" s="126" t="s">
        <v>12404</v>
      </c>
      <c r="I2398" s="126" t="s">
        <v>8715</v>
      </c>
      <c r="J2398" s="126">
        <v>10026790</v>
      </c>
    </row>
    <row r="2399" spans="5:10" ht="11.25" customHeight="1" x14ac:dyDescent="0.2">
      <c r="E2399" s="126" t="s">
        <v>6737</v>
      </c>
      <c r="F2399" s="126" t="s">
        <v>6738</v>
      </c>
      <c r="H2399" s="126" t="s">
        <v>11474</v>
      </c>
      <c r="I2399" s="126" t="s">
        <v>6739</v>
      </c>
      <c r="J2399" s="126">
        <v>74869</v>
      </c>
    </row>
    <row r="2400" spans="5:10" ht="11.25" customHeight="1" x14ac:dyDescent="0.2">
      <c r="E2400" s="126" t="s">
        <v>6737</v>
      </c>
      <c r="F2400" s="126" t="s">
        <v>6740</v>
      </c>
      <c r="H2400" s="126" t="s">
        <v>11475</v>
      </c>
      <c r="I2400" s="126" t="s">
        <v>6741</v>
      </c>
      <c r="J2400" s="126">
        <v>74876</v>
      </c>
    </row>
    <row r="2401" spans="5:10" ht="11.25" customHeight="1" x14ac:dyDescent="0.2">
      <c r="E2401" s="126" t="s">
        <v>6394</v>
      </c>
      <c r="F2401" s="126" t="s">
        <v>6395</v>
      </c>
      <c r="H2401" s="126" t="s">
        <v>11322</v>
      </c>
      <c r="I2401" s="126" t="s">
        <v>6396</v>
      </c>
      <c r="J2401" s="126">
        <v>74895</v>
      </c>
    </row>
    <row r="2402" spans="5:10" ht="11.25" customHeight="1" x14ac:dyDescent="0.2">
      <c r="E2402" s="126" t="s">
        <v>6394</v>
      </c>
      <c r="F2402" s="126" t="s">
        <v>6397</v>
      </c>
      <c r="H2402" s="126" t="s">
        <v>11323</v>
      </c>
      <c r="I2402" s="126" t="s">
        <v>6398</v>
      </c>
      <c r="J2402" s="126">
        <v>74896</v>
      </c>
    </row>
    <row r="2403" spans="5:10" ht="11.25" customHeight="1" x14ac:dyDescent="0.2">
      <c r="E2403" s="126" t="s">
        <v>6394</v>
      </c>
      <c r="F2403" s="126" t="s">
        <v>6399</v>
      </c>
      <c r="H2403" s="126" t="s">
        <v>11324</v>
      </c>
      <c r="I2403" s="126" t="s">
        <v>6400</v>
      </c>
      <c r="J2403" s="126">
        <v>74897</v>
      </c>
    </row>
    <row r="2404" spans="5:10" ht="11.25" customHeight="1" x14ac:dyDescent="0.2">
      <c r="E2404" s="126" t="s">
        <v>6451</v>
      </c>
      <c r="F2404" s="126" t="s">
        <v>6452</v>
      </c>
      <c r="H2404" s="126" t="s">
        <v>11349</v>
      </c>
      <c r="I2404" s="126" t="s">
        <v>6453</v>
      </c>
      <c r="J2404" s="126">
        <v>96841</v>
      </c>
    </row>
    <row r="2405" spans="5:10" ht="11.25" customHeight="1" x14ac:dyDescent="0.2">
      <c r="E2405" s="126" t="s">
        <v>4786</v>
      </c>
      <c r="F2405" s="126" t="s">
        <v>3764</v>
      </c>
      <c r="H2405" s="126" t="s">
        <v>10574</v>
      </c>
      <c r="I2405" s="126" t="s">
        <v>4787</v>
      </c>
      <c r="J2405" s="126">
        <v>75159</v>
      </c>
    </row>
    <row r="2406" spans="5:10" ht="11.25" customHeight="1" x14ac:dyDescent="0.2">
      <c r="E2406" s="126" t="s">
        <v>3854</v>
      </c>
      <c r="F2406" s="126" t="s">
        <v>3855</v>
      </c>
      <c r="H2406" s="126" t="s">
        <v>10117</v>
      </c>
      <c r="I2406" s="126" t="s">
        <v>3856</v>
      </c>
      <c r="J2406" s="126">
        <v>21863</v>
      </c>
    </row>
    <row r="2407" spans="5:10" ht="11.25" customHeight="1" x14ac:dyDescent="0.2">
      <c r="E2407" s="126" t="s">
        <v>3854</v>
      </c>
      <c r="F2407" s="126" t="s">
        <v>3764</v>
      </c>
      <c r="H2407" s="126" t="s">
        <v>10118</v>
      </c>
      <c r="I2407" s="126" t="s">
        <v>3857</v>
      </c>
      <c r="J2407" s="126">
        <v>21866</v>
      </c>
    </row>
    <row r="2408" spans="5:10" ht="11.25" customHeight="1" x14ac:dyDescent="0.2">
      <c r="E2408" s="126" t="s">
        <v>4543</v>
      </c>
      <c r="F2408" s="126" t="s">
        <v>4544</v>
      </c>
      <c r="H2408" s="126" t="s">
        <v>10457</v>
      </c>
      <c r="I2408" s="126" t="s">
        <v>4545</v>
      </c>
      <c r="J2408" s="126">
        <v>99699</v>
      </c>
    </row>
    <row r="2409" spans="5:10" ht="11.25" customHeight="1" x14ac:dyDescent="0.2">
      <c r="E2409" s="126" t="s">
        <v>5558</v>
      </c>
      <c r="F2409" s="126" t="s">
        <v>4967</v>
      </c>
      <c r="H2409" s="126" t="s">
        <v>10933</v>
      </c>
      <c r="I2409" s="126" t="s">
        <v>5559</v>
      </c>
      <c r="J2409" s="126">
        <v>36897</v>
      </c>
    </row>
    <row r="2410" spans="5:10" ht="11.25" customHeight="1" x14ac:dyDescent="0.2">
      <c r="E2410" s="126" t="s">
        <v>8414</v>
      </c>
      <c r="F2410" s="126" t="s">
        <v>8415</v>
      </c>
      <c r="H2410" s="126" t="s">
        <v>12266</v>
      </c>
      <c r="I2410" s="126" t="s">
        <v>8416</v>
      </c>
      <c r="J2410" s="126">
        <v>75179</v>
      </c>
    </row>
    <row r="2411" spans="5:10" ht="11.25" customHeight="1" x14ac:dyDescent="0.2">
      <c r="E2411" s="126" t="s">
        <v>7002</v>
      </c>
      <c r="F2411" s="126" t="s">
        <v>3764</v>
      </c>
      <c r="H2411" s="126" t="s">
        <v>11594</v>
      </c>
      <c r="I2411" s="126" t="s">
        <v>7003</v>
      </c>
      <c r="J2411" s="126">
        <v>75226</v>
      </c>
    </row>
    <row r="2412" spans="5:10" ht="11.25" customHeight="1" x14ac:dyDescent="0.2">
      <c r="E2412" s="126" t="s">
        <v>3858</v>
      </c>
      <c r="F2412" s="126" t="s">
        <v>3859</v>
      </c>
      <c r="H2412" s="126" t="s">
        <v>10119</v>
      </c>
      <c r="I2412" s="126" t="s">
        <v>3860</v>
      </c>
      <c r="J2412" s="126">
        <v>21871</v>
      </c>
    </row>
    <row r="2413" spans="5:10" ht="11.25" customHeight="1" x14ac:dyDescent="0.2">
      <c r="E2413" s="126" t="s">
        <v>9050</v>
      </c>
      <c r="F2413" s="126" t="s">
        <v>9051</v>
      </c>
      <c r="H2413" s="126" t="s">
        <v>12557</v>
      </c>
      <c r="I2413" s="126" t="s">
        <v>9052</v>
      </c>
      <c r="J2413" s="126">
        <v>36773</v>
      </c>
    </row>
    <row r="2414" spans="5:10" ht="11.25" customHeight="1" x14ac:dyDescent="0.2">
      <c r="E2414" s="126" t="s">
        <v>7068</v>
      </c>
      <c r="F2414" s="126" t="s">
        <v>3764</v>
      </c>
      <c r="H2414" s="126" t="s">
        <v>11622</v>
      </c>
      <c r="I2414" s="126" t="s">
        <v>7069</v>
      </c>
      <c r="J2414" s="126">
        <v>34476</v>
      </c>
    </row>
    <row r="2415" spans="5:10" ht="11.25" customHeight="1" x14ac:dyDescent="0.2">
      <c r="E2415" s="126" t="s">
        <v>6748</v>
      </c>
      <c r="F2415" s="126" t="s">
        <v>6749</v>
      </c>
      <c r="H2415" s="126" t="s">
        <v>11479</v>
      </c>
      <c r="I2415" s="126" t="s">
        <v>6750</v>
      </c>
      <c r="J2415" s="126">
        <v>75363</v>
      </c>
    </row>
    <row r="2416" spans="5:10" ht="11.25" customHeight="1" x14ac:dyDescent="0.2">
      <c r="E2416" s="126" t="s">
        <v>6748</v>
      </c>
      <c r="F2416" s="126" t="s">
        <v>6751</v>
      </c>
      <c r="H2416" s="126" t="s">
        <v>11480</v>
      </c>
      <c r="I2416" s="126" t="s">
        <v>6752</v>
      </c>
      <c r="J2416" s="126">
        <v>75372</v>
      </c>
    </row>
    <row r="2417" spans="5:10" ht="11.25" customHeight="1" x14ac:dyDescent="0.2">
      <c r="E2417" s="126" t="s">
        <v>6748</v>
      </c>
      <c r="F2417" s="126" t="s">
        <v>3764</v>
      </c>
      <c r="H2417" s="126" t="s">
        <v>11481</v>
      </c>
      <c r="I2417" s="126" t="s">
        <v>6753</v>
      </c>
      <c r="J2417" s="126">
        <v>75388</v>
      </c>
    </row>
    <row r="2418" spans="5:10" ht="11.25" customHeight="1" x14ac:dyDescent="0.2">
      <c r="E2418" s="126" t="s">
        <v>6748</v>
      </c>
      <c r="F2418" s="126" t="s">
        <v>5333</v>
      </c>
      <c r="H2418" s="126" t="s">
        <v>11482</v>
      </c>
      <c r="I2418" s="126" t="s">
        <v>6754</v>
      </c>
      <c r="J2418" s="126">
        <v>75391</v>
      </c>
    </row>
    <row r="2419" spans="5:10" ht="11.25" customHeight="1" x14ac:dyDescent="0.2">
      <c r="E2419" s="126" t="s">
        <v>4397</v>
      </c>
      <c r="F2419" s="126" t="s">
        <v>4398</v>
      </c>
      <c r="H2419" s="126" t="s">
        <v>10383</v>
      </c>
      <c r="I2419" s="126" t="s">
        <v>4399</v>
      </c>
      <c r="J2419" s="126">
        <v>60867</v>
      </c>
    </row>
    <row r="2420" spans="5:10" ht="11.25" customHeight="1" x14ac:dyDescent="0.2">
      <c r="E2420" s="126" t="s">
        <v>6938</v>
      </c>
      <c r="F2420" s="126" t="s">
        <v>6939</v>
      </c>
      <c r="H2420" s="126" t="s">
        <v>11566</v>
      </c>
      <c r="I2420" s="126" t="s">
        <v>6940</v>
      </c>
      <c r="J2420" s="126">
        <v>17554</v>
      </c>
    </row>
    <row r="2421" spans="5:10" ht="11.25" customHeight="1" x14ac:dyDescent="0.2">
      <c r="E2421" s="126" t="s">
        <v>8686</v>
      </c>
      <c r="F2421" s="126" t="s">
        <v>8687</v>
      </c>
      <c r="H2421" s="126" t="s">
        <v>12391</v>
      </c>
      <c r="I2421" s="126" t="s">
        <v>8688</v>
      </c>
      <c r="J2421" s="126">
        <v>17556</v>
      </c>
    </row>
    <row r="2422" spans="5:10" ht="11.25" customHeight="1" x14ac:dyDescent="0.2">
      <c r="E2422" s="126" t="s">
        <v>9568</v>
      </c>
      <c r="F2422" s="126" t="s">
        <v>9569</v>
      </c>
      <c r="H2422" s="126" t="s">
        <v>12799</v>
      </c>
      <c r="I2422" s="126" t="s">
        <v>9570</v>
      </c>
      <c r="J2422" s="126">
        <v>73414</v>
      </c>
    </row>
    <row r="2423" spans="5:10" ht="11.25" customHeight="1" x14ac:dyDescent="0.2">
      <c r="E2423" s="126" t="s">
        <v>8707</v>
      </c>
      <c r="F2423" s="126" t="s">
        <v>3764</v>
      </c>
      <c r="H2423" s="126" t="s">
        <v>12400</v>
      </c>
      <c r="I2423" s="126" t="s">
        <v>8708</v>
      </c>
      <c r="J2423" s="126">
        <v>10026832</v>
      </c>
    </row>
    <row r="2424" spans="5:10" ht="11.25" customHeight="1" x14ac:dyDescent="0.2">
      <c r="E2424" s="126" t="s">
        <v>9633</v>
      </c>
      <c r="F2424" s="126" t="s">
        <v>7570</v>
      </c>
      <c r="H2424" s="126" t="s">
        <v>12826</v>
      </c>
      <c r="I2424" s="126" t="s">
        <v>9634</v>
      </c>
      <c r="J2424" s="126">
        <v>102963</v>
      </c>
    </row>
    <row r="2425" spans="5:10" ht="11.25" customHeight="1" x14ac:dyDescent="0.2">
      <c r="E2425" s="126" t="s">
        <v>8968</v>
      </c>
      <c r="F2425" s="126" t="s">
        <v>8969</v>
      </c>
      <c r="H2425" s="126" t="s">
        <v>12519</v>
      </c>
      <c r="I2425" s="126" t="s">
        <v>8970</v>
      </c>
      <c r="J2425" s="126">
        <v>59592</v>
      </c>
    </row>
    <row r="2426" spans="5:10" ht="11.25" customHeight="1" x14ac:dyDescent="0.2">
      <c r="E2426" s="126" t="s">
        <v>4797</v>
      </c>
      <c r="F2426" s="126" t="s">
        <v>4798</v>
      </c>
      <c r="H2426" s="126" t="s">
        <v>10579</v>
      </c>
      <c r="I2426" s="126" t="s">
        <v>4799</v>
      </c>
      <c r="J2426" s="126">
        <v>75443</v>
      </c>
    </row>
    <row r="2427" spans="5:10" ht="11.25" customHeight="1" x14ac:dyDescent="0.2">
      <c r="E2427" s="126" t="s">
        <v>4797</v>
      </c>
      <c r="F2427" s="126" t="s">
        <v>3764</v>
      </c>
      <c r="H2427" s="126" t="s">
        <v>10580</v>
      </c>
      <c r="I2427" s="126" t="s">
        <v>4800</v>
      </c>
      <c r="J2427" s="126">
        <v>75445</v>
      </c>
    </row>
    <row r="2428" spans="5:10" ht="11.25" customHeight="1" x14ac:dyDescent="0.2">
      <c r="E2428" s="126" t="s">
        <v>6561</v>
      </c>
      <c r="F2428" s="126" t="s">
        <v>3764</v>
      </c>
      <c r="H2428" s="126" t="s">
        <v>11396</v>
      </c>
      <c r="I2428" s="126" t="s">
        <v>6562</v>
      </c>
      <c r="J2428" s="126">
        <v>17615</v>
      </c>
    </row>
    <row r="2429" spans="5:10" ht="11.25" customHeight="1" x14ac:dyDescent="0.2">
      <c r="E2429" s="126" t="s">
        <v>9344</v>
      </c>
      <c r="F2429" s="126" t="s">
        <v>9345</v>
      </c>
      <c r="H2429" s="126" t="s">
        <v>12696</v>
      </c>
      <c r="I2429" s="126" t="s">
        <v>9346</v>
      </c>
      <c r="J2429" s="126">
        <v>37938</v>
      </c>
    </row>
    <row r="2430" spans="5:10" ht="11.25" customHeight="1" x14ac:dyDescent="0.2">
      <c r="E2430" s="126" t="s">
        <v>9344</v>
      </c>
      <c r="F2430" s="126" t="s">
        <v>9347</v>
      </c>
      <c r="H2430" s="126" t="s">
        <v>12697</v>
      </c>
      <c r="I2430" s="126" t="s">
        <v>9348</v>
      </c>
      <c r="J2430" s="126">
        <v>37950</v>
      </c>
    </row>
    <row r="2431" spans="5:10" ht="11.25" customHeight="1" x14ac:dyDescent="0.2">
      <c r="E2431" s="126" t="s">
        <v>9661</v>
      </c>
      <c r="F2431" s="126" t="s">
        <v>6301</v>
      </c>
      <c r="H2431" s="126" t="s">
        <v>12839</v>
      </c>
      <c r="I2431" s="126" t="s">
        <v>9662</v>
      </c>
      <c r="J2431" s="126">
        <v>90587</v>
      </c>
    </row>
    <row r="2432" spans="5:10" ht="11.25" customHeight="1" x14ac:dyDescent="0.2">
      <c r="E2432" s="126" t="s">
        <v>6413</v>
      </c>
      <c r="F2432" s="126" t="s">
        <v>5324</v>
      </c>
      <c r="H2432" s="126" t="s">
        <v>11330</v>
      </c>
      <c r="I2432" s="126" t="s">
        <v>6414</v>
      </c>
      <c r="J2432" s="126">
        <v>75686</v>
      </c>
    </row>
    <row r="2433" spans="5:10" ht="11.25" customHeight="1" x14ac:dyDescent="0.2">
      <c r="E2433" s="126" t="s">
        <v>6413</v>
      </c>
      <c r="F2433" s="126" t="s">
        <v>6415</v>
      </c>
      <c r="H2433" s="126" t="s">
        <v>11331</v>
      </c>
      <c r="I2433" s="126" t="s">
        <v>6416</v>
      </c>
      <c r="J2433" s="126">
        <v>75699</v>
      </c>
    </row>
    <row r="2434" spans="5:10" ht="11.25" customHeight="1" x14ac:dyDescent="0.2">
      <c r="E2434" s="126" t="s">
        <v>4041</v>
      </c>
      <c r="F2434" s="126" t="s">
        <v>4042</v>
      </c>
      <c r="H2434" s="126" t="s">
        <v>10206</v>
      </c>
      <c r="I2434" s="126" t="s">
        <v>4043</v>
      </c>
      <c r="J2434" s="126">
        <v>41286</v>
      </c>
    </row>
    <row r="2435" spans="5:10" ht="11.25" customHeight="1" x14ac:dyDescent="0.2">
      <c r="E2435" s="126" t="s">
        <v>4041</v>
      </c>
      <c r="F2435" s="126" t="s">
        <v>4044</v>
      </c>
      <c r="H2435" s="126" t="s">
        <v>10208</v>
      </c>
      <c r="I2435" s="126" t="s">
        <v>4047</v>
      </c>
      <c r="J2435" s="126">
        <v>41294</v>
      </c>
    </row>
    <row r="2436" spans="5:10" ht="11.25" customHeight="1" x14ac:dyDescent="0.2">
      <c r="E2436" s="126" t="s">
        <v>4041</v>
      </c>
      <c r="F2436" s="126" t="s">
        <v>4044</v>
      </c>
      <c r="G2436" s="126" t="s">
        <v>4045</v>
      </c>
      <c r="H2436" s="126" t="s">
        <v>10207</v>
      </c>
      <c r="I2436" s="126" t="s">
        <v>4046</v>
      </c>
      <c r="J2436" s="126">
        <v>92892</v>
      </c>
    </row>
    <row r="2437" spans="5:10" ht="11.25" customHeight="1" x14ac:dyDescent="0.2">
      <c r="E2437" s="126" t="s">
        <v>4041</v>
      </c>
      <c r="F2437" s="126" t="s">
        <v>3764</v>
      </c>
      <c r="H2437" s="126" t="s">
        <v>10209</v>
      </c>
      <c r="I2437" s="126" t="s">
        <v>4048</v>
      </c>
      <c r="J2437" s="126">
        <v>41295</v>
      </c>
    </row>
    <row r="2438" spans="5:10" ht="11.25" customHeight="1" x14ac:dyDescent="0.2">
      <c r="E2438" s="126" t="s">
        <v>8445</v>
      </c>
      <c r="F2438" s="126" t="s">
        <v>8446</v>
      </c>
      <c r="H2438" s="126" t="s">
        <v>12280</v>
      </c>
      <c r="I2438" s="126" t="s">
        <v>8447</v>
      </c>
      <c r="J2438" s="126">
        <v>75509</v>
      </c>
    </row>
    <row r="2439" spans="5:10" ht="11.25" customHeight="1" x14ac:dyDescent="0.2">
      <c r="E2439" s="126" t="s">
        <v>6941</v>
      </c>
      <c r="F2439" s="126" t="s">
        <v>6942</v>
      </c>
      <c r="H2439" s="126" t="s">
        <v>11567</v>
      </c>
      <c r="I2439" s="126" t="s">
        <v>6943</v>
      </c>
      <c r="J2439" s="126">
        <v>17646</v>
      </c>
    </row>
    <row r="2440" spans="5:10" ht="11.25" customHeight="1" x14ac:dyDescent="0.2">
      <c r="E2440" s="126" t="s">
        <v>6944</v>
      </c>
      <c r="F2440" s="126" t="s">
        <v>6945</v>
      </c>
      <c r="H2440" s="126" t="s">
        <v>11568</v>
      </c>
      <c r="I2440" s="126" t="s">
        <v>6946</v>
      </c>
      <c r="J2440" s="126">
        <v>17676</v>
      </c>
    </row>
    <row r="2441" spans="5:10" ht="11.25" customHeight="1" x14ac:dyDescent="0.2">
      <c r="E2441" s="126" t="s">
        <v>6537</v>
      </c>
      <c r="F2441" s="126" t="s">
        <v>6538</v>
      </c>
      <c r="H2441" s="126" t="s">
        <v>11386</v>
      </c>
      <c r="I2441" s="126" t="s">
        <v>6539</v>
      </c>
      <c r="J2441" s="126">
        <v>101921</v>
      </c>
    </row>
    <row r="2442" spans="5:10" ht="11.25" customHeight="1" x14ac:dyDescent="0.2">
      <c r="E2442" s="126" t="s">
        <v>5021</v>
      </c>
      <c r="F2442" s="126" t="s">
        <v>3764</v>
      </c>
      <c r="H2442" s="126" t="s">
        <v>10686</v>
      </c>
      <c r="I2442" s="126" t="s">
        <v>5022</v>
      </c>
      <c r="J2442" s="126">
        <v>99478</v>
      </c>
    </row>
    <row r="2443" spans="5:10" ht="11.25" customHeight="1" x14ac:dyDescent="0.2">
      <c r="E2443" s="126" t="s">
        <v>5023</v>
      </c>
      <c r="F2443" s="126" t="s">
        <v>3764</v>
      </c>
      <c r="H2443" s="126" t="s">
        <v>10687</v>
      </c>
      <c r="I2443" s="126" t="s">
        <v>5024</v>
      </c>
      <c r="J2443" s="126">
        <v>80973</v>
      </c>
    </row>
    <row r="2444" spans="5:10" ht="11.25" customHeight="1" x14ac:dyDescent="0.2">
      <c r="E2444" s="126" t="s">
        <v>9593</v>
      </c>
      <c r="F2444" s="126" t="s">
        <v>9594</v>
      </c>
      <c r="H2444" s="126" t="s">
        <v>12810</v>
      </c>
      <c r="I2444" s="126" t="s">
        <v>9595</v>
      </c>
      <c r="J2444" s="126">
        <v>75543</v>
      </c>
    </row>
    <row r="2445" spans="5:10" ht="11.25" customHeight="1" x14ac:dyDescent="0.2">
      <c r="E2445" s="126" t="s">
        <v>7386</v>
      </c>
      <c r="F2445" s="126" t="s">
        <v>7281</v>
      </c>
      <c r="H2445" s="126" t="s">
        <v>11781</v>
      </c>
      <c r="I2445" s="126" t="s">
        <v>7387</v>
      </c>
      <c r="J2445" s="126">
        <v>69349</v>
      </c>
    </row>
    <row r="2446" spans="5:10" ht="11.25" customHeight="1" x14ac:dyDescent="0.2">
      <c r="E2446" s="126" t="s">
        <v>7070</v>
      </c>
      <c r="F2446" s="126" t="s">
        <v>7071</v>
      </c>
      <c r="H2446" s="126" t="s">
        <v>11623</v>
      </c>
      <c r="I2446" s="126" t="s">
        <v>7072</v>
      </c>
      <c r="J2446" s="126">
        <v>34477</v>
      </c>
    </row>
    <row r="2447" spans="5:10" ht="11.25" customHeight="1" x14ac:dyDescent="0.2">
      <c r="E2447" s="126" t="s">
        <v>8071</v>
      </c>
      <c r="F2447" s="126" t="s">
        <v>8072</v>
      </c>
      <c r="H2447" s="126" t="s">
        <v>12113</v>
      </c>
      <c r="I2447" s="126" t="s">
        <v>8073</v>
      </c>
      <c r="J2447" s="126">
        <v>25414</v>
      </c>
    </row>
    <row r="2448" spans="5:10" ht="11.25" customHeight="1" x14ac:dyDescent="0.2">
      <c r="E2448" s="126" t="s">
        <v>8071</v>
      </c>
      <c r="F2448" s="126" t="s">
        <v>8074</v>
      </c>
      <c r="H2448" s="126" t="s">
        <v>12114</v>
      </c>
      <c r="I2448" s="126" t="s">
        <v>8075</v>
      </c>
      <c r="J2448" s="126">
        <v>25417</v>
      </c>
    </row>
    <row r="2449" spans="5:10" ht="11.25" customHeight="1" x14ac:dyDescent="0.2">
      <c r="E2449" s="126" t="s">
        <v>8071</v>
      </c>
      <c r="F2449" s="126" t="s">
        <v>3764</v>
      </c>
      <c r="H2449" s="126" t="s">
        <v>12115</v>
      </c>
      <c r="I2449" s="126" t="s">
        <v>8076</v>
      </c>
      <c r="J2449" s="126">
        <v>25421</v>
      </c>
    </row>
    <row r="2450" spans="5:10" ht="11.25" customHeight="1" x14ac:dyDescent="0.2">
      <c r="E2450" s="126" t="s">
        <v>8071</v>
      </c>
      <c r="F2450" s="126" t="s">
        <v>5744</v>
      </c>
      <c r="H2450" s="126" t="s">
        <v>12116</v>
      </c>
      <c r="I2450" s="126" t="s">
        <v>8077</v>
      </c>
      <c r="J2450" s="126">
        <v>1047</v>
      </c>
    </row>
    <row r="2451" spans="5:10" ht="11.25" customHeight="1" x14ac:dyDescent="0.2">
      <c r="E2451" s="126" t="s">
        <v>8071</v>
      </c>
      <c r="F2451" s="126" t="s">
        <v>5744</v>
      </c>
      <c r="H2451" s="126" t="s">
        <v>12116</v>
      </c>
      <c r="I2451" s="126" t="s">
        <v>8077</v>
      </c>
      <c r="J2451" s="126">
        <v>25422</v>
      </c>
    </row>
    <row r="2452" spans="5:10" ht="11.25" customHeight="1" x14ac:dyDescent="0.2">
      <c r="E2452" s="126" t="s">
        <v>4801</v>
      </c>
      <c r="F2452" s="126" t="s">
        <v>4802</v>
      </c>
      <c r="H2452" s="126" t="s">
        <v>10581</v>
      </c>
      <c r="I2452" s="126" t="s">
        <v>4803</v>
      </c>
      <c r="J2452" s="126">
        <v>93843</v>
      </c>
    </row>
    <row r="2453" spans="5:10" ht="11.25" customHeight="1" x14ac:dyDescent="0.2">
      <c r="E2453" s="126" t="s">
        <v>6795</v>
      </c>
      <c r="F2453" s="126" t="s">
        <v>6796</v>
      </c>
      <c r="H2453" s="126" t="s">
        <v>11501</v>
      </c>
      <c r="I2453" s="126" t="s">
        <v>6797</v>
      </c>
      <c r="J2453" s="126">
        <v>17704</v>
      </c>
    </row>
    <row r="2454" spans="5:10" ht="11.25" customHeight="1" x14ac:dyDescent="0.2">
      <c r="E2454" s="126" t="s">
        <v>6947</v>
      </c>
      <c r="F2454" s="126" t="s">
        <v>3764</v>
      </c>
      <c r="H2454" s="126" t="s">
        <v>11569</v>
      </c>
      <c r="I2454" s="126" t="s">
        <v>6948</v>
      </c>
      <c r="J2454" s="126">
        <v>17707</v>
      </c>
    </row>
    <row r="2455" spans="5:10" ht="11.25" customHeight="1" x14ac:dyDescent="0.2">
      <c r="E2455" s="126" t="s">
        <v>7530</v>
      </c>
      <c r="F2455" s="126" t="s">
        <v>7503</v>
      </c>
      <c r="H2455" s="126" t="s">
        <v>11861</v>
      </c>
      <c r="I2455" s="126" t="s">
        <v>7531</v>
      </c>
      <c r="J2455" s="126">
        <v>75648</v>
      </c>
    </row>
    <row r="2456" spans="5:10" ht="11.25" customHeight="1" x14ac:dyDescent="0.2">
      <c r="E2456" s="126" t="s">
        <v>7530</v>
      </c>
      <c r="F2456" s="126" t="s">
        <v>3764</v>
      </c>
      <c r="H2456" s="126" t="s">
        <v>11862</v>
      </c>
      <c r="I2456" s="126" t="s">
        <v>7532</v>
      </c>
      <c r="J2456" s="126">
        <v>75649</v>
      </c>
    </row>
    <row r="2457" spans="5:10" ht="11.25" customHeight="1" x14ac:dyDescent="0.2">
      <c r="E2457" s="126" t="s">
        <v>6417</v>
      </c>
      <c r="F2457" s="126" t="s">
        <v>6418</v>
      </c>
      <c r="H2457" s="126" t="s">
        <v>11332</v>
      </c>
      <c r="I2457" s="126" t="s">
        <v>6419</v>
      </c>
      <c r="J2457" s="126">
        <v>75719</v>
      </c>
    </row>
    <row r="2458" spans="5:10" ht="11.25" customHeight="1" x14ac:dyDescent="0.2">
      <c r="E2458" s="126" t="s">
        <v>4902</v>
      </c>
      <c r="F2458" s="126" t="s">
        <v>3764</v>
      </c>
      <c r="H2458" s="126" t="s">
        <v>10629</v>
      </c>
      <c r="I2458" s="126" t="s">
        <v>4903</v>
      </c>
      <c r="J2458" s="126">
        <v>77606</v>
      </c>
    </row>
    <row r="2459" spans="5:10" ht="11.25" customHeight="1" x14ac:dyDescent="0.2">
      <c r="E2459" s="126" t="s">
        <v>4902</v>
      </c>
      <c r="F2459" s="126" t="s">
        <v>4904</v>
      </c>
      <c r="H2459" s="126" t="s">
        <v>10630</v>
      </c>
      <c r="I2459" s="126" t="s">
        <v>4905</v>
      </c>
      <c r="J2459" s="126">
        <v>77611</v>
      </c>
    </row>
    <row r="2460" spans="5:10" ht="11.25" customHeight="1" x14ac:dyDescent="0.2">
      <c r="E2460" s="126" t="s">
        <v>4902</v>
      </c>
      <c r="F2460" s="126" t="s">
        <v>4906</v>
      </c>
      <c r="H2460" s="126" t="s">
        <v>10631</v>
      </c>
      <c r="I2460" s="126" t="s">
        <v>4907</v>
      </c>
      <c r="J2460" s="126">
        <v>77612</v>
      </c>
    </row>
    <row r="2461" spans="5:10" ht="11.25" customHeight="1" x14ac:dyDescent="0.2">
      <c r="E2461" s="126" t="s">
        <v>4463</v>
      </c>
      <c r="F2461" s="126" t="s">
        <v>4464</v>
      </c>
      <c r="H2461" s="126" t="s">
        <v>10415</v>
      </c>
      <c r="I2461" s="126" t="s">
        <v>4465</v>
      </c>
      <c r="J2461" s="126">
        <v>62572</v>
      </c>
    </row>
    <row r="2462" spans="5:10" ht="11.25" customHeight="1" x14ac:dyDescent="0.2">
      <c r="E2462" s="126" t="s">
        <v>4463</v>
      </c>
      <c r="F2462" s="126" t="s">
        <v>4466</v>
      </c>
      <c r="H2462" s="126" t="s">
        <v>10416</v>
      </c>
      <c r="I2462" s="126" t="s">
        <v>4467</v>
      </c>
      <c r="J2462" s="126">
        <v>62575</v>
      </c>
    </row>
    <row r="2463" spans="5:10" ht="11.25" customHeight="1" x14ac:dyDescent="0.2">
      <c r="E2463" s="126" t="s">
        <v>4463</v>
      </c>
      <c r="F2463" s="126" t="s">
        <v>4468</v>
      </c>
      <c r="H2463" s="126" t="s">
        <v>10417</v>
      </c>
      <c r="I2463" s="126" t="s">
        <v>4469</v>
      </c>
      <c r="J2463" s="126">
        <v>62588</v>
      </c>
    </row>
    <row r="2464" spans="5:10" ht="11.25" customHeight="1" x14ac:dyDescent="0.2">
      <c r="E2464" s="126" t="s">
        <v>4463</v>
      </c>
      <c r="F2464" s="126" t="s">
        <v>3764</v>
      </c>
      <c r="H2464" s="126" t="s">
        <v>10418</v>
      </c>
      <c r="I2464" s="126" t="s">
        <v>4470</v>
      </c>
      <c r="J2464" s="126">
        <v>62591</v>
      </c>
    </row>
    <row r="2465" spans="5:10" ht="11.25" customHeight="1" x14ac:dyDescent="0.2">
      <c r="E2465" s="126" t="s">
        <v>6615</v>
      </c>
      <c r="F2465" s="126" t="s">
        <v>6616</v>
      </c>
      <c r="H2465" s="126" t="s">
        <v>11419</v>
      </c>
      <c r="I2465" s="126" t="s">
        <v>6617</v>
      </c>
      <c r="J2465" s="126">
        <v>41019</v>
      </c>
    </row>
    <row r="2466" spans="5:10" ht="11.25" customHeight="1" x14ac:dyDescent="0.2">
      <c r="E2466" s="126" t="s">
        <v>5927</v>
      </c>
      <c r="F2466" s="126" t="s">
        <v>5443</v>
      </c>
      <c r="H2466" s="126" t="s">
        <v>11111</v>
      </c>
      <c r="I2466" s="126" t="s">
        <v>5928</v>
      </c>
      <c r="J2466" s="126">
        <v>75808</v>
      </c>
    </row>
    <row r="2467" spans="5:10" ht="11.25" customHeight="1" x14ac:dyDescent="0.2">
      <c r="E2467" s="126" t="s">
        <v>9806</v>
      </c>
      <c r="F2467" s="126" t="s">
        <v>3895</v>
      </c>
      <c r="H2467" s="126" t="s">
        <v>12904</v>
      </c>
      <c r="I2467" s="126" t="s">
        <v>9807</v>
      </c>
      <c r="J2467" s="126">
        <v>96104</v>
      </c>
    </row>
    <row r="2468" spans="5:10" ht="11.25" customHeight="1" x14ac:dyDescent="0.2">
      <c r="E2468" s="126" t="s">
        <v>9806</v>
      </c>
      <c r="F2468" s="126" t="s">
        <v>3895</v>
      </c>
      <c r="H2468" s="126" t="s">
        <v>12904</v>
      </c>
      <c r="I2468" s="126" t="s">
        <v>9807</v>
      </c>
      <c r="J2468" s="126">
        <v>96104</v>
      </c>
    </row>
    <row r="2469" spans="5:10" ht="11.25" customHeight="1" x14ac:dyDescent="0.2">
      <c r="E2469" s="126" t="s">
        <v>7954</v>
      </c>
      <c r="F2469" s="126" t="s">
        <v>7955</v>
      </c>
      <c r="H2469" s="126" t="s">
        <v>12064</v>
      </c>
      <c r="I2469" s="126" t="s">
        <v>7956</v>
      </c>
      <c r="J2469" s="126">
        <v>17755</v>
      </c>
    </row>
    <row r="2470" spans="5:10" ht="11.25" customHeight="1" x14ac:dyDescent="0.2">
      <c r="E2470" s="126" t="s">
        <v>9139</v>
      </c>
      <c r="F2470" s="126" t="s">
        <v>9140</v>
      </c>
      <c r="H2470" s="126" t="s">
        <v>12600</v>
      </c>
      <c r="I2470" s="126" t="s">
        <v>9141</v>
      </c>
      <c r="J2470" s="126">
        <v>53090</v>
      </c>
    </row>
    <row r="2471" spans="5:10" ht="11.25" customHeight="1" x14ac:dyDescent="0.2">
      <c r="E2471" s="126" t="s">
        <v>8989</v>
      </c>
      <c r="F2471" s="126" t="s">
        <v>8069</v>
      </c>
      <c r="H2471" s="126" t="s">
        <v>12529</v>
      </c>
      <c r="I2471" s="126" t="s">
        <v>8990</v>
      </c>
      <c r="J2471" s="126">
        <v>76128</v>
      </c>
    </row>
    <row r="2472" spans="5:10" ht="11.25" customHeight="1" x14ac:dyDescent="0.2">
      <c r="E2472" s="126" t="s">
        <v>5930</v>
      </c>
      <c r="F2472" s="126" t="s">
        <v>3764</v>
      </c>
      <c r="H2472" s="126" t="s">
        <v>11112</v>
      </c>
      <c r="I2472" s="126" t="s">
        <v>5931</v>
      </c>
      <c r="J2472" s="126">
        <v>5154</v>
      </c>
    </row>
    <row r="2473" spans="5:10" ht="11.25" customHeight="1" x14ac:dyDescent="0.2">
      <c r="E2473" s="126" t="s">
        <v>5932</v>
      </c>
      <c r="F2473" s="126" t="s">
        <v>3764</v>
      </c>
      <c r="H2473" s="126" t="s">
        <v>11113</v>
      </c>
      <c r="I2473" s="126" t="s">
        <v>5933</v>
      </c>
      <c r="J2473" s="126">
        <v>76214</v>
      </c>
    </row>
    <row r="2474" spans="5:10" ht="11.25" customHeight="1" x14ac:dyDescent="0.2">
      <c r="E2474" s="126" t="s">
        <v>6860</v>
      </c>
      <c r="F2474" s="126" t="s">
        <v>6861</v>
      </c>
      <c r="H2474" s="126" t="s">
        <v>11531</v>
      </c>
      <c r="I2474" s="126" t="s">
        <v>6862</v>
      </c>
      <c r="J2474" s="126">
        <v>17778</v>
      </c>
    </row>
    <row r="2475" spans="5:10" ht="11.25" customHeight="1" x14ac:dyDescent="0.2">
      <c r="E2475" s="126" t="s">
        <v>6860</v>
      </c>
      <c r="F2475" s="126" t="s">
        <v>6863</v>
      </c>
      <c r="H2475" s="126" t="s">
        <v>11532</v>
      </c>
      <c r="I2475" s="126" t="s">
        <v>6864</v>
      </c>
      <c r="J2475" s="126">
        <v>17779</v>
      </c>
    </row>
    <row r="2476" spans="5:10" ht="11.25" customHeight="1" x14ac:dyDescent="0.2">
      <c r="E2476" s="126" t="s">
        <v>6860</v>
      </c>
      <c r="F2476" s="126" t="s">
        <v>4272</v>
      </c>
      <c r="H2476" s="126" t="s">
        <v>11533</v>
      </c>
      <c r="I2476" s="126" t="s">
        <v>6865</v>
      </c>
      <c r="J2476" s="126">
        <v>17781</v>
      </c>
    </row>
    <row r="2477" spans="5:10" ht="11.25" customHeight="1" x14ac:dyDescent="0.2">
      <c r="E2477" s="126" t="s">
        <v>7957</v>
      </c>
      <c r="F2477" s="126" t="s">
        <v>7958</v>
      </c>
      <c r="H2477" s="126" t="s">
        <v>12065</v>
      </c>
      <c r="I2477" s="126" t="s">
        <v>7959</v>
      </c>
      <c r="J2477" s="126">
        <v>17861</v>
      </c>
    </row>
    <row r="2478" spans="5:10" ht="11.25" customHeight="1" x14ac:dyDescent="0.2">
      <c r="E2478" s="126" t="s">
        <v>7957</v>
      </c>
      <c r="F2478" s="126" t="s">
        <v>7960</v>
      </c>
      <c r="H2478" s="126" t="s">
        <v>12066</v>
      </c>
      <c r="I2478" s="126" t="s">
        <v>7961</v>
      </c>
      <c r="J2478" s="126">
        <v>17864</v>
      </c>
    </row>
    <row r="2479" spans="5:10" ht="11.25" customHeight="1" x14ac:dyDescent="0.2">
      <c r="E2479" s="126" t="s">
        <v>7962</v>
      </c>
      <c r="F2479" s="126" t="s">
        <v>3764</v>
      </c>
      <c r="H2479" s="126" t="s">
        <v>12067</v>
      </c>
      <c r="I2479" s="126" t="s">
        <v>7963</v>
      </c>
      <c r="J2479" s="126">
        <v>17921</v>
      </c>
    </row>
    <row r="2480" spans="5:10" ht="11.25" customHeight="1" x14ac:dyDescent="0.2">
      <c r="E2480" s="126" t="s">
        <v>6949</v>
      </c>
      <c r="F2480" s="126" t="s">
        <v>6950</v>
      </c>
      <c r="H2480" s="126" t="s">
        <v>11570</v>
      </c>
      <c r="I2480" s="126" t="s">
        <v>6951</v>
      </c>
      <c r="J2480" s="126">
        <v>17936</v>
      </c>
    </row>
    <row r="2481" spans="5:10" ht="11.25" customHeight="1" x14ac:dyDescent="0.2">
      <c r="E2481" s="126" t="s">
        <v>6949</v>
      </c>
      <c r="F2481" s="126" t="s">
        <v>3764</v>
      </c>
      <c r="H2481" s="126" t="s">
        <v>11571</v>
      </c>
      <c r="I2481" s="126" t="s">
        <v>6952</v>
      </c>
      <c r="J2481" s="126">
        <v>17937</v>
      </c>
    </row>
    <row r="2482" spans="5:10" ht="11.25" customHeight="1" x14ac:dyDescent="0.2">
      <c r="E2482" s="126" t="s">
        <v>9813</v>
      </c>
      <c r="F2482" s="126" t="s">
        <v>9814</v>
      </c>
      <c r="H2482" s="126" t="s">
        <v>12907</v>
      </c>
      <c r="I2482" s="126" t="s">
        <v>9815</v>
      </c>
      <c r="J2482" s="126">
        <v>17947</v>
      </c>
    </row>
    <row r="2483" spans="5:10" ht="11.25" customHeight="1" x14ac:dyDescent="0.2">
      <c r="E2483" s="126" t="s">
        <v>9813</v>
      </c>
      <c r="F2483" s="126" t="s">
        <v>7250</v>
      </c>
      <c r="H2483" s="126" t="s">
        <v>12908</v>
      </c>
      <c r="I2483" s="126" t="s">
        <v>9816</v>
      </c>
      <c r="J2483" s="126">
        <v>17949</v>
      </c>
    </row>
    <row r="2484" spans="5:10" ht="11.25" customHeight="1" x14ac:dyDescent="0.2">
      <c r="E2484" s="126" t="s">
        <v>9813</v>
      </c>
      <c r="F2484" s="126" t="s">
        <v>9817</v>
      </c>
      <c r="H2484" s="126" t="s">
        <v>12909</v>
      </c>
      <c r="I2484" s="126" t="s">
        <v>9818</v>
      </c>
      <c r="J2484" s="126">
        <v>17952</v>
      </c>
    </row>
    <row r="2485" spans="5:10" ht="11.25" customHeight="1" x14ac:dyDescent="0.2">
      <c r="E2485" s="126" t="s">
        <v>9813</v>
      </c>
      <c r="F2485" s="126" t="s">
        <v>4537</v>
      </c>
      <c r="H2485" s="126" t="s">
        <v>12910</v>
      </c>
      <c r="I2485" s="126" t="s">
        <v>9819</v>
      </c>
      <c r="J2485" s="126">
        <v>17953</v>
      </c>
    </row>
    <row r="2486" spans="5:10" ht="11.25" customHeight="1" x14ac:dyDescent="0.2">
      <c r="E2486" s="126" t="s">
        <v>9813</v>
      </c>
      <c r="F2486" s="126" t="s">
        <v>9820</v>
      </c>
      <c r="H2486" s="126" t="s">
        <v>12911</v>
      </c>
      <c r="I2486" s="126" t="s">
        <v>9821</v>
      </c>
      <c r="J2486" s="126">
        <v>17956</v>
      </c>
    </row>
    <row r="2487" spans="5:10" ht="11.25" customHeight="1" x14ac:dyDescent="0.2">
      <c r="E2487" s="126" t="s">
        <v>9813</v>
      </c>
      <c r="F2487" s="126" t="s">
        <v>9822</v>
      </c>
      <c r="H2487" s="126" t="s">
        <v>12912</v>
      </c>
      <c r="I2487" s="126" t="s">
        <v>9823</v>
      </c>
      <c r="J2487" s="126">
        <v>17961</v>
      </c>
    </row>
    <row r="2488" spans="5:10" ht="11.25" customHeight="1" x14ac:dyDescent="0.2">
      <c r="E2488" s="126" t="s">
        <v>9813</v>
      </c>
      <c r="F2488" s="126" t="s">
        <v>3764</v>
      </c>
      <c r="H2488" s="126" t="s">
        <v>12913</v>
      </c>
      <c r="I2488" s="126" t="s">
        <v>9824</v>
      </c>
      <c r="J2488" s="126">
        <v>17963</v>
      </c>
    </row>
    <row r="2489" spans="5:10" ht="11.25" customHeight="1" x14ac:dyDescent="0.2">
      <c r="E2489" s="126" t="s">
        <v>7148</v>
      </c>
      <c r="F2489" s="126" t="s">
        <v>7149</v>
      </c>
      <c r="H2489" s="126" t="s">
        <v>11661</v>
      </c>
      <c r="I2489" s="126" t="s">
        <v>7150</v>
      </c>
      <c r="J2489" s="126">
        <v>17966</v>
      </c>
    </row>
    <row r="2490" spans="5:10" ht="11.25" customHeight="1" x14ac:dyDescent="0.2">
      <c r="E2490" s="126" t="s">
        <v>7734</v>
      </c>
      <c r="F2490" s="126" t="s">
        <v>7735</v>
      </c>
      <c r="H2490" s="126" t="s">
        <v>11963</v>
      </c>
      <c r="I2490" s="126" t="s">
        <v>7736</v>
      </c>
      <c r="J2490" s="126">
        <v>76517</v>
      </c>
    </row>
    <row r="2491" spans="5:10" ht="11.25" customHeight="1" x14ac:dyDescent="0.2">
      <c r="E2491" s="126" t="s">
        <v>4618</v>
      </c>
      <c r="F2491" s="126" t="s">
        <v>4619</v>
      </c>
      <c r="H2491" s="126" t="s">
        <v>10496</v>
      </c>
      <c r="I2491" s="126" t="s">
        <v>4620</v>
      </c>
      <c r="J2491" s="126">
        <v>68254</v>
      </c>
    </row>
    <row r="2492" spans="5:10" ht="11.25" customHeight="1" x14ac:dyDescent="0.2">
      <c r="E2492" s="126" t="s">
        <v>4618</v>
      </c>
      <c r="F2492" s="126" t="s">
        <v>4621</v>
      </c>
      <c r="H2492" s="126" t="s">
        <v>10497</v>
      </c>
      <c r="I2492" s="126" t="s">
        <v>4622</v>
      </c>
      <c r="J2492" s="126">
        <v>4598</v>
      </c>
    </row>
    <row r="2493" spans="5:10" ht="11.25" customHeight="1" x14ac:dyDescent="0.2">
      <c r="E2493" s="126" t="s">
        <v>8892</v>
      </c>
      <c r="F2493" s="126" t="s">
        <v>7883</v>
      </c>
      <c r="H2493" s="126" t="s">
        <v>12485</v>
      </c>
      <c r="I2493" s="126" t="s">
        <v>8893</v>
      </c>
      <c r="J2493" s="126">
        <v>67307</v>
      </c>
    </row>
    <row r="2494" spans="5:10" ht="11.25" customHeight="1" x14ac:dyDescent="0.2">
      <c r="E2494" s="126" t="s">
        <v>9697</v>
      </c>
      <c r="F2494" s="126" t="s">
        <v>3764</v>
      </c>
      <c r="H2494" s="126" t="s">
        <v>12857</v>
      </c>
      <c r="I2494" s="126" t="s">
        <v>9698</v>
      </c>
      <c r="J2494" s="126">
        <v>77263</v>
      </c>
    </row>
    <row r="2495" spans="5:10" ht="11.25" customHeight="1" x14ac:dyDescent="0.2">
      <c r="E2495" s="126" t="s">
        <v>5276</v>
      </c>
      <c r="F2495" s="126" t="s">
        <v>5277</v>
      </c>
      <c r="H2495" s="126" t="s">
        <v>10803</v>
      </c>
      <c r="I2495" s="126" t="s">
        <v>5278</v>
      </c>
      <c r="J2495" s="126">
        <v>18000</v>
      </c>
    </row>
    <row r="2496" spans="5:10" ht="11.25" customHeight="1" x14ac:dyDescent="0.2">
      <c r="E2496" s="126" t="s">
        <v>7094</v>
      </c>
      <c r="F2496" s="126" t="s">
        <v>5584</v>
      </c>
      <c r="H2496" s="126" t="s">
        <v>11633</v>
      </c>
      <c r="I2496" s="126" t="s">
        <v>7095</v>
      </c>
      <c r="J2496" s="126">
        <v>3669</v>
      </c>
    </row>
    <row r="2497" spans="5:10" ht="11.25" customHeight="1" x14ac:dyDescent="0.2">
      <c r="E2497" s="126" t="s">
        <v>7094</v>
      </c>
      <c r="F2497" s="126" t="s">
        <v>7096</v>
      </c>
      <c r="H2497" s="126" t="s">
        <v>11634</v>
      </c>
      <c r="I2497" s="126" t="s">
        <v>7097</v>
      </c>
      <c r="J2497" s="126">
        <v>58906</v>
      </c>
    </row>
    <row r="2498" spans="5:10" ht="11.25" customHeight="1" x14ac:dyDescent="0.2">
      <c r="E2498" s="126" t="s">
        <v>7094</v>
      </c>
      <c r="F2498" s="126" t="s">
        <v>3764</v>
      </c>
      <c r="H2498" s="126" t="s">
        <v>11635</v>
      </c>
      <c r="I2498" s="126" t="s">
        <v>7098</v>
      </c>
      <c r="J2498" s="126">
        <v>58909</v>
      </c>
    </row>
    <row r="2499" spans="5:10" ht="11.25" customHeight="1" x14ac:dyDescent="0.2">
      <c r="E2499" s="126" t="s">
        <v>6248</v>
      </c>
      <c r="F2499" s="126" t="s">
        <v>3764</v>
      </c>
      <c r="H2499" s="126" t="s">
        <v>11255</v>
      </c>
      <c r="I2499" s="126" t="s">
        <v>6249</v>
      </c>
      <c r="J2499" s="126">
        <v>102481</v>
      </c>
    </row>
    <row r="2500" spans="5:10" ht="11.25" customHeight="1" x14ac:dyDescent="0.2">
      <c r="E2500" s="126" t="s">
        <v>10023</v>
      </c>
      <c r="F2500" s="126" t="s">
        <v>3764</v>
      </c>
      <c r="H2500" s="126" t="s">
        <v>13005</v>
      </c>
      <c r="I2500" s="126" t="s">
        <v>10024</v>
      </c>
      <c r="J2500" s="126">
        <v>18020</v>
      </c>
    </row>
    <row r="2501" spans="5:10" ht="11.25" customHeight="1" x14ac:dyDescent="0.2">
      <c r="E2501" s="126" t="s">
        <v>10025</v>
      </c>
      <c r="F2501" s="126" t="s">
        <v>10026</v>
      </c>
      <c r="H2501" s="126" t="s">
        <v>13006</v>
      </c>
      <c r="I2501" s="126" t="s">
        <v>10027</v>
      </c>
      <c r="J2501" s="126">
        <v>18030</v>
      </c>
    </row>
    <row r="2502" spans="5:10" ht="11.25" customHeight="1" x14ac:dyDescent="0.2">
      <c r="E2502" s="126" t="s">
        <v>9414</v>
      </c>
      <c r="F2502" s="126" t="s">
        <v>9415</v>
      </c>
      <c r="H2502" s="126" t="s">
        <v>12730</v>
      </c>
      <c r="I2502" s="126" t="s">
        <v>9416</v>
      </c>
      <c r="J2502" s="126">
        <v>56327</v>
      </c>
    </row>
    <row r="2503" spans="5:10" ht="11.25" customHeight="1" x14ac:dyDescent="0.2">
      <c r="E2503" s="126" t="s">
        <v>5279</v>
      </c>
      <c r="F2503" s="126" t="s">
        <v>5280</v>
      </c>
      <c r="H2503" s="126" t="s">
        <v>10804</v>
      </c>
      <c r="I2503" s="126" t="s">
        <v>5281</v>
      </c>
      <c r="J2503" s="126">
        <v>18066</v>
      </c>
    </row>
    <row r="2504" spans="5:10" ht="11.25" customHeight="1" x14ac:dyDescent="0.2">
      <c r="E2504" s="126" t="s">
        <v>9601</v>
      </c>
      <c r="F2504" s="126" t="s">
        <v>9602</v>
      </c>
      <c r="H2504" s="126" t="s">
        <v>12813</v>
      </c>
      <c r="I2504" s="126" t="s">
        <v>9603</v>
      </c>
      <c r="J2504" s="126">
        <v>76770</v>
      </c>
    </row>
    <row r="2505" spans="5:10" ht="11.25" customHeight="1" x14ac:dyDescent="0.2">
      <c r="E2505" s="126" t="s">
        <v>6718</v>
      </c>
      <c r="F2505" s="126" t="s">
        <v>6719</v>
      </c>
      <c r="H2505" s="126" t="s">
        <v>11466</v>
      </c>
      <c r="I2505" s="126" t="s">
        <v>6720</v>
      </c>
      <c r="J2505" s="126">
        <v>39164</v>
      </c>
    </row>
    <row r="2506" spans="5:10" ht="11.25" customHeight="1" x14ac:dyDescent="0.2">
      <c r="E2506" s="126" t="s">
        <v>7794</v>
      </c>
      <c r="F2506" s="126" t="s">
        <v>3764</v>
      </c>
      <c r="H2506" s="126" t="s">
        <v>11989</v>
      </c>
      <c r="I2506" s="126" t="s">
        <v>7795</v>
      </c>
      <c r="J2506" s="126">
        <v>18118</v>
      </c>
    </row>
    <row r="2507" spans="5:10" ht="11.25" customHeight="1" x14ac:dyDescent="0.2">
      <c r="E2507" s="126" t="s">
        <v>9629</v>
      </c>
      <c r="F2507" s="126" t="s">
        <v>9630</v>
      </c>
      <c r="H2507" s="126" t="s">
        <v>12824</v>
      </c>
      <c r="I2507" s="126" t="s">
        <v>9631</v>
      </c>
      <c r="J2507" s="126">
        <v>83813</v>
      </c>
    </row>
    <row r="2508" spans="5:10" ht="11.25" customHeight="1" x14ac:dyDescent="0.2">
      <c r="E2508" s="126" t="s">
        <v>8253</v>
      </c>
      <c r="F2508" s="126" t="s">
        <v>8254</v>
      </c>
      <c r="H2508" s="126" t="s">
        <v>12195</v>
      </c>
      <c r="I2508" s="126" t="s">
        <v>8255</v>
      </c>
      <c r="J2508" s="126">
        <v>76803</v>
      </c>
    </row>
    <row r="2509" spans="5:10" ht="11.25" customHeight="1" x14ac:dyDescent="0.2">
      <c r="E2509" s="126" t="s">
        <v>8903</v>
      </c>
      <c r="F2509" s="126" t="s">
        <v>8904</v>
      </c>
      <c r="H2509" s="126" t="s">
        <v>12490</v>
      </c>
      <c r="I2509" s="126" t="s">
        <v>8905</v>
      </c>
      <c r="J2509" s="126">
        <v>76838</v>
      </c>
    </row>
    <row r="2510" spans="5:10" ht="11.25" customHeight="1" x14ac:dyDescent="0.2">
      <c r="E2510" s="126" t="s">
        <v>5940</v>
      </c>
      <c r="F2510" s="126" t="s">
        <v>5941</v>
      </c>
      <c r="H2510" s="126" t="s">
        <v>11117</v>
      </c>
      <c r="I2510" s="126" t="s">
        <v>5942</v>
      </c>
      <c r="J2510" s="126">
        <v>76920</v>
      </c>
    </row>
    <row r="2511" spans="5:10" ht="11.25" customHeight="1" x14ac:dyDescent="0.2">
      <c r="E2511" s="126" t="s">
        <v>7635</v>
      </c>
      <c r="F2511" s="126" t="s">
        <v>3987</v>
      </c>
      <c r="H2511" s="126" t="s">
        <v>11913</v>
      </c>
      <c r="I2511" s="126" t="s">
        <v>7636</v>
      </c>
      <c r="J2511" s="126">
        <v>31741</v>
      </c>
    </row>
    <row r="2512" spans="5:10" ht="11.25" customHeight="1" x14ac:dyDescent="0.2">
      <c r="E2512" s="126" t="s">
        <v>9496</v>
      </c>
      <c r="F2512" s="126" t="s">
        <v>9497</v>
      </c>
      <c r="H2512" s="126" t="s">
        <v>12764</v>
      </c>
      <c r="I2512" s="126" t="s">
        <v>9498</v>
      </c>
      <c r="J2512" s="126">
        <v>66687</v>
      </c>
    </row>
    <row r="2513" spans="5:10" ht="11.25" customHeight="1" x14ac:dyDescent="0.2">
      <c r="E2513" s="126" t="s">
        <v>9496</v>
      </c>
      <c r="F2513" s="126" t="s">
        <v>9497</v>
      </c>
      <c r="H2513" s="126" t="s">
        <v>12764</v>
      </c>
      <c r="I2513" s="126" t="s">
        <v>9498</v>
      </c>
      <c r="J2513" s="126">
        <v>66688</v>
      </c>
    </row>
    <row r="2514" spans="5:10" ht="11.25" customHeight="1" x14ac:dyDescent="0.2">
      <c r="E2514" s="126" t="s">
        <v>4287</v>
      </c>
      <c r="F2514" s="126" t="s">
        <v>3764</v>
      </c>
      <c r="H2514" s="126" t="s">
        <v>10329</v>
      </c>
      <c r="I2514" s="126" t="s">
        <v>4288</v>
      </c>
      <c r="J2514" s="126">
        <v>99487</v>
      </c>
    </row>
    <row r="2515" spans="5:10" ht="11.25" customHeight="1" x14ac:dyDescent="0.2">
      <c r="E2515" s="126" t="s">
        <v>3861</v>
      </c>
      <c r="F2515" s="126" t="s">
        <v>3764</v>
      </c>
      <c r="H2515" s="126" t="s">
        <v>10120</v>
      </c>
      <c r="I2515" s="126" t="s">
        <v>3862</v>
      </c>
      <c r="J2515" s="126">
        <v>21877</v>
      </c>
    </row>
    <row r="2516" spans="5:10" ht="11.25" customHeight="1" x14ac:dyDescent="0.2">
      <c r="E2516" s="126" t="s">
        <v>8735</v>
      </c>
      <c r="F2516" s="126" t="s">
        <v>8736</v>
      </c>
      <c r="H2516" s="126" t="s">
        <v>12412</v>
      </c>
      <c r="I2516" s="126" t="s">
        <v>8737</v>
      </c>
      <c r="J2516" s="126">
        <v>100634</v>
      </c>
    </row>
    <row r="2517" spans="5:10" ht="11.25" customHeight="1" x14ac:dyDescent="0.2">
      <c r="E2517" s="126" t="s">
        <v>8735</v>
      </c>
      <c r="F2517" s="126" t="s">
        <v>8738</v>
      </c>
      <c r="H2517" s="126" t="s">
        <v>12413</v>
      </c>
      <c r="I2517" s="126" t="s">
        <v>8739</v>
      </c>
      <c r="J2517" s="126">
        <v>4949</v>
      </c>
    </row>
    <row r="2518" spans="5:10" ht="11.25" customHeight="1" x14ac:dyDescent="0.2">
      <c r="E2518" s="126" t="s">
        <v>8735</v>
      </c>
      <c r="F2518" s="126" t="s">
        <v>8740</v>
      </c>
      <c r="H2518" s="126" t="s">
        <v>12414</v>
      </c>
      <c r="I2518" s="126" t="s">
        <v>8741</v>
      </c>
      <c r="J2518" s="126">
        <v>71979</v>
      </c>
    </row>
    <row r="2519" spans="5:10" ht="11.25" customHeight="1" x14ac:dyDescent="0.2">
      <c r="E2519" s="126" t="s">
        <v>8735</v>
      </c>
      <c r="F2519" s="126" t="s">
        <v>8742</v>
      </c>
      <c r="H2519" s="126" t="s">
        <v>12415</v>
      </c>
      <c r="I2519" s="126" t="s">
        <v>8743</v>
      </c>
      <c r="J2519" s="126">
        <v>100635</v>
      </c>
    </row>
    <row r="2520" spans="5:10" ht="11.25" customHeight="1" x14ac:dyDescent="0.2">
      <c r="E2520" s="126" t="s">
        <v>4843</v>
      </c>
      <c r="F2520" s="126" t="s">
        <v>4844</v>
      </c>
      <c r="H2520" s="126" t="s">
        <v>10599</v>
      </c>
      <c r="I2520" s="126" t="s">
        <v>4845</v>
      </c>
      <c r="J2520" s="126">
        <v>93167</v>
      </c>
    </row>
    <row r="2521" spans="5:10" ht="11.25" customHeight="1" x14ac:dyDescent="0.2">
      <c r="E2521" s="126" t="s">
        <v>4843</v>
      </c>
      <c r="F2521" s="126" t="s">
        <v>3764</v>
      </c>
      <c r="H2521" s="126" t="s">
        <v>10600</v>
      </c>
      <c r="I2521" s="126" t="s">
        <v>4846</v>
      </c>
      <c r="J2521" s="126">
        <v>5235</v>
      </c>
    </row>
    <row r="2522" spans="5:10" ht="11.25" customHeight="1" x14ac:dyDescent="0.2">
      <c r="E2522" s="126" t="s">
        <v>4847</v>
      </c>
      <c r="F2522" s="126" t="s">
        <v>3764</v>
      </c>
      <c r="H2522" s="126" t="s">
        <v>10601</v>
      </c>
      <c r="I2522" s="126" t="s">
        <v>4848</v>
      </c>
      <c r="J2522" s="126">
        <v>76992</v>
      </c>
    </row>
    <row r="2523" spans="5:10" ht="11.25" customHeight="1" x14ac:dyDescent="0.2">
      <c r="E2523" s="126" t="s">
        <v>4849</v>
      </c>
      <c r="F2523" s="126" t="s">
        <v>3764</v>
      </c>
      <c r="H2523" s="126" t="s">
        <v>10602</v>
      </c>
      <c r="I2523" s="126" t="s">
        <v>4850</v>
      </c>
      <c r="J2523" s="126">
        <v>5239</v>
      </c>
    </row>
    <row r="2524" spans="5:10" ht="11.25" customHeight="1" x14ac:dyDescent="0.2">
      <c r="E2524" s="126" t="s">
        <v>4964</v>
      </c>
      <c r="F2524" s="126" t="s">
        <v>4965</v>
      </c>
      <c r="H2524" s="126" t="s">
        <v>10659</v>
      </c>
      <c r="I2524" s="126" t="s">
        <v>4966</v>
      </c>
      <c r="J2524" s="126">
        <v>79796</v>
      </c>
    </row>
    <row r="2525" spans="5:10" ht="11.25" customHeight="1" x14ac:dyDescent="0.2">
      <c r="E2525" s="126" t="s">
        <v>4964</v>
      </c>
      <c r="F2525" s="126" t="s">
        <v>4967</v>
      </c>
      <c r="H2525" s="126" t="s">
        <v>10660</v>
      </c>
      <c r="I2525" s="126" t="s">
        <v>4968</v>
      </c>
      <c r="J2525" s="126">
        <v>5564</v>
      </c>
    </row>
    <row r="2526" spans="5:10" ht="11.25" customHeight="1" x14ac:dyDescent="0.2">
      <c r="E2526" s="126" t="s">
        <v>4964</v>
      </c>
      <c r="F2526" s="126" t="s">
        <v>4969</v>
      </c>
      <c r="H2526" s="126" t="s">
        <v>10661</v>
      </c>
      <c r="I2526" s="126" t="s">
        <v>4970</v>
      </c>
      <c r="J2526" s="126">
        <v>79815</v>
      </c>
    </row>
    <row r="2527" spans="5:10" ht="11.25" customHeight="1" x14ac:dyDescent="0.2">
      <c r="E2527" s="126" t="s">
        <v>4964</v>
      </c>
      <c r="F2527" s="126" t="s">
        <v>4971</v>
      </c>
      <c r="H2527" s="126" t="s">
        <v>10662</v>
      </c>
      <c r="I2527" s="126" t="s">
        <v>4972</v>
      </c>
      <c r="J2527" s="126">
        <v>79817</v>
      </c>
    </row>
    <row r="2528" spans="5:10" ht="11.25" customHeight="1" x14ac:dyDescent="0.2">
      <c r="E2528" s="126" t="s">
        <v>4964</v>
      </c>
      <c r="F2528" s="126" t="s">
        <v>4973</v>
      </c>
      <c r="H2528" s="126" t="s">
        <v>10663</v>
      </c>
      <c r="I2528" s="126" t="s">
        <v>4974</v>
      </c>
      <c r="J2528" s="126">
        <v>79818</v>
      </c>
    </row>
    <row r="2529" spans="5:10" ht="11.25" customHeight="1" x14ac:dyDescent="0.2">
      <c r="E2529" s="126" t="s">
        <v>4964</v>
      </c>
      <c r="F2529" s="126" t="s">
        <v>3764</v>
      </c>
      <c r="H2529" s="126" t="s">
        <v>10664</v>
      </c>
      <c r="I2529" s="126" t="s">
        <v>4975</v>
      </c>
      <c r="J2529" s="126">
        <v>79821</v>
      </c>
    </row>
    <row r="2530" spans="5:10" ht="11.25" customHeight="1" x14ac:dyDescent="0.2">
      <c r="E2530" s="126" t="s">
        <v>9866</v>
      </c>
      <c r="F2530" s="126" t="s">
        <v>9867</v>
      </c>
      <c r="H2530" s="126" t="s">
        <v>12932</v>
      </c>
      <c r="I2530" s="126" t="s">
        <v>9868</v>
      </c>
      <c r="J2530" s="126">
        <v>10216613</v>
      </c>
    </row>
    <row r="2531" spans="5:10" ht="11.25" customHeight="1" x14ac:dyDescent="0.2">
      <c r="E2531" s="126" t="s">
        <v>6953</v>
      </c>
      <c r="F2531" s="126" t="s">
        <v>6954</v>
      </c>
      <c r="H2531" s="126" t="s">
        <v>11572</v>
      </c>
      <c r="I2531" s="126" t="s">
        <v>6955</v>
      </c>
      <c r="J2531" s="126">
        <v>18173</v>
      </c>
    </row>
    <row r="2532" spans="5:10" ht="11.25" customHeight="1" x14ac:dyDescent="0.2">
      <c r="E2532" s="126" t="s">
        <v>6953</v>
      </c>
      <c r="F2532" s="126" t="s">
        <v>3764</v>
      </c>
      <c r="H2532" s="126" t="s">
        <v>11573</v>
      </c>
      <c r="I2532" s="126" t="s">
        <v>6956</v>
      </c>
      <c r="J2532" s="126">
        <v>18174</v>
      </c>
    </row>
    <row r="2533" spans="5:10" ht="11.25" customHeight="1" x14ac:dyDescent="0.2">
      <c r="E2533" s="126" t="s">
        <v>6427</v>
      </c>
      <c r="F2533" s="126" t="s">
        <v>3801</v>
      </c>
      <c r="H2533" s="126" t="s">
        <v>11336</v>
      </c>
      <c r="I2533" s="126" t="s">
        <v>6428</v>
      </c>
      <c r="J2533" s="126">
        <v>77300</v>
      </c>
    </row>
    <row r="2534" spans="5:10" ht="11.25" customHeight="1" x14ac:dyDescent="0.2">
      <c r="E2534" s="126" t="s">
        <v>6427</v>
      </c>
      <c r="F2534" s="126" t="s">
        <v>6429</v>
      </c>
      <c r="H2534" s="126" t="s">
        <v>11337</v>
      </c>
      <c r="I2534" s="126" t="s">
        <v>6430</v>
      </c>
      <c r="J2534" s="126">
        <v>77303</v>
      </c>
    </row>
    <row r="2535" spans="5:10" ht="11.25" customHeight="1" x14ac:dyDescent="0.2">
      <c r="E2535" s="126" t="s">
        <v>6427</v>
      </c>
      <c r="F2535" s="126" t="s">
        <v>6431</v>
      </c>
      <c r="H2535" s="126" t="s">
        <v>11338</v>
      </c>
      <c r="I2535" s="126" t="s">
        <v>6432</v>
      </c>
      <c r="J2535" s="126">
        <v>77307</v>
      </c>
    </row>
    <row r="2536" spans="5:10" ht="11.25" customHeight="1" x14ac:dyDescent="0.2">
      <c r="E2536" s="126" t="s">
        <v>6427</v>
      </c>
      <c r="F2536" s="126" t="s">
        <v>3764</v>
      </c>
      <c r="H2536" s="126" t="s">
        <v>11339</v>
      </c>
      <c r="I2536" s="126" t="s">
        <v>6433</v>
      </c>
      <c r="J2536" s="126">
        <v>77316</v>
      </c>
    </row>
    <row r="2537" spans="5:10" ht="11.25" customHeight="1" x14ac:dyDescent="0.2">
      <c r="E2537" s="126" t="s">
        <v>6427</v>
      </c>
      <c r="F2537" s="126" t="s">
        <v>6434</v>
      </c>
      <c r="H2537" s="126" t="s">
        <v>11340</v>
      </c>
      <c r="I2537" s="126" t="s">
        <v>6435</v>
      </c>
      <c r="J2537" s="126">
        <v>77318</v>
      </c>
    </row>
    <row r="2538" spans="5:10" ht="11.25" customHeight="1" x14ac:dyDescent="0.2">
      <c r="E2538" s="126" t="s">
        <v>8709</v>
      </c>
      <c r="F2538" s="126" t="s">
        <v>3764</v>
      </c>
      <c r="H2538" s="126" t="s">
        <v>12401</v>
      </c>
      <c r="I2538" s="126" t="s">
        <v>8710</v>
      </c>
      <c r="J2538" s="126">
        <v>10026831</v>
      </c>
    </row>
    <row r="2539" spans="5:10" ht="11.25" customHeight="1" x14ac:dyDescent="0.2">
      <c r="E2539" s="126" t="s">
        <v>8638</v>
      </c>
      <c r="F2539" s="126" t="s">
        <v>8639</v>
      </c>
      <c r="H2539" s="126" t="s">
        <v>12369</v>
      </c>
      <c r="I2539" s="126" t="s">
        <v>8640</v>
      </c>
      <c r="J2539" s="126">
        <v>96721</v>
      </c>
    </row>
    <row r="2540" spans="5:10" ht="11.25" customHeight="1" x14ac:dyDescent="0.2">
      <c r="E2540" s="126" t="s">
        <v>4908</v>
      </c>
      <c r="F2540" s="126" t="s">
        <v>4909</v>
      </c>
      <c r="H2540" s="126" t="s">
        <v>10632</v>
      </c>
      <c r="I2540" s="126" t="s">
        <v>4910</v>
      </c>
      <c r="J2540" s="126">
        <v>5333</v>
      </c>
    </row>
    <row r="2541" spans="5:10" ht="11.25" customHeight="1" x14ac:dyDescent="0.2">
      <c r="E2541" s="126" t="s">
        <v>4908</v>
      </c>
      <c r="F2541" s="126" t="s">
        <v>4827</v>
      </c>
      <c r="H2541" s="126" t="s">
        <v>10633</v>
      </c>
      <c r="I2541" s="126" t="s">
        <v>4911</v>
      </c>
      <c r="J2541" s="126">
        <v>77632</v>
      </c>
    </row>
    <row r="2542" spans="5:10" ht="11.25" customHeight="1" x14ac:dyDescent="0.2">
      <c r="E2542" s="126" t="s">
        <v>4908</v>
      </c>
      <c r="F2542" s="126" t="s">
        <v>4912</v>
      </c>
      <c r="H2542" s="126" t="s">
        <v>10634</v>
      </c>
      <c r="I2542" s="126" t="s">
        <v>4913</v>
      </c>
      <c r="J2542" s="126">
        <v>77635</v>
      </c>
    </row>
    <row r="2543" spans="5:10" ht="11.25" customHeight="1" x14ac:dyDescent="0.2">
      <c r="E2543" s="126" t="s">
        <v>3935</v>
      </c>
      <c r="F2543" s="126" t="s">
        <v>3936</v>
      </c>
      <c r="H2543" s="126" t="s">
        <v>10156</v>
      </c>
      <c r="I2543" s="126" t="s">
        <v>3937</v>
      </c>
      <c r="J2543" s="126">
        <v>32862</v>
      </c>
    </row>
    <row r="2544" spans="5:10" ht="11.25" customHeight="1" x14ac:dyDescent="0.2">
      <c r="E2544" s="126" t="s">
        <v>3935</v>
      </c>
      <c r="F2544" s="126" t="s">
        <v>3938</v>
      </c>
      <c r="H2544" s="126" t="s">
        <v>10157</v>
      </c>
      <c r="I2544" s="126" t="s">
        <v>3939</v>
      </c>
      <c r="J2544" s="126">
        <v>32864</v>
      </c>
    </row>
    <row r="2545" spans="5:10" ht="11.25" customHeight="1" x14ac:dyDescent="0.2">
      <c r="E2545" s="126" t="s">
        <v>3935</v>
      </c>
      <c r="F2545" s="126" t="s">
        <v>3764</v>
      </c>
      <c r="H2545" s="126" t="s">
        <v>10158</v>
      </c>
      <c r="I2545" s="126" t="s">
        <v>3940</v>
      </c>
      <c r="J2545" s="126">
        <v>32865</v>
      </c>
    </row>
    <row r="2546" spans="5:10" ht="11.25" customHeight="1" x14ac:dyDescent="0.2">
      <c r="E2546" s="126" t="s">
        <v>4914</v>
      </c>
      <c r="F2546" s="126" t="s">
        <v>4915</v>
      </c>
      <c r="H2546" s="126" t="s">
        <v>10635</v>
      </c>
      <c r="I2546" s="126" t="s">
        <v>4916</v>
      </c>
      <c r="J2546" s="126">
        <v>77653</v>
      </c>
    </row>
    <row r="2547" spans="5:10" ht="11.25" customHeight="1" x14ac:dyDescent="0.2">
      <c r="E2547" s="126" t="s">
        <v>4914</v>
      </c>
      <c r="F2547" s="126" t="s">
        <v>4917</v>
      </c>
      <c r="H2547" s="126" t="s">
        <v>10636</v>
      </c>
      <c r="I2547" s="126" t="s">
        <v>4918</v>
      </c>
      <c r="J2547" s="126">
        <v>77654</v>
      </c>
    </row>
    <row r="2548" spans="5:10" ht="11.25" customHeight="1" x14ac:dyDescent="0.2">
      <c r="E2548" s="126" t="s">
        <v>4914</v>
      </c>
      <c r="F2548" s="126" t="s">
        <v>4919</v>
      </c>
      <c r="H2548" s="126" t="s">
        <v>10637</v>
      </c>
      <c r="I2548" s="126" t="s">
        <v>4920</v>
      </c>
      <c r="J2548" s="126">
        <v>77658</v>
      </c>
    </row>
    <row r="2549" spans="5:10" ht="11.25" customHeight="1" x14ac:dyDescent="0.2">
      <c r="E2549" s="126" t="s">
        <v>4914</v>
      </c>
      <c r="F2549" s="126" t="s">
        <v>4921</v>
      </c>
      <c r="H2549" s="126" t="s">
        <v>10638</v>
      </c>
      <c r="I2549" s="126" t="s">
        <v>4922</v>
      </c>
      <c r="J2549" s="126">
        <v>77661</v>
      </c>
    </row>
    <row r="2550" spans="5:10" ht="11.25" customHeight="1" x14ac:dyDescent="0.2">
      <c r="E2550" s="126" t="s">
        <v>4914</v>
      </c>
      <c r="F2550" s="126" t="s">
        <v>3764</v>
      </c>
      <c r="H2550" s="126" t="s">
        <v>10639</v>
      </c>
      <c r="I2550" s="126" t="s">
        <v>4923</v>
      </c>
      <c r="J2550" s="126">
        <v>5339</v>
      </c>
    </row>
    <row r="2551" spans="5:10" ht="11.25" customHeight="1" x14ac:dyDescent="0.2">
      <c r="E2551" s="126" t="s">
        <v>4914</v>
      </c>
      <c r="F2551" s="126" t="s">
        <v>4924</v>
      </c>
      <c r="H2551" s="126" t="s">
        <v>10640</v>
      </c>
      <c r="I2551" s="126" t="s">
        <v>4925</v>
      </c>
      <c r="J2551" s="126">
        <v>77670</v>
      </c>
    </row>
    <row r="2552" spans="5:10" ht="11.25" customHeight="1" x14ac:dyDescent="0.2">
      <c r="E2552" s="126" t="s">
        <v>8812</v>
      </c>
      <c r="F2552" s="126" t="s">
        <v>8813</v>
      </c>
      <c r="H2552" s="126" t="s">
        <v>12448</v>
      </c>
      <c r="I2552" s="126" t="s">
        <v>8814</v>
      </c>
      <c r="J2552" s="126">
        <v>53363</v>
      </c>
    </row>
    <row r="2553" spans="5:10" ht="11.25" customHeight="1" x14ac:dyDescent="0.2">
      <c r="E2553" s="126" t="s">
        <v>5944</v>
      </c>
      <c r="F2553" s="126" t="s">
        <v>5945</v>
      </c>
      <c r="H2553" s="126" t="s">
        <v>11119</v>
      </c>
      <c r="I2553" s="126" t="s">
        <v>5946</v>
      </c>
      <c r="J2553" s="126">
        <v>77791</v>
      </c>
    </row>
    <row r="2554" spans="5:10" ht="11.25" customHeight="1" x14ac:dyDescent="0.2">
      <c r="E2554" s="126" t="s">
        <v>7191</v>
      </c>
      <c r="F2554" s="126" t="s">
        <v>3764</v>
      </c>
      <c r="H2554" s="126" t="s">
        <v>11680</v>
      </c>
      <c r="I2554" s="126" t="s">
        <v>7192</v>
      </c>
      <c r="J2554" s="126">
        <v>95975</v>
      </c>
    </row>
    <row r="2555" spans="5:10" ht="11.25" customHeight="1" x14ac:dyDescent="0.2">
      <c r="E2555" s="126" t="s">
        <v>7191</v>
      </c>
      <c r="F2555" s="126" t="s">
        <v>7193</v>
      </c>
      <c r="H2555" s="126" t="s">
        <v>11681</v>
      </c>
      <c r="I2555" s="126" t="s">
        <v>7194</v>
      </c>
      <c r="J2555" s="126">
        <v>93456</v>
      </c>
    </row>
    <row r="2556" spans="5:10" ht="11.25" customHeight="1" x14ac:dyDescent="0.2">
      <c r="E2556" s="126" t="s">
        <v>7969</v>
      </c>
      <c r="F2556" s="126" t="s">
        <v>7970</v>
      </c>
      <c r="H2556" s="126" t="s">
        <v>12071</v>
      </c>
      <c r="I2556" s="126" t="s">
        <v>7971</v>
      </c>
      <c r="J2556" s="126">
        <v>18240</v>
      </c>
    </row>
    <row r="2557" spans="5:10" ht="11.25" customHeight="1" x14ac:dyDescent="0.2">
      <c r="E2557" s="126" t="s">
        <v>9843</v>
      </c>
      <c r="F2557" s="126" t="s">
        <v>3764</v>
      </c>
      <c r="H2557" s="126" t="s">
        <v>12922</v>
      </c>
      <c r="I2557" s="126" t="s">
        <v>9844</v>
      </c>
      <c r="J2557" s="126">
        <v>22595</v>
      </c>
    </row>
    <row r="2558" spans="5:10" ht="11.25" customHeight="1" x14ac:dyDescent="0.2">
      <c r="E2558" s="126" t="s">
        <v>5748</v>
      </c>
      <c r="F2558" s="126" t="s">
        <v>5749</v>
      </c>
      <c r="H2558" s="126" t="s">
        <v>11027</v>
      </c>
      <c r="I2558" s="126" t="s">
        <v>5750</v>
      </c>
      <c r="J2558" s="126">
        <v>53880</v>
      </c>
    </row>
    <row r="2559" spans="5:10" ht="11.25" customHeight="1" x14ac:dyDescent="0.2">
      <c r="E2559" s="126" t="s">
        <v>7737</v>
      </c>
      <c r="F2559" s="126" t="s">
        <v>6123</v>
      </c>
      <c r="H2559" s="126" t="s">
        <v>11964</v>
      </c>
      <c r="I2559" s="126" t="s">
        <v>7738</v>
      </c>
      <c r="J2559" s="126">
        <v>47149</v>
      </c>
    </row>
    <row r="2560" spans="5:10" ht="11.25" customHeight="1" x14ac:dyDescent="0.2">
      <c r="E2560" s="126" t="s">
        <v>7837</v>
      </c>
      <c r="F2560" s="126" t="s">
        <v>7838</v>
      </c>
      <c r="H2560" s="126" t="s">
        <v>12009</v>
      </c>
      <c r="I2560" s="126" t="s">
        <v>7839</v>
      </c>
      <c r="J2560" s="126">
        <v>79272</v>
      </c>
    </row>
    <row r="2561" spans="5:10" ht="11.25" customHeight="1" x14ac:dyDescent="0.2">
      <c r="E2561" s="126" t="s">
        <v>5282</v>
      </c>
      <c r="F2561" s="126" t="s">
        <v>3822</v>
      </c>
      <c r="H2561" s="126" t="s">
        <v>10805</v>
      </c>
      <c r="I2561" s="126" t="s">
        <v>5283</v>
      </c>
      <c r="J2561" s="126">
        <v>18254</v>
      </c>
    </row>
    <row r="2562" spans="5:10" ht="11.25" customHeight="1" x14ac:dyDescent="0.2">
      <c r="E2562" s="126" t="s">
        <v>5282</v>
      </c>
      <c r="F2562" s="126" t="s">
        <v>5260</v>
      </c>
      <c r="H2562" s="126" t="s">
        <v>10806</v>
      </c>
      <c r="I2562" s="126" t="s">
        <v>5284</v>
      </c>
      <c r="J2562" s="126">
        <v>18255</v>
      </c>
    </row>
    <row r="2563" spans="5:10" ht="11.25" customHeight="1" x14ac:dyDescent="0.2">
      <c r="E2563" s="126" t="s">
        <v>5282</v>
      </c>
      <c r="F2563" s="126" t="s">
        <v>3764</v>
      </c>
      <c r="H2563" s="126" t="s">
        <v>10807</v>
      </c>
      <c r="I2563" s="126" t="s">
        <v>5285</v>
      </c>
      <c r="J2563" s="126">
        <v>18257</v>
      </c>
    </row>
    <row r="2564" spans="5:10" ht="11.25" customHeight="1" x14ac:dyDescent="0.2">
      <c r="E2564" s="126" t="s">
        <v>5955</v>
      </c>
      <c r="F2564" s="126" t="s">
        <v>3764</v>
      </c>
      <c r="H2564" s="126" t="s">
        <v>11123</v>
      </c>
      <c r="I2564" s="126" t="s">
        <v>5956</v>
      </c>
      <c r="J2564" s="126">
        <v>78470</v>
      </c>
    </row>
    <row r="2565" spans="5:10" ht="11.25" customHeight="1" x14ac:dyDescent="0.2">
      <c r="E2565" s="126" t="s">
        <v>6250</v>
      </c>
      <c r="F2565" s="126" t="s">
        <v>6251</v>
      </c>
      <c r="H2565" s="126" t="s">
        <v>11256</v>
      </c>
      <c r="I2565" s="126" t="s">
        <v>6252</v>
      </c>
      <c r="J2565" s="126">
        <v>10165849</v>
      </c>
    </row>
    <row r="2566" spans="5:10" ht="11.25" customHeight="1" x14ac:dyDescent="0.2">
      <c r="E2566" s="126" t="s">
        <v>6250</v>
      </c>
      <c r="F2566" s="126" t="s">
        <v>6253</v>
      </c>
      <c r="H2566" s="126" t="s">
        <v>11257</v>
      </c>
      <c r="I2566" s="126" t="s">
        <v>6254</v>
      </c>
      <c r="J2566" s="126">
        <v>95884</v>
      </c>
    </row>
    <row r="2567" spans="5:10" ht="11.25" customHeight="1" x14ac:dyDescent="0.2">
      <c r="E2567" s="126" t="s">
        <v>6250</v>
      </c>
      <c r="F2567" s="126" t="s">
        <v>3764</v>
      </c>
      <c r="H2567" s="126" t="s">
        <v>11258</v>
      </c>
      <c r="I2567" s="126" t="s">
        <v>6255</v>
      </c>
      <c r="J2567" s="126">
        <v>10148630</v>
      </c>
    </row>
    <row r="2568" spans="5:10" ht="11.25" customHeight="1" x14ac:dyDescent="0.2">
      <c r="E2568" s="126" t="s">
        <v>8078</v>
      </c>
      <c r="F2568" s="126" t="s">
        <v>8079</v>
      </c>
      <c r="H2568" s="126" t="s">
        <v>12117</v>
      </c>
      <c r="I2568" s="126" t="s">
        <v>8080</v>
      </c>
      <c r="J2568" s="126">
        <v>25430</v>
      </c>
    </row>
    <row r="2569" spans="5:10" ht="11.25" customHeight="1" x14ac:dyDescent="0.2">
      <c r="E2569" s="126" t="s">
        <v>8078</v>
      </c>
      <c r="F2569" s="126" t="s">
        <v>8081</v>
      </c>
      <c r="H2569" s="126" t="s">
        <v>12118</v>
      </c>
      <c r="I2569" s="126" t="s">
        <v>8082</v>
      </c>
      <c r="J2569" s="126">
        <v>25431</v>
      </c>
    </row>
    <row r="2570" spans="5:10" ht="11.25" customHeight="1" x14ac:dyDescent="0.2">
      <c r="E2570" s="126" t="s">
        <v>7042</v>
      </c>
      <c r="F2570" s="126" t="s">
        <v>7043</v>
      </c>
      <c r="H2570" s="126" t="s">
        <v>11610</v>
      </c>
      <c r="I2570" s="126" t="s">
        <v>7044</v>
      </c>
      <c r="J2570" s="126">
        <v>18281</v>
      </c>
    </row>
    <row r="2571" spans="5:10" ht="11.25" customHeight="1" x14ac:dyDescent="0.2">
      <c r="E2571" s="126" t="s">
        <v>7637</v>
      </c>
      <c r="F2571" s="126" t="s">
        <v>7638</v>
      </c>
      <c r="H2571" s="126" t="s">
        <v>11914</v>
      </c>
      <c r="I2571" s="126" t="s">
        <v>7639</v>
      </c>
      <c r="J2571" s="126">
        <v>31763</v>
      </c>
    </row>
    <row r="2572" spans="5:10" ht="11.25" customHeight="1" x14ac:dyDescent="0.2">
      <c r="E2572" s="126" t="s">
        <v>8025</v>
      </c>
      <c r="F2572" s="126" t="s">
        <v>3764</v>
      </c>
      <c r="H2572" s="126" t="s">
        <v>12093</v>
      </c>
      <c r="I2572" s="126" t="s">
        <v>8026</v>
      </c>
      <c r="J2572" s="126">
        <v>3569</v>
      </c>
    </row>
    <row r="2573" spans="5:10" ht="11.25" customHeight="1" x14ac:dyDescent="0.2">
      <c r="E2573" s="126" t="s">
        <v>5119</v>
      </c>
      <c r="F2573" s="126" t="s">
        <v>3764</v>
      </c>
      <c r="H2573" s="126" t="s">
        <v>10732</v>
      </c>
      <c r="I2573" s="126" t="s">
        <v>5120</v>
      </c>
      <c r="J2573" s="126">
        <v>10047892</v>
      </c>
    </row>
    <row r="2574" spans="5:10" ht="11.25" customHeight="1" x14ac:dyDescent="0.2">
      <c r="E2574" s="126" t="s">
        <v>5904</v>
      </c>
      <c r="F2574" s="126" t="s">
        <v>5318</v>
      </c>
      <c r="H2574" s="126" t="s">
        <v>11100</v>
      </c>
      <c r="I2574" s="126" t="s">
        <v>5905</v>
      </c>
      <c r="J2574" s="126">
        <v>69658</v>
      </c>
    </row>
    <row r="2575" spans="5:10" ht="11.25" customHeight="1" x14ac:dyDescent="0.2">
      <c r="E2575" s="126" t="s">
        <v>4930</v>
      </c>
      <c r="F2575" s="126" t="s">
        <v>4931</v>
      </c>
      <c r="H2575" s="126" t="s">
        <v>10643</v>
      </c>
      <c r="I2575" s="126" t="s">
        <v>4932</v>
      </c>
      <c r="J2575" s="126">
        <v>78492</v>
      </c>
    </row>
    <row r="2576" spans="5:10" ht="11.25" customHeight="1" x14ac:dyDescent="0.2">
      <c r="E2576" s="126" t="s">
        <v>8199</v>
      </c>
      <c r="F2576" s="126" t="s">
        <v>8200</v>
      </c>
      <c r="H2576" s="126" t="s">
        <v>12171</v>
      </c>
      <c r="I2576" s="126" t="s">
        <v>8201</v>
      </c>
      <c r="J2576" s="126">
        <v>101929</v>
      </c>
    </row>
    <row r="2577" spans="5:10" ht="11.25" customHeight="1" x14ac:dyDescent="0.2">
      <c r="E2577" s="126" t="s">
        <v>4826</v>
      </c>
      <c r="F2577" s="126" t="s">
        <v>4827</v>
      </c>
      <c r="H2577" s="126" t="s">
        <v>10591</v>
      </c>
      <c r="I2577" s="126" t="s">
        <v>4828</v>
      </c>
      <c r="J2577" s="126">
        <v>76582</v>
      </c>
    </row>
    <row r="2578" spans="5:10" ht="11.25" customHeight="1" x14ac:dyDescent="0.2">
      <c r="E2578" s="126" t="s">
        <v>4826</v>
      </c>
      <c r="F2578" s="126" t="s">
        <v>4829</v>
      </c>
      <c r="H2578" s="126" t="s">
        <v>10592</v>
      </c>
      <c r="I2578" s="126" t="s">
        <v>4830</v>
      </c>
      <c r="J2578" s="126">
        <v>76587</v>
      </c>
    </row>
    <row r="2579" spans="5:10" ht="11.25" customHeight="1" x14ac:dyDescent="0.2">
      <c r="E2579" s="126" t="s">
        <v>4826</v>
      </c>
      <c r="F2579" s="126" t="s">
        <v>3764</v>
      </c>
      <c r="H2579" s="126" t="s">
        <v>10593</v>
      </c>
      <c r="I2579" s="126" t="s">
        <v>4831</v>
      </c>
      <c r="J2579" s="126">
        <v>76589</v>
      </c>
    </row>
    <row r="2580" spans="5:10" ht="11.25" customHeight="1" x14ac:dyDescent="0.2">
      <c r="E2580" s="126" t="s">
        <v>4832</v>
      </c>
      <c r="F2580" s="126" t="s">
        <v>3764</v>
      </c>
      <c r="H2580" s="126" t="s">
        <v>10594</v>
      </c>
      <c r="I2580" s="126" t="s">
        <v>4833</v>
      </c>
      <c r="J2580" s="126">
        <v>76600</v>
      </c>
    </row>
    <row r="2581" spans="5:10" ht="11.25" customHeight="1" x14ac:dyDescent="0.2">
      <c r="E2581" s="126" t="s">
        <v>9176</v>
      </c>
      <c r="F2581" s="126" t="s">
        <v>9177</v>
      </c>
      <c r="H2581" s="126" t="s">
        <v>12619</v>
      </c>
      <c r="I2581" s="126" t="s">
        <v>9178</v>
      </c>
      <c r="J2581" s="126">
        <v>60510</v>
      </c>
    </row>
    <row r="2582" spans="5:10" ht="11.25" customHeight="1" x14ac:dyDescent="0.2">
      <c r="E2582" s="126" t="s">
        <v>7121</v>
      </c>
      <c r="F2582" s="126" t="s">
        <v>7122</v>
      </c>
      <c r="H2582" s="126" t="s">
        <v>11647</v>
      </c>
      <c r="I2582" s="126" t="s">
        <v>7123</v>
      </c>
      <c r="J2582" s="126">
        <v>18294</v>
      </c>
    </row>
    <row r="2583" spans="5:10" ht="11.25" customHeight="1" x14ac:dyDescent="0.2">
      <c r="E2583" s="126" t="s">
        <v>7121</v>
      </c>
      <c r="F2583" s="126" t="s">
        <v>7124</v>
      </c>
      <c r="H2583" s="126" t="s">
        <v>11648</v>
      </c>
      <c r="I2583" s="126" t="s">
        <v>7125</v>
      </c>
      <c r="J2583" s="126">
        <v>18301</v>
      </c>
    </row>
    <row r="2584" spans="5:10" ht="11.25" customHeight="1" x14ac:dyDescent="0.2">
      <c r="E2584" s="126" t="s">
        <v>7121</v>
      </c>
      <c r="F2584" s="126" t="s">
        <v>3764</v>
      </c>
      <c r="H2584" s="126" t="s">
        <v>11649</v>
      </c>
      <c r="I2584" s="126" t="s">
        <v>7126</v>
      </c>
      <c r="J2584" s="126">
        <v>418</v>
      </c>
    </row>
    <row r="2585" spans="5:10" ht="11.25" customHeight="1" x14ac:dyDescent="0.2">
      <c r="E2585" s="126" t="s">
        <v>7121</v>
      </c>
      <c r="F2585" s="126" t="s">
        <v>7127</v>
      </c>
      <c r="H2585" s="126" t="s">
        <v>11650</v>
      </c>
      <c r="I2585" s="126" t="s">
        <v>7128</v>
      </c>
      <c r="J2585" s="126">
        <v>18307</v>
      </c>
    </row>
    <row r="2586" spans="5:10" ht="11.25" customHeight="1" x14ac:dyDescent="0.2">
      <c r="E2586" s="126" t="s">
        <v>9115</v>
      </c>
      <c r="F2586" s="126" t="s">
        <v>9116</v>
      </c>
      <c r="H2586" s="126" t="s">
        <v>12590</v>
      </c>
      <c r="I2586" s="126" t="s">
        <v>9117</v>
      </c>
      <c r="J2586" s="126">
        <v>10093746</v>
      </c>
    </row>
    <row r="2587" spans="5:10" ht="11.25" customHeight="1" x14ac:dyDescent="0.2">
      <c r="E2587" s="126" t="s">
        <v>8991</v>
      </c>
      <c r="F2587" s="126" t="s">
        <v>8992</v>
      </c>
      <c r="H2587" s="126" t="s">
        <v>12530</v>
      </c>
      <c r="I2587" s="126" t="s">
        <v>8993</v>
      </c>
      <c r="J2587" s="126">
        <v>76143</v>
      </c>
    </row>
    <row r="2588" spans="5:10" ht="11.25" customHeight="1" x14ac:dyDescent="0.2">
      <c r="E2588" s="126" t="s">
        <v>5025</v>
      </c>
      <c r="F2588" s="126" t="s">
        <v>3764</v>
      </c>
      <c r="H2588" s="126" t="s">
        <v>10688</v>
      </c>
      <c r="I2588" s="126" t="s">
        <v>5026</v>
      </c>
      <c r="J2588" s="126">
        <v>80986</v>
      </c>
    </row>
    <row r="2589" spans="5:10" ht="11.25" customHeight="1" x14ac:dyDescent="0.2">
      <c r="E2589" s="126" t="s">
        <v>3950</v>
      </c>
      <c r="F2589" s="126" t="s">
        <v>3951</v>
      </c>
      <c r="H2589" s="126" t="s">
        <v>10164</v>
      </c>
      <c r="I2589" s="126" t="s">
        <v>3952</v>
      </c>
      <c r="J2589" s="126">
        <v>33685</v>
      </c>
    </row>
    <row r="2590" spans="5:10" ht="11.25" customHeight="1" x14ac:dyDescent="0.2">
      <c r="E2590" s="126" t="s">
        <v>4976</v>
      </c>
      <c r="F2590" s="126" t="s">
        <v>4977</v>
      </c>
      <c r="H2590" s="126" t="s">
        <v>10665</v>
      </c>
      <c r="I2590" s="126" t="s">
        <v>4978</v>
      </c>
      <c r="J2590" s="126">
        <v>79827</v>
      </c>
    </row>
    <row r="2591" spans="5:10" ht="11.25" customHeight="1" x14ac:dyDescent="0.2">
      <c r="E2591" s="126" t="s">
        <v>4976</v>
      </c>
      <c r="F2591" s="126" t="s">
        <v>4979</v>
      </c>
      <c r="H2591" s="126" t="s">
        <v>10666</v>
      </c>
      <c r="I2591" s="126" t="s">
        <v>4980</v>
      </c>
      <c r="J2591" s="126">
        <v>79832</v>
      </c>
    </row>
    <row r="2592" spans="5:10" ht="11.25" customHeight="1" x14ac:dyDescent="0.2">
      <c r="E2592" s="126" t="s">
        <v>6125</v>
      </c>
      <c r="F2592" s="126" t="s">
        <v>6126</v>
      </c>
      <c r="H2592" s="126" t="s">
        <v>11197</v>
      </c>
      <c r="I2592" s="126" t="s">
        <v>6127</v>
      </c>
      <c r="J2592" s="126">
        <v>10143063</v>
      </c>
    </row>
    <row r="2593" spans="5:10" ht="11.25" customHeight="1" x14ac:dyDescent="0.2">
      <c r="E2593" s="126" t="s">
        <v>6618</v>
      </c>
      <c r="F2593" s="126" t="s">
        <v>6619</v>
      </c>
      <c r="H2593" s="126" t="s">
        <v>11420</v>
      </c>
      <c r="I2593" s="126" t="s">
        <v>6620</v>
      </c>
      <c r="J2593" s="126">
        <v>41020</v>
      </c>
    </row>
    <row r="2594" spans="5:10" ht="11.25" customHeight="1" x14ac:dyDescent="0.2">
      <c r="E2594" s="126" t="s">
        <v>6618</v>
      </c>
      <c r="F2594" s="126" t="s">
        <v>6621</v>
      </c>
      <c r="H2594" s="126" t="s">
        <v>11421</v>
      </c>
      <c r="I2594" s="126" t="s">
        <v>6622</v>
      </c>
      <c r="J2594" s="126">
        <v>41022</v>
      </c>
    </row>
    <row r="2595" spans="5:10" ht="11.25" customHeight="1" x14ac:dyDescent="0.2">
      <c r="E2595" s="126" t="s">
        <v>6618</v>
      </c>
      <c r="F2595" s="126" t="s">
        <v>6623</v>
      </c>
      <c r="H2595" s="126" t="s">
        <v>11422</v>
      </c>
      <c r="I2595" s="126" t="s">
        <v>6624</v>
      </c>
      <c r="J2595" s="126">
        <v>41023</v>
      </c>
    </row>
    <row r="2596" spans="5:10" ht="11.25" customHeight="1" x14ac:dyDescent="0.2">
      <c r="E2596" s="126" t="s">
        <v>6618</v>
      </c>
      <c r="F2596" s="126" t="s">
        <v>6625</v>
      </c>
      <c r="H2596" s="126" t="s">
        <v>11423</v>
      </c>
      <c r="I2596" s="126" t="s">
        <v>6626</v>
      </c>
      <c r="J2596" s="126">
        <v>41024</v>
      </c>
    </row>
    <row r="2597" spans="5:10" ht="11.25" customHeight="1" x14ac:dyDescent="0.2">
      <c r="E2597" s="126" t="s">
        <v>6618</v>
      </c>
      <c r="F2597" s="126" t="s">
        <v>6627</v>
      </c>
      <c r="H2597" s="126" t="s">
        <v>11424</v>
      </c>
      <c r="I2597" s="126" t="s">
        <v>6628</v>
      </c>
      <c r="J2597" s="126">
        <v>41025</v>
      </c>
    </row>
    <row r="2598" spans="5:10" ht="11.25" customHeight="1" x14ac:dyDescent="0.2">
      <c r="E2598" s="126" t="s">
        <v>6618</v>
      </c>
      <c r="F2598" s="126" t="s">
        <v>6629</v>
      </c>
      <c r="H2598" s="126" t="s">
        <v>11425</v>
      </c>
      <c r="I2598" s="126" t="s">
        <v>6630</v>
      </c>
      <c r="J2598" s="126">
        <v>41026</v>
      </c>
    </row>
    <row r="2599" spans="5:10" ht="11.25" customHeight="1" x14ac:dyDescent="0.2">
      <c r="E2599" s="126" t="s">
        <v>6618</v>
      </c>
      <c r="F2599" s="126" t="s">
        <v>6631</v>
      </c>
      <c r="H2599" s="126" t="s">
        <v>11426</v>
      </c>
      <c r="I2599" s="126" t="s">
        <v>6632</v>
      </c>
      <c r="J2599" s="126">
        <v>41027</v>
      </c>
    </row>
    <row r="2600" spans="5:10" ht="11.25" customHeight="1" x14ac:dyDescent="0.2">
      <c r="E2600" s="126" t="s">
        <v>6618</v>
      </c>
      <c r="F2600" s="126" t="s">
        <v>6633</v>
      </c>
      <c r="H2600" s="126" t="s">
        <v>11427</v>
      </c>
      <c r="I2600" s="126" t="s">
        <v>6634</v>
      </c>
      <c r="J2600" s="126">
        <v>41029</v>
      </c>
    </row>
    <row r="2601" spans="5:10" ht="11.25" customHeight="1" x14ac:dyDescent="0.2">
      <c r="E2601" s="126" t="s">
        <v>6618</v>
      </c>
      <c r="F2601" s="126" t="s">
        <v>6635</v>
      </c>
      <c r="H2601" s="126" t="s">
        <v>11428</v>
      </c>
      <c r="I2601" s="126" t="s">
        <v>6636</v>
      </c>
      <c r="J2601" s="126">
        <v>41030</v>
      </c>
    </row>
    <row r="2602" spans="5:10" ht="11.25" customHeight="1" x14ac:dyDescent="0.2">
      <c r="E2602" s="126" t="s">
        <v>6618</v>
      </c>
      <c r="F2602" s="126" t="s">
        <v>6637</v>
      </c>
      <c r="H2602" s="126" t="s">
        <v>11429</v>
      </c>
      <c r="I2602" s="126" t="s">
        <v>6638</v>
      </c>
      <c r="J2602" s="126">
        <v>41031</v>
      </c>
    </row>
    <row r="2603" spans="5:10" ht="11.25" customHeight="1" x14ac:dyDescent="0.2">
      <c r="E2603" s="126" t="s">
        <v>6618</v>
      </c>
      <c r="F2603" s="126" t="s">
        <v>6639</v>
      </c>
      <c r="H2603" s="126" t="s">
        <v>11430</v>
      </c>
      <c r="I2603" s="126" t="s">
        <v>6640</v>
      </c>
      <c r="J2603" s="126">
        <v>41032</v>
      </c>
    </row>
    <row r="2604" spans="5:10" ht="11.25" customHeight="1" x14ac:dyDescent="0.2">
      <c r="E2604" s="126" t="s">
        <v>6618</v>
      </c>
      <c r="F2604" s="126" t="s">
        <v>6641</v>
      </c>
      <c r="H2604" s="126" t="s">
        <v>11431</v>
      </c>
      <c r="I2604" s="126" t="s">
        <v>6642</v>
      </c>
      <c r="J2604" s="126">
        <v>41033</v>
      </c>
    </row>
    <row r="2605" spans="5:10" ht="11.25" customHeight="1" x14ac:dyDescent="0.2">
      <c r="E2605" s="126" t="s">
        <v>6618</v>
      </c>
      <c r="F2605" s="126" t="s">
        <v>6643</v>
      </c>
      <c r="H2605" s="126" t="s">
        <v>11432</v>
      </c>
      <c r="I2605" s="126" t="s">
        <v>6644</v>
      </c>
      <c r="J2605" s="126">
        <v>41034</v>
      </c>
    </row>
    <row r="2606" spans="5:10" ht="11.25" customHeight="1" x14ac:dyDescent="0.2">
      <c r="E2606" s="126" t="s">
        <v>6618</v>
      </c>
      <c r="F2606" s="126" t="s">
        <v>6645</v>
      </c>
      <c r="H2606" s="126" t="s">
        <v>11433</v>
      </c>
      <c r="I2606" s="126" t="s">
        <v>6646</v>
      </c>
      <c r="J2606" s="126">
        <v>41035</v>
      </c>
    </row>
    <row r="2607" spans="5:10" ht="11.25" customHeight="1" x14ac:dyDescent="0.2">
      <c r="E2607" s="126" t="s">
        <v>6618</v>
      </c>
      <c r="F2607" s="126" t="s">
        <v>6647</v>
      </c>
      <c r="H2607" s="126" t="s">
        <v>11434</v>
      </c>
      <c r="I2607" s="126" t="s">
        <v>6648</v>
      </c>
      <c r="J2607" s="126">
        <v>41037</v>
      </c>
    </row>
    <row r="2608" spans="5:10" ht="11.25" customHeight="1" x14ac:dyDescent="0.2">
      <c r="E2608" s="126" t="s">
        <v>6618</v>
      </c>
      <c r="F2608" s="126" t="s">
        <v>6649</v>
      </c>
      <c r="H2608" s="126" t="s">
        <v>11435</v>
      </c>
      <c r="I2608" s="126" t="s">
        <v>6650</v>
      </c>
      <c r="J2608" s="126">
        <v>41039</v>
      </c>
    </row>
    <row r="2609" spans="5:10" ht="11.25" customHeight="1" x14ac:dyDescent="0.2">
      <c r="E2609" s="126" t="s">
        <v>6618</v>
      </c>
      <c r="F2609" s="126" t="s">
        <v>5193</v>
      </c>
      <c r="H2609" s="126" t="s">
        <v>11436</v>
      </c>
      <c r="I2609" s="126" t="s">
        <v>6651</v>
      </c>
      <c r="J2609" s="126">
        <v>41040</v>
      </c>
    </row>
    <row r="2610" spans="5:10" ht="11.25" customHeight="1" x14ac:dyDescent="0.2">
      <c r="E2610" s="126" t="s">
        <v>6618</v>
      </c>
      <c r="F2610" s="126" t="s">
        <v>6652</v>
      </c>
      <c r="H2610" s="126" t="s">
        <v>11437</v>
      </c>
      <c r="I2610" s="126" t="s">
        <v>6653</v>
      </c>
      <c r="J2610" s="126">
        <v>41041</v>
      </c>
    </row>
    <row r="2611" spans="5:10" ht="11.25" customHeight="1" x14ac:dyDescent="0.2">
      <c r="E2611" s="126" t="s">
        <v>6618</v>
      </c>
      <c r="F2611" s="126" t="s">
        <v>3924</v>
      </c>
      <c r="H2611" s="126" t="s">
        <v>11438</v>
      </c>
      <c r="I2611" s="126" t="s">
        <v>6654</v>
      </c>
      <c r="J2611" s="126">
        <v>41042</v>
      </c>
    </row>
    <row r="2612" spans="5:10" ht="11.25" customHeight="1" x14ac:dyDescent="0.2">
      <c r="E2612" s="126" t="s">
        <v>6618</v>
      </c>
      <c r="F2612" s="126" t="s">
        <v>6655</v>
      </c>
      <c r="H2612" s="126" t="s">
        <v>11439</v>
      </c>
      <c r="I2612" s="126" t="s">
        <v>6656</v>
      </c>
      <c r="J2612" s="126">
        <v>41043</v>
      </c>
    </row>
    <row r="2613" spans="5:10" ht="11.25" customHeight="1" x14ac:dyDescent="0.2">
      <c r="E2613" s="126" t="s">
        <v>8013</v>
      </c>
      <c r="F2613" s="126" t="s">
        <v>3764</v>
      </c>
      <c r="H2613" s="126" t="s">
        <v>12088</v>
      </c>
      <c r="I2613" s="126" t="s">
        <v>8014</v>
      </c>
      <c r="J2613" s="126">
        <v>18525</v>
      </c>
    </row>
    <row r="2614" spans="5:10" ht="11.25" customHeight="1" x14ac:dyDescent="0.2">
      <c r="E2614" s="126" t="s">
        <v>7840</v>
      </c>
      <c r="F2614" s="126" t="s">
        <v>7841</v>
      </c>
      <c r="H2614" s="126" t="s">
        <v>12010</v>
      </c>
      <c r="I2614" s="126" t="s">
        <v>7842</v>
      </c>
      <c r="J2614" s="126">
        <v>79309</v>
      </c>
    </row>
    <row r="2615" spans="5:10" ht="11.25" customHeight="1" x14ac:dyDescent="0.2">
      <c r="E2615" s="126" t="s">
        <v>7840</v>
      </c>
      <c r="F2615" s="126" t="s">
        <v>7843</v>
      </c>
      <c r="H2615" s="126" t="s">
        <v>12011</v>
      </c>
      <c r="I2615" s="126" t="s">
        <v>7844</v>
      </c>
      <c r="J2615" s="126">
        <v>79311</v>
      </c>
    </row>
    <row r="2616" spans="5:10" ht="11.25" customHeight="1" x14ac:dyDescent="0.2">
      <c r="E2616" s="126" t="s">
        <v>7840</v>
      </c>
      <c r="F2616" s="126" t="s">
        <v>7845</v>
      </c>
      <c r="H2616" s="126" t="s">
        <v>12012</v>
      </c>
      <c r="I2616" s="126" t="s">
        <v>7846</v>
      </c>
      <c r="J2616" s="126">
        <v>79313</v>
      </c>
    </row>
    <row r="2617" spans="5:10" ht="11.25" customHeight="1" x14ac:dyDescent="0.2">
      <c r="E2617" s="126" t="s">
        <v>7840</v>
      </c>
      <c r="F2617" s="126" t="s">
        <v>7847</v>
      </c>
      <c r="H2617" s="126" t="s">
        <v>12013</v>
      </c>
      <c r="I2617" s="126" t="s">
        <v>7848</v>
      </c>
      <c r="J2617" s="126">
        <v>79318</v>
      </c>
    </row>
    <row r="2618" spans="5:10" ht="11.25" customHeight="1" x14ac:dyDescent="0.2">
      <c r="E2618" s="126" t="s">
        <v>7840</v>
      </c>
      <c r="F2618" s="126" t="s">
        <v>7849</v>
      </c>
      <c r="H2618" s="126" t="s">
        <v>12014</v>
      </c>
      <c r="I2618" s="126" t="s">
        <v>7850</v>
      </c>
      <c r="J2618" s="126">
        <v>79320</v>
      </c>
    </row>
    <row r="2619" spans="5:10" ht="11.25" customHeight="1" x14ac:dyDescent="0.2">
      <c r="E2619" s="126" t="s">
        <v>7840</v>
      </c>
      <c r="F2619" s="126" t="s">
        <v>7851</v>
      </c>
      <c r="H2619" s="126" t="s">
        <v>12015</v>
      </c>
      <c r="I2619" s="126" t="s">
        <v>7852</v>
      </c>
      <c r="J2619" s="126">
        <v>79328</v>
      </c>
    </row>
    <row r="2620" spans="5:10" ht="11.25" customHeight="1" x14ac:dyDescent="0.2">
      <c r="E2620" s="126" t="s">
        <v>7840</v>
      </c>
      <c r="F2620" s="126" t="s">
        <v>3818</v>
      </c>
      <c r="H2620" s="126" t="s">
        <v>12016</v>
      </c>
      <c r="I2620" s="126" t="s">
        <v>7853</v>
      </c>
      <c r="J2620" s="126">
        <v>79343</v>
      </c>
    </row>
    <row r="2621" spans="5:10" ht="11.25" customHeight="1" x14ac:dyDescent="0.2">
      <c r="E2621" s="126" t="s">
        <v>7840</v>
      </c>
      <c r="F2621" s="126" t="s">
        <v>7109</v>
      </c>
      <c r="H2621" s="126" t="s">
        <v>12017</v>
      </c>
      <c r="I2621" s="126" t="s">
        <v>7854</v>
      </c>
      <c r="J2621" s="126">
        <v>96496</v>
      </c>
    </row>
    <row r="2622" spans="5:10" ht="11.25" customHeight="1" x14ac:dyDescent="0.2">
      <c r="E2622" s="126" t="s">
        <v>7840</v>
      </c>
      <c r="F2622" s="126" t="s">
        <v>7855</v>
      </c>
      <c r="H2622" s="126" t="s">
        <v>12018</v>
      </c>
      <c r="I2622" s="126" t="s">
        <v>7856</v>
      </c>
      <c r="J2622" s="126">
        <v>96497</v>
      </c>
    </row>
    <row r="2623" spans="5:10" ht="11.25" customHeight="1" x14ac:dyDescent="0.2">
      <c r="E2623" s="126" t="s">
        <v>7840</v>
      </c>
      <c r="F2623" s="126" t="s">
        <v>7857</v>
      </c>
      <c r="H2623" s="126" t="s">
        <v>12019</v>
      </c>
      <c r="I2623" s="126" t="s">
        <v>7858</v>
      </c>
      <c r="J2623" s="126">
        <v>79353</v>
      </c>
    </row>
    <row r="2624" spans="5:10" ht="11.25" customHeight="1" x14ac:dyDescent="0.2">
      <c r="E2624" s="126" t="s">
        <v>7840</v>
      </c>
      <c r="F2624" s="126" t="s">
        <v>7857</v>
      </c>
      <c r="H2624" s="126" t="s">
        <v>12019</v>
      </c>
      <c r="I2624" s="126" t="s">
        <v>7858</v>
      </c>
      <c r="J2624" s="126">
        <v>79354</v>
      </c>
    </row>
    <row r="2625" spans="5:10" ht="11.25" customHeight="1" x14ac:dyDescent="0.2">
      <c r="E2625" s="126" t="s">
        <v>7840</v>
      </c>
      <c r="F2625" s="126" t="s">
        <v>7859</v>
      </c>
      <c r="H2625" s="126" t="s">
        <v>12020</v>
      </c>
      <c r="I2625" s="126" t="s">
        <v>7860</v>
      </c>
      <c r="J2625" s="126">
        <v>79358</v>
      </c>
    </row>
    <row r="2626" spans="5:10" ht="11.25" customHeight="1" x14ac:dyDescent="0.2">
      <c r="E2626" s="126" t="s">
        <v>7840</v>
      </c>
      <c r="F2626" s="126" t="s">
        <v>7861</v>
      </c>
      <c r="H2626" s="126" t="s">
        <v>12021</v>
      </c>
      <c r="I2626" s="126" t="s">
        <v>7862</v>
      </c>
      <c r="J2626" s="126">
        <v>79363</v>
      </c>
    </row>
    <row r="2627" spans="5:10" ht="11.25" customHeight="1" x14ac:dyDescent="0.2">
      <c r="E2627" s="126" t="s">
        <v>7840</v>
      </c>
      <c r="F2627" s="126" t="s">
        <v>3764</v>
      </c>
      <c r="H2627" s="126" t="s">
        <v>12022</v>
      </c>
      <c r="I2627" s="126" t="s">
        <v>7863</v>
      </c>
      <c r="J2627" s="126">
        <v>5533</v>
      </c>
    </row>
    <row r="2628" spans="5:10" ht="11.25" customHeight="1" x14ac:dyDescent="0.2">
      <c r="E2628" s="126" t="s">
        <v>7537</v>
      </c>
      <c r="F2628" s="126" t="s">
        <v>4759</v>
      </c>
      <c r="H2628" s="126" t="s">
        <v>11865</v>
      </c>
      <c r="I2628" s="126" t="s">
        <v>7538</v>
      </c>
      <c r="J2628" s="126">
        <v>90097</v>
      </c>
    </row>
    <row r="2629" spans="5:10" ht="11.25" customHeight="1" x14ac:dyDescent="0.2">
      <c r="E2629" s="126" t="s">
        <v>9221</v>
      </c>
      <c r="F2629" s="126" t="s">
        <v>9222</v>
      </c>
      <c r="H2629" s="126" t="s">
        <v>12641</v>
      </c>
      <c r="I2629" s="126" t="s">
        <v>9223</v>
      </c>
      <c r="J2629" s="126">
        <v>32138</v>
      </c>
    </row>
    <row r="2630" spans="5:10" ht="11.25" customHeight="1" x14ac:dyDescent="0.2">
      <c r="E2630" s="126" t="s">
        <v>8379</v>
      </c>
      <c r="F2630" s="126" t="s">
        <v>8380</v>
      </c>
      <c r="H2630" s="126" t="s">
        <v>12249</v>
      </c>
      <c r="I2630" s="126" t="s">
        <v>8381</v>
      </c>
      <c r="J2630" s="126">
        <v>33822</v>
      </c>
    </row>
    <row r="2631" spans="5:10" ht="11.25" customHeight="1" x14ac:dyDescent="0.2">
      <c r="E2631" s="126" t="s">
        <v>9869</v>
      </c>
      <c r="F2631" s="126" t="s">
        <v>3764</v>
      </c>
      <c r="H2631" s="126" t="s">
        <v>12933</v>
      </c>
      <c r="I2631" s="126" t="s">
        <v>9870</v>
      </c>
      <c r="J2631" s="126">
        <v>79459</v>
      </c>
    </row>
    <row r="2632" spans="5:10" ht="11.25" customHeight="1" x14ac:dyDescent="0.2">
      <c r="E2632" s="126" t="s">
        <v>8297</v>
      </c>
      <c r="F2632" s="126" t="s">
        <v>8298</v>
      </c>
      <c r="H2632" s="126" t="s">
        <v>12215</v>
      </c>
      <c r="I2632" s="126" t="s">
        <v>8299</v>
      </c>
      <c r="J2632" s="126">
        <v>81961</v>
      </c>
    </row>
    <row r="2633" spans="5:10" ht="11.25" customHeight="1" x14ac:dyDescent="0.2">
      <c r="E2633" s="126" t="s">
        <v>7199</v>
      </c>
      <c r="F2633" s="126" t="s">
        <v>7200</v>
      </c>
      <c r="H2633" s="126" t="s">
        <v>11684</v>
      </c>
      <c r="I2633" s="126" t="s">
        <v>7201</v>
      </c>
      <c r="J2633" s="126">
        <v>98370</v>
      </c>
    </row>
    <row r="2634" spans="5:10" ht="11.25" customHeight="1" x14ac:dyDescent="0.2">
      <c r="E2634" s="126" t="s">
        <v>7199</v>
      </c>
      <c r="F2634" s="126" t="s">
        <v>7202</v>
      </c>
      <c r="H2634" s="126" t="s">
        <v>11685</v>
      </c>
      <c r="I2634" s="126" t="s">
        <v>7203</v>
      </c>
      <c r="J2634" s="126">
        <v>98359</v>
      </c>
    </row>
    <row r="2635" spans="5:10" ht="11.25" customHeight="1" x14ac:dyDescent="0.2">
      <c r="E2635" s="126" t="s">
        <v>4729</v>
      </c>
      <c r="F2635" s="126" t="s">
        <v>4730</v>
      </c>
      <c r="H2635" s="126" t="s">
        <v>10548</v>
      </c>
      <c r="I2635" s="126" t="s">
        <v>4731</v>
      </c>
      <c r="J2635" s="126">
        <v>70405</v>
      </c>
    </row>
    <row r="2636" spans="5:10" ht="11.25" customHeight="1" x14ac:dyDescent="0.2">
      <c r="E2636" s="126" t="s">
        <v>9872</v>
      </c>
      <c r="F2636" s="126" t="s">
        <v>9873</v>
      </c>
      <c r="H2636" s="126" t="s">
        <v>12934</v>
      </c>
      <c r="I2636" s="126" t="s">
        <v>9874</v>
      </c>
      <c r="J2636" s="126">
        <v>79542</v>
      </c>
    </row>
    <row r="2637" spans="5:10" ht="11.25" customHeight="1" x14ac:dyDescent="0.2">
      <c r="E2637" s="126" t="s">
        <v>7388</v>
      </c>
      <c r="F2637" s="126" t="s">
        <v>7389</v>
      </c>
      <c r="H2637" s="126" t="s">
        <v>11782</v>
      </c>
      <c r="I2637" s="126" t="s">
        <v>7390</v>
      </c>
      <c r="J2637" s="126">
        <v>69357</v>
      </c>
    </row>
    <row r="2638" spans="5:10" ht="11.25" customHeight="1" x14ac:dyDescent="0.2">
      <c r="E2638" s="126" t="s">
        <v>7388</v>
      </c>
      <c r="F2638" s="126" t="s">
        <v>7391</v>
      </c>
      <c r="H2638" s="126" t="s">
        <v>11783</v>
      </c>
      <c r="I2638" s="126" t="s">
        <v>7392</v>
      </c>
      <c r="J2638" s="126">
        <v>69359</v>
      </c>
    </row>
    <row r="2639" spans="5:10" ht="11.25" customHeight="1" x14ac:dyDescent="0.2">
      <c r="E2639" s="126" t="s">
        <v>7388</v>
      </c>
      <c r="F2639" s="126" t="s">
        <v>4224</v>
      </c>
      <c r="H2639" s="126" t="s">
        <v>11784</v>
      </c>
      <c r="I2639" s="126" t="s">
        <v>7393</v>
      </c>
      <c r="J2639" s="126">
        <v>69361</v>
      </c>
    </row>
    <row r="2640" spans="5:10" ht="11.25" customHeight="1" x14ac:dyDescent="0.2">
      <c r="E2640" s="126" t="s">
        <v>7388</v>
      </c>
      <c r="F2640" s="126" t="s">
        <v>5634</v>
      </c>
      <c r="H2640" s="126" t="s">
        <v>11785</v>
      </c>
      <c r="I2640" s="126" t="s">
        <v>7394</v>
      </c>
      <c r="J2640" s="126">
        <v>69362</v>
      </c>
    </row>
    <row r="2641" spans="5:10" ht="11.25" customHeight="1" x14ac:dyDescent="0.2">
      <c r="E2641" s="126" t="s">
        <v>7388</v>
      </c>
      <c r="F2641" s="126" t="s">
        <v>4502</v>
      </c>
      <c r="H2641" s="126" t="s">
        <v>11786</v>
      </c>
      <c r="I2641" s="126" t="s">
        <v>7395</v>
      </c>
      <c r="J2641" s="126">
        <v>69364</v>
      </c>
    </row>
    <row r="2642" spans="5:10" ht="11.25" customHeight="1" x14ac:dyDescent="0.2">
      <c r="E2642" s="126" t="s">
        <v>7388</v>
      </c>
      <c r="F2642" s="126" t="s">
        <v>3764</v>
      </c>
      <c r="H2642" s="126" t="s">
        <v>11787</v>
      </c>
      <c r="I2642" s="126" t="s">
        <v>7396</v>
      </c>
      <c r="J2642" s="126">
        <v>69365</v>
      </c>
    </row>
    <row r="2643" spans="5:10" ht="11.25" customHeight="1" x14ac:dyDescent="0.2">
      <c r="E2643" s="126" t="s">
        <v>9827</v>
      </c>
      <c r="F2643" s="126" t="s">
        <v>9828</v>
      </c>
      <c r="H2643" s="126" t="s">
        <v>12915</v>
      </c>
      <c r="I2643" s="126" t="s">
        <v>9829</v>
      </c>
      <c r="J2643" s="126">
        <v>18585</v>
      </c>
    </row>
    <row r="2644" spans="5:10" ht="11.25" customHeight="1" x14ac:dyDescent="0.2">
      <c r="E2644" s="126" t="s">
        <v>4981</v>
      </c>
      <c r="F2644" s="126" t="s">
        <v>4982</v>
      </c>
      <c r="H2644" s="126" t="s">
        <v>10667</v>
      </c>
      <c r="I2644" s="126" t="s">
        <v>4983</v>
      </c>
      <c r="J2644" s="126">
        <v>79836</v>
      </c>
    </row>
    <row r="2645" spans="5:10" ht="11.25" customHeight="1" x14ac:dyDescent="0.2">
      <c r="E2645" s="126" t="s">
        <v>4981</v>
      </c>
      <c r="F2645" s="126" t="s">
        <v>4984</v>
      </c>
      <c r="H2645" s="126" t="s">
        <v>10668</v>
      </c>
      <c r="I2645" s="126" t="s">
        <v>4985</v>
      </c>
      <c r="J2645" s="126">
        <v>79842</v>
      </c>
    </row>
    <row r="2646" spans="5:10" ht="11.25" customHeight="1" x14ac:dyDescent="0.2">
      <c r="E2646" s="126" t="s">
        <v>4981</v>
      </c>
      <c r="F2646" s="126" t="s">
        <v>3982</v>
      </c>
      <c r="H2646" s="126" t="s">
        <v>10669</v>
      </c>
      <c r="I2646" s="126" t="s">
        <v>4986</v>
      </c>
      <c r="J2646" s="126">
        <v>79844</v>
      </c>
    </row>
    <row r="2647" spans="5:10" ht="11.25" customHeight="1" x14ac:dyDescent="0.2">
      <c r="E2647" s="126" t="s">
        <v>4987</v>
      </c>
      <c r="F2647" s="126" t="s">
        <v>4988</v>
      </c>
      <c r="H2647" s="126" t="s">
        <v>10670</v>
      </c>
      <c r="I2647" s="126" t="s">
        <v>4989</v>
      </c>
      <c r="J2647" s="126">
        <v>79858</v>
      </c>
    </row>
    <row r="2648" spans="5:10" ht="11.25" customHeight="1" x14ac:dyDescent="0.2">
      <c r="E2648" s="126" t="s">
        <v>4987</v>
      </c>
      <c r="F2648" s="126" t="s">
        <v>4988</v>
      </c>
      <c r="H2648" s="126" t="s">
        <v>10670</v>
      </c>
      <c r="I2648" s="126" t="s">
        <v>4989</v>
      </c>
      <c r="J2648" s="126">
        <v>79888</v>
      </c>
    </row>
    <row r="2649" spans="5:10" ht="11.25" customHeight="1" x14ac:dyDescent="0.2">
      <c r="E2649" s="126" t="s">
        <v>4987</v>
      </c>
      <c r="F2649" s="126" t="s">
        <v>4990</v>
      </c>
      <c r="H2649" s="126" t="s">
        <v>10671</v>
      </c>
      <c r="I2649" s="126" t="s">
        <v>4991</v>
      </c>
      <c r="J2649" s="126">
        <v>79889</v>
      </c>
    </row>
    <row r="2650" spans="5:10" ht="11.25" customHeight="1" x14ac:dyDescent="0.2">
      <c r="E2650" s="126" t="s">
        <v>4987</v>
      </c>
      <c r="F2650" s="126" t="s">
        <v>4992</v>
      </c>
      <c r="H2650" s="126" t="s">
        <v>10672</v>
      </c>
      <c r="I2650" s="126" t="s">
        <v>4993</v>
      </c>
      <c r="J2650" s="126">
        <v>99670</v>
      </c>
    </row>
    <row r="2651" spans="5:10" ht="11.25" customHeight="1" x14ac:dyDescent="0.2">
      <c r="E2651" s="126" t="s">
        <v>4987</v>
      </c>
      <c r="F2651" s="126" t="s">
        <v>4994</v>
      </c>
      <c r="H2651" s="126" t="s">
        <v>10673</v>
      </c>
      <c r="I2651" s="126" t="s">
        <v>4995</v>
      </c>
      <c r="J2651" s="126">
        <v>79919</v>
      </c>
    </row>
    <row r="2652" spans="5:10" ht="11.25" customHeight="1" x14ac:dyDescent="0.2">
      <c r="E2652" s="126" t="s">
        <v>4987</v>
      </c>
      <c r="F2652" s="126" t="s">
        <v>3764</v>
      </c>
      <c r="H2652" s="126" t="s">
        <v>10674</v>
      </c>
      <c r="I2652" s="126" t="s">
        <v>4996</v>
      </c>
      <c r="J2652" s="126">
        <v>79892</v>
      </c>
    </row>
    <row r="2653" spans="5:10" ht="11.25" customHeight="1" x14ac:dyDescent="0.2">
      <c r="E2653" s="126" t="s">
        <v>9455</v>
      </c>
      <c r="F2653" s="126" t="s">
        <v>4126</v>
      </c>
      <c r="H2653" s="126" t="s">
        <v>12747</v>
      </c>
      <c r="I2653" s="126" t="s">
        <v>9456</v>
      </c>
      <c r="J2653" s="126">
        <v>58077</v>
      </c>
    </row>
    <row r="2654" spans="5:10" ht="11.25" customHeight="1" x14ac:dyDescent="0.2">
      <c r="E2654" s="126" t="s">
        <v>5876</v>
      </c>
      <c r="F2654" s="126" t="s">
        <v>5877</v>
      </c>
      <c r="H2654" s="126" t="s">
        <v>11088</v>
      </c>
      <c r="I2654" s="126" t="s">
        <v>5878</v>
      </c>
      <c r="J2654" s="126">
        <v>65359</v>
      </c>
    </row>
    <row r="2655" spans="5:10" ht="11.25" customHeight="1" x14ac:dyDescent="0.2">
      <c r="E2655" s="126" t="s">
        <v>9745</v>
      </c>
      <c r="F2655" s="126" t="s">
        <v>9746</v>
      </c>
      <c r="H2655" s="126" t="s">
        <v>12878</v>
      </c>
      <c r="I2655" s="126" t="s">
        <v>9747</v>
      </c>
      <c r="J2655" s="126">
        <v>42074</v>
      </c>
    </row>
    <row r="2656" spans="5:10" ht="11.25" customHeight="1" x14ac:dyDescent="0.2">
      <c r="E2656" s="126" t="s">
        <v>5311</v>
      </c>
      <c r="F2656" s="126" t="s">
        <v>5312</v>
      </c>
      <c r="H2656" s="126" t="s">
        <v>10819</v>
      </c>
      <c r="I2656" s="126" t="s">
        <v>5313</v>
      </c>
      <c r="J2656" s="126">
        <v>97025</v>
      </c>
    </row>
    <row r="2657" spans="5:10" ht="11.25" customHeight="1" x14ac:dyDescent="0.2">
      <c r="E2657" s="126" t="s">
        <v>8495</v>
      </c>
      <c r="F2657" s="126" t="s">
        <v>3764</v>
      </c>
      <c r="H2657" s="126" t="s">
        <v>12302</v>
      </c>
      <c r="I2657" s="126" t="s">
        <v>8496</v>
      </c>
      <c r="J2657" s="126">
        <v>80064</v>
      </c>
    </row>
    <row r="2658" spans="5:10" ht="11.25" customHeight="1" x14ac:dyDescent="0.2">
      <c r="E2658" s="126" t="s">
        <v>6711</v>
      </c>
      <c r="F2658" s="126" t="s">
        <v>3764</v>
      </c>
      <c r="H2658" s="126" t="s">
        <v>11463</v>
      </c>
      <c r="I2658" s="126" t="s">
        <v>6712</v>
      </c>
      <c r="J2658" s="126">
        <v>38145</v>
      </c>
    </row>
    <row r="2659" spans="5:10" ht="11.25" customHeight="1" x14ac:dyDescent="0.2">
      <c r="E2659" s="126" t="s">
        <v>5286</v>
      </c>
      <c r="F2659" s="126" t="s">
        <v>5287</v>
      </c>
      <c r="H2659" s="126" t="s">
        <v>10808</v>
      </c>
      <c r="I2659" s="126" t="s">
        <v>5288</v>
      </c>
      <c r="J2659" s="126">
        <v>18631</v>
      </c>
    </row>
    <row r="2660" spans="5:10" ht="11.25" customHeight="1" x14ac:dyDescent="0.2">
      <c r="E2660" s="126" t="s">
        <v>4623</v>
      </c>
      <c r="F2660" s="126" t="s">
        <v>4624</v>
      </c>
      <c r="H2660" s="126" t="s">
        <v>10498</v>
      </c>
      <c r="I2660" s="126" t="s">
        <v>4625</v>
      </c>
      <c r="J2660" s="126">
        <v>4600</v>
      </c>
    </row>
    <row r="2661" spans="5:10" ht="11.25" customHeight="1" x14ac:dyDescent="0.2">
      <c r="E2661" s="126" t="s">
        <v>5789</v>
      </c>
      <c r="F2661" s="126" t="s">
        <v>5790</v>
      </c>
      <c r="H2661" s="126" t="s">
        <v>11048</v>
      </c>
      <c r="I2661" s="126" t="s">
        <v>5791</v>
      </c>
      <c r="J2661" s="126">
        <v>62473</v>
      </c>
    </row>
    <row r="2662" spans="5:10" ht="11.25" customHeight="1" x14ac:dyDescent="0.2">
      <c r="E2662" s="126" t="s">
        <v>4419</v>
      </c>
      <c r="F2662" s="126" t="s">
        <v>3873</v>
      </c>
      <c r="H2662" s="126" t="s">
        <v>10393</v>
      </c>
      <c r="I2662" s="126" t="s">
        <v>4420</v>
      </c>
      <c r="J2662" s="126">
        <v>99463</v>
      </c>
    </row>
    <row r="2663" spans="5:10" ht="11.25" customHeight="1" x14ac:dyDescent="0.2">
      <c r="E2663" s="126" t="s">
        <v>4419</v>
      </c>
      <c r="F2663" s="126" t="s">
        <v>3764</v>
      </c>
      <c r="H2663" s="126" t="s">
        <v>10394</v>
      </c>
      <c r="I2663" s="126" t="s">
        <v>4421</v>
      </c>
      <c r="J2663" s="126">
        <v>99462</v>
      </c>
    </row>
    <row r="2664" spans="5:10" ht="11.25" customHeight="1" x14ac:dyDescent="0.2">
      <c r="E2664" s="126" t="s">
        <v>8212</v>
      </c>
      <c r="F2664" s="126" t="s">
        <v>8213</v>
      </c>
      <c r="H2664" s="126" t="s">
        <v>12178</v>
      </c>
      <c r="I2664" s="126" t="s">
        <v>8214</v>
      </c>
      <c r="J2664" s="126">
        <v>61610</v>
      </c>
    </row>
    <row r="2665" spans="5:10" ht="11.25" customHeight="1" x14ac:dyDescent="0.2">
      <c r="E2665" s="126" t="s">
        <v>8212</v>
      </c>
      <c r="F2665" s="126" t="s">
        <v>8215</v>
      </c>
      <c r="H2665" s="126" t="s">
        <v>12179</v>
      </c>
      <c r="I2665" s="126" t="s">
        <v>8216</v>
      </c>
      <c r="J2665" s="126">
        <v>61611</v>
      </c>
    </row>
    <row r="2666" spans="5:10" ht="11.25" customHeight="1" x14ac:dyDescent="0.2">
      <c r="E2666" s="126" t="s">
        <v>8848</v>
      </c>
      <c r="F2666" s="126" t="s">
        <v>8098</v>
      </c>
      <c r="H2666" s="126" t="s">
        <v>12463</v>
      </c>
      <c r="I2666" s="126" t="s">
        <v>8849</v>
      </c>
      <c r="J2666" s="126">
        <v>56893</v>
      </c>
    </row>
    <row r="2667" spans="5:10" ht="11.25" customHeight="1" x14ac:dyDescent="0.2">
      <c r="E2667" s="126" t="s">
        <v>8848</v>
      </c>
      <c r="F2667" s="126" t="s">
        <v>3764</v>
      </c>
      <c r="H2667" s="126" t="s">
        <v>12464</v>
      </c>
      <c r="I2667" s="126" t="s">
        <v>8850</v>
      </c>
      <c r="J2667" s="126">
        <v>10048143</v>
      </c>
    </row>
    <row r="2668" spans="5:10" ht="11.25" customHeight="1" x14ac:dyDescent="0.2">
      <c r="E2668" s="126" t="s">
        <v>7168</v>
      </c>
      <c r="F2668" s="126" t="s">
        <v>5961</v>
      </c>
      <c r="H2668" s="126" t="s">
        <v>11670</v>
      </c>
      <c r="I2668" s="126" t="s">
        <v>7169</v>
      </c>
      <c r="J2668" s="126">
        <v>93447</v>
      </c>
    </row>
    <row r="2669" spans="5:10" ht="11.25" customHeight="1" x14ac:dyDescent="0.2">
      <c r="E2669" s="126" t="s">
        <v>6256</v>
      </c>
      <c r="F2669" s="126" t="s">
        <v>3764</v>
      </c>
      <c r="H2669" s="126" t="s">
        <v>11259</v>
      </c>
      <c r="I2669" s="126" t="s">
        <v>6257</v>
      </c>
      <c r="J2669" s="126">
        <v>18708</v>
      </c>
    </row>
    <row r="2670" spans="5:10" ht="11.25" customHeight="1" x14ac:dyDescent="0.2">
      <c r="E2670" s="126" t="s">
        <v>6258</v>
      </c>
      <c r="F2670" s="126" t="s">
        <v>5116</v>
      </c>
      <c r="H2670" s="126" t="s">
        <v>11260</v>
      </c>
      <c r="I2670" s="126" t="s">
        <v>6259</v>
      </c>
      <c r="J2670" s="126">
        <v>18716</v>
      </c>
    </row>
    <row r="2671" spans="5:10" ht="11.25" customHeight="1" x14ac:dyDescent="0.2">
      <c r="E2671" s="126" t="s">
        <v>6258</v>
      </c>
      <c r="F2671" s="126" t="s">
        <v>6260</v>
      </c>
      <c r="H2671" s="126" t="s">
        <v>11261</v>
      </c>
      <c r="I2671" s="126" t="s">
        <v>6261</v>
      </c>
      <c r="J2671" s="126">
        <v>18717</v>
      </c>
    </row>
    <row r="2672" spans="5:10" ht="11.25" customHeight="1" x14ac:dyDescent="0.2">
      <c r="E2672" s="126" t="s">
        <v>6258</v>
      </c>
      <c r="F2672" s="126" t="s">
        <v>3764</v>
      </c>
      <c r="H2672" s="126" t="s">
        <v>11262</v>
      </c>
      <c r="I2672" s="126" t="s">
        <v>6262</v>
      </c>
      <c r="J2672" s="126">
        <v>442</v>
      </c>
    </row>
    <row r="2673" spans="5:10" ht="11.25" customHeight="1" x14ac:dyDescent="0.2">
      <c r="E2673" s="126" t="s">
        <v>9159</v>
      </c>
      <c r="F2673" s="126" t="s">
        <v>9154</v>
      </c>
      <c r="H2673" s="126" t="s">
        <v>12611</v>
      </c>
      <c r="I2673" s="126" t="s">
        <v>9160</v>
      </c>
      <c r="J2673" s="126">
        <v>59608</v>
      </c>
    </row>
    <row r="2674" spans="5:10" ht="11.25" customHeight="1" x14ac:dyDescent="0.2">
      <c r="E2674" s="126" t="s">
        <v>6866</v>
      </c>
      <c r="F2674" s="126" t="s">
        <v>6867</v>
      </c>
      <c r="H2674" s="126" t="s">
        <v>11534</v>
      </c>
      <c r="I2674" s="126" t="s">
        <v>6868</v>
      </c>
      <c r="J2674" s="126">
        <v>18744</v>
      </c>
    </row>
    <row r="2675" spans="5:10" ht="11.25" customHeight="1" x14ac:dyDescent="0.2">
      <c r="E2675" s="126" t="s">
        <v>9053</v>
      </c>
      <c r="F2675" s="126" t="s">
        <v>9054</v>
      </c>
      <c r="H2675" s="126" t="s">
        <v>12558</v>
      </c>
      <c r="I2675" s="126" t="s">
        <v>9055</v>
      </c>
      <c r="J2675" s="126">
        <v>36776</v>
      </c>
    </row>
    <row r="2676" spans="5:10" ht="11.25" customHeight="1" x14ac:dyDescent="0.2">
      <c r="E2676" s="126" t="s">
        <v>9053</v>
      </c>
      <c r="F2676" s="126" t="s">
        <v>3764</v>
      </c>
      <c r="H2676" s="126" t="s">
        <v>12559</v>
      </c>
      <c r="I2676" s="126" t="s">
        <v>9056</v>
      </c>
      <c r="J2676" s="126">
        <v>36778</v>
      </c>
    </row>
    <row r="2677" spans="5:10" ht="11.25" customHeight="1" x14ac:dyDescent="0.2">
      <c r="E2677" s="126" t="s">
        <v>8083</v>
      </c>
      <c r="F2677" s="126" t="s">
        <v>8084</v>
      </c>
      <c r="H2677" s="126" t="s">
        <v>12119</v>
      </c>
      <c r="I2677" s="126" t="s">
        <v>8085</v>
      </c>
      <c r="J2677" s="126">
        <v>1061</v>
      </c>
    </row>
    <row r="2678" spans="5:10" ht="11.25" customHeight="1" x14ac:dyDescent="0.2">
      <c r="E2678" s="126" t="s">
        <v>5289</v>
      </c>
      <c r="F2678" s="126" t="s">
        <v>5290</v>
      </c>
      <c r="H2678" s="126" t="s">
        <v>10809</v>
      </c>
      <c r="I2678" s="126" t="s">
        <v>5291</v>
      </c>
      <c r="J2678" s="126">
        <v>18781</v>
      </c>
    </row>
    <row r="2679" spans="5:10" ht="11.25" customHeight="1" x14ac:dyDescent="0.2">
      <c r="E2679" s="126" t="s">
        <v>5289</v>
      </c>
      <c r="F2679" s="126" t="s">
        <v>5292</v>
      </c>
      <c r="H2679" s="126" t="s">
        <v>10810</v>
      </c>
      <c r="I2679" s="126" t="s">
        <v>5293</v>
      </c>
      <c r="J2679" s="126">
        <v>18785</v>
      </c>
    </row>
    <row r="2680" spans="5:10" ht="11.25" customHeight="1" x14ac:dyDescent="0.2">
      <c r="E2680" s="126" t="s">
        <v>7073</v>
      </c>
      <c r="F2680" s="126" t="s">
        <v>7074</v>
      </c>
      <c r="H2680" s="126" t="s">
        <v>11624</v>
      </c>
      <c r="I2680" s="126" t="s">
        <v>7075</v>
      </c>
      <c r="J2680" s="126">
        <v>95266</v>
      </c>
    </row>
    <row r="2681" spans="5:10" ht="11.25" customHeight="1" x14ac:dyDescent="0.2">
      <c r="E2681" s="126" t="s">
        <v>7073</v>
      </c>
      <c r="F2681" s="126" t="s">
        <v>7076</v>
      </c>
      <c r="H2681" s="126" t="s">
        <v>11625</v>
      </c>
      <c r="I2681" s="126" t="s">
        <v>7077</v>
      </c>
      <c r="J2681" s="126">
        <v>34500</v>
      </c>
    </row>
    <row r="2682" spans="5:10" ht="11.25" customHeight="1" x14ac:dyDescent="0.2">
      <c r="E2682" s="126" t="s">
        <v>8906</v>
      </c>
      <c r="F2682" s="126" t="s">
        <v>8907</v>
      </c>
      <c r="H2682" s="126" t="s">
        <v>12491</v>
      </c>
      <c r="I2682" s="126" t="s">
        <v>8908</v>
      </c>
      <c r="J2682" s="126">
        <v>80512</v>
      </c>
    </row>
    <row r="2683" spans="5:10" ht="11.25" customHeight="1" x14ac:dyDescent="0.2">
      <c r="E2683" s="126" t="s">
        <v>8906</v>
      </c>
      <c r="F2683" s="126" t="s">
        <v>3764</v>
      </c>
      <c r="H2683" s="126" t="s">
        <v>12492</v>
      </c>
      <c r="I2683" s="126" t="s">
        <v>8909</v>
      </c>
      <c r="J2683" s="126">
        <v>80593</v>
      </c>
    </row>
    <row r="2684" spans="5:10" ht="11.25" customHeight="1" x14ac:dyDescent="0.2">
      <c r="E2684" s="126" t="s">
        <v>9596</v>
      </c>
      <c r="F2684" s="126" t="s">
        <v>9597</v>
      </c>
      <c r="H2684" s="126" t="s">
        <v>12811</v>
      </c>
      <c r="I2684" s="126" t="s">
        <v>9598</v>
      </c>
      <c r="J2684" s="126">
        <v>75572</v>
      </c>
    </row>
    <row r="2685" spans="5:10" ht="11.25" customHeight="1" x14ac:dyDescent="0.2">
      <c r="E2685" s="126" t="s">
        <v>9596</v>
      </c>
      <c r="F2685" s="126" t="s">
        <v>9597</v>
      </c>
      <c r="H2685" s="126" t="s">
        <v>12811</v>
      </c>
      <c r="I2685" s="126" t="s">
        <v>9598</v>
      </c>
      <c r="J2685" s="126">
        <v>75573</v>
      </c>
    </row>
    <row r="2686" spans="5:10" ht="11.25" customHeight="1" x14ac:dyDescent="0.2">
      <c r="E2686" s="126" t="s">
        <v>9596</v>
      </c>
      <c r="F2686" s="126" t="s">
        <v>9597</v>
      </c>
      <c r="H2686" s="126" t="s">
        <v>12811</v>
      </c>
      <c r="I2686" s="126" t="s">
        <v>9598</v>
      </c>
      <c r="J2686" s="126">
        <v>75574</v>
      </c>
    </row>
    <row r="2687" spans="5:10" ht="11.25" customHeight="1" x14ac:dyDescent="0.2">
      <c r="E2687" s="126" t="s">
        <v>9596</v>
      </c>
      <c r="F2687" s="126" t="s">
        <v>9599</v>
      </c>
      <c r="H2687" s="126" t="s">
        <v>12812</v>
      </c>
      <c r="I2687" s="126" t="s">
        <v>9600</v>
      </c>
      <c r="J2687" s="126">
        <v>75575</v>
      </c>
    </row>
    <row r="2688" spans="5:10" ht="11.25" customHeight="1" x14ac:dyDescent="0.2">
      <c r="E2688" s="126" t="s">
        <v>5027</v>
      </c>
      <c r="F2688" s="126" t="s">
        <v>5028</v>
      </c>
      <c r="H2688" s="126" t="s">
        <v>10689</v>
      </c>
      <c r="I2688" s="126" t="s">
        <v>5029</v>
      </c>
      <c r="J2688" s="126">
        <v>80994</v>
      </c>
    </row>
    <row r="2689" spans="5:10" ht="11.25" customHeight="1" x14ac:dyDescent="0.2">
      <c r="E2689" s="126" t="s">
        <v>5032</v>
      </c>
      <c r="F2689" s="126" t="s">
        <v>5033</v>
      </c>
      <c r="H2689" s="126" t="s">
        <v>10691</v>
      </c>
      <c r="I2689" s="126" t="s">
        <v>5034</v>
      </c>
      <c r="J2689" s="126">
        <v>82756</v>
      </c>
    </row>
    <row r="2690" spans="5:10" ht="11.25" customHeight="1" x14ac:dyDescent="0.2">
      <c r="E2690" s="126" t="s">
        <v>5032</v>
      </c>
      <c r="F2690" s="126" t="s">
        <v>5035</v>
      </c>
      <c r="H2690" s="126" t="s">
        <v>10692</v>
      </c>
      <c r="I2690" s="126" t="s">
        <v>5036</v>
      </c>
      <c r="J2690" s="126">
        <v>82759</v>
      </c>
    </row>
    <row r="2691" spans="5:10" ht="11.25" customHeight="1" x14ac:dyDescent="0.2">
      <c r="E2691" s="126" t="s">
        <v>5032</v>
      </c>
      <c r="F2691" s="126" t="s">
        <v>3764</v>
      </c>
      <c r="H2691" s="126" t="s">
        <v>10693</v>
      </c>
      <c r="I2691" s="126" t="s">
        <v>5037</v>
      </c>
      <c r="J2691" s="126">
        <v>82769</v>
      </c>
    </row>
    <row r="2692" spans="5:10" ht="11.25" customHeight="1" x14ac:dyDescent="0.2">
      <c r="E2692" s="126" t="s">
        <v>5032</v>
      </c>
      <c r="F2692" s="126" t="s">
        <v>5038</v>
      </c>
      <c r="H2692" s="126" t="s">
        <v>10694</v>
      </c>
      <c r="I2692" s="126" t="s">
        <v>5039</v>
      </c>
      <c r="J2692" s="126">
        <v>82770</v>
      </c>
    </row>
    <row r="2693" spans="5:10" ht="11.25" customHeight="1" x14ac:dyDescent="0.2">
      <c r="E2693" s="126" t="s">
        <v>8913</v>
      </c>
      <c r="F2693" s="126" t="s">
        <v>3764</v>
      </c>
      <c r="H2693" s="126" t="s">
        <v>12494</v>
      </c>
      <c r="I2693" s="126" t="s">
        <v>8914</v>
      </c>
      <c r="J2693" s="126">
        <v>81281</v>
      </c>
    </row>
    <row r="2694" spans="5:10" ht="11.25" customHeight="1" x14ac:dyDescent="0.2">
      <c r="E2694" s="126" t="s">
        <v>7885</v>
      </c>
      <c r="F2694" s="126" t="s">
        <v>7886</v>
      </c>
      <c r="H2694" s="126" t="s">
        <v>12031</v>
      </c>
      <c r="I2694" s="126" t="s">
        <v>7887</v>
      </c>
      <c r="J2694" s="126">
        <v>10198641</v>
      </c>
    </row>
    <row r="2695" spans="5:10" ht="11.25" customHeight="1" x14ac:dyDescent="0.2">
      <c r="E2695" s="126" t="s">
        <v>7640</v>
      </c>
      <c r="F2695" s="126" t="s">
        <v>7641</v>
      </c>
      <c r="H2695" s="126" t="s">
        <v>11915</v>
      </c>
      <c r="I2695" s="126" t="s">
        <v>7642</v>
      </c>
      <c r="J2695" s="126">
        <v>31288</v>
      </c>
    </row>
    <row r="2696" spans="5:10" ht="11.25" customHeight="1" x14ac:dyDescent="0.2">
      <c r="E2696" s="126" t="s">
        <v>7640</v>
      </c>
      <c r="F2696" s="126" t="s">
        <v>7643</v>
      </c>
      <c r="H2696" s="126" t="s">
        <v>11916</v>
      </c>
      <c r="I2696" s="126" t="s">
        <v>7644</v>
      </c>
      <c r="J2696" s="126">
        <v>31795</v>
      </c>
    </row>
    <row r="2697" spans="5:10" ht="11.25" customHeight="1" x14ac:dyDescent="0.2">
      <c r="E2697" s="126" t="s">
        <v>9876</v>
      </c>
      <c r="F2697" s="126" t="s">
        <v>3764</v>
      </c>
      <c r="H2697" s="126" t="s">
        <v>12936</v>
      </c>
      <c r="I2697" s="126" t="s">
        <v>9877</v>
      </c>
      <c r="J2697" s="126">
        <v>81369</v>
      </c>
    </row>
    <row r="2698" spans="5:10" ht="11.25" customHeight="1" x14ac:dyDescent="0.2">
      <c r="E2698" s="126" t="s">
        <v>8133</v>
      </c>
      <c r="F2698" s="126" t="s">
        <v>7107</v>
      </c>
      <c r="H2698" s="126" t="s">
        <v>12143</v>
      </c>
      <c r="I2698" s="126" t="s">
        <v>8134</v>
      </c>
      <c r="J2698" s="126">
        <v>1183</v>
      </c>
    </row>
    <row r="2699" spans="5:10" ht="11.25" customHeight="1" x14ac:dyDescent="0.2">
      <c r="E2699" s="126" t="s">
        <v>9923</v>
      </c>
      <c r="F2699" s="126" t="s">
        <v>3764</v>
      </c>
      <c r="H2699" s="126" t="s">
        <v>12957</v>
      </c>
      <c r="I2699" s="126" t="s">
        <v>9924</v>
      </c>
      <c r="J2699" s="126">
        <v>81420</v>
      </c>
    </row>
    <row r="2700" spans="5:10" ht="11.25" customHeight="1" x14ac:dyDescent="0.2">
      <c r="E2700" s="126" t="s">
        <v>8971</v>
      </c>
      <c r="F2700" s="126" t="s">
        <v>8972</v>
      </c>
      <c r="H2700" s="126" t="s">
        <v>12520</v>
      </c>
      <c r="I2700" s="126" t="s">
        <v>8973</v>
      </c>
      <c r="J2700" s="126">
        <v>59594</v>
      </c>
    </row>
    <row r="2701" spans="5:10" ht="11.25" customHeight="1" x14ac:dyDescent="0.2">
      <c r="E2701" s="126" t="s">
        <v>7975</v>
      </c>
      <c r="F2701" s="126" t="s">
        <v>7976</v>
      </c>
      <c r="H2701" s="126" t="s">
        <v>12073</v>
      </c>
      <c r="I2701" s="126" t="s">
        <v>7977</v>
      </c>
      <c r="J2701" s="126">
        <v>96397</v>
      </c>
    </row>
    <row r="2702" spans="5:10" ht="11.25" customHeight="1" x14ac:dyDescent="0.2">
      <c r="E2702" s="126" t="s">
        <v>5963</v>
      </c>
      <c r="F2702" s="126" t="s">
        <v>5964</v>
      </c>
      <c r="H2702" s="126" t="s">
        <v>11126</v>
      </c>
      <c r="I2702" s="126" t="s">
        <v>5965</v>
      </c>
      <c r="J2702" s="126">
        <v>91402</v>
      </c>
    </row>
    <row r="2703" spans="5:10" ht="11.25" customHeight="1" x14ac:dyDescent="0.2">
      <c r="E2703" s="126" t="s">
        <v>9057</v>
      </c>
      <c r="F2703" s="126" t="s">
        <v>9058</v>
      </c>
      <c r="H2703" s="126" t="s">
        <v>12560</v>
      </c>
      <c r="I2703" s="126" t="s">
        <v>9059</v>
      </c>
      <c r="J2703" s="126">
        <v>36780</v>
      </c>
    </row>
    <row r="2704" spans="5:10" ht="11.25" customHeight="1" x14ac:dyDescent="0.2">
      <c r="E2704" s="126" t="s">
        <v>9057</v>
      </c>
      <c r="F2704" s="126" t="s">
        <v>9060</v>
      </c>
      <c r="H2704" s="126" t="s">
        <v>12561</v>
      </c>
      <c r="I2704" s="126" t="s">
        <v>9061</v>
      </c>
      <c r="J2704" s="126">
        <v>36781</v>
      </c>
    </row>
    <row r="2705" spans="5:10" ht="11.25" customHeight="1" x14ac:dyDescent="0.2">
      <c r="E2705" s="126" t="s">
        <v>9057</v>
      </c>
      <c r="F2705" s="126" t="s">
        <v>3764</v>
      </c>
      <c r="H2705" s="126" t="s">
        <v>12562</v>
      </c>
      <c r="I2705" s="126" t="s">
        <v>9062</v>
      </c>
      <c r="J2705" s="126">
        <v>36783</v>
      </c>
    </row>
    <row r="2706" spans="5:10" ht="11.25" customHeight="1" x14ac:dyDescent="0.2">
      <c r="E2706" s="126" t="s">
        <v>10046</v>
      </c>
      <c r="F2706" s="126" t="s">
        <v>10047</v>
      </c>
      <c r="H2706" s="126" t="s">
        <v>13016</v>
      </c>
      <c r="I2706" s="126" t="s">
        <v>10048</v>
      </c>
      <c r="J2706" s="126">
        <v>18876</v>
      </c>
    </row>
    <row r="2707" spans="5:10" ht="11.25" customHeight="1" x14ac:dyDescent="0.2">
      <c r="E2707" s="126" t="s">
        <v>7645</v>
      </c>
      <c r="F2707" s="126" t="s">
        <v>4335</v>
      </c>
      <c r="H2707" s="126" t="s">
        <v>11917</v>
      </c>
      <c r="I2707" s="126" t="s">
        <v>7646</v>
      </c>
      <c r="J2707" s="126">
        <v>31801</v>
      </c>
    </row>
    <row r="2708" spans="5:10" ht="11.25" customHeight="1" x14ac:dyDescent="0.2">
      <c r="E2708" s="126" t="s">
        <v>8314</v>
      </c>
      <c r="F2708" s="126" t="s">
        <v>4157</v>
      </c>
      <c r="H2708" s="126" t="s">
        <v>12222</v>
      </c>
      <c r="I2708" s="126" t="s">
        <v>8315</v>
      </c>
      <c r="J2708" s="126">
        <v>49721</v>
      </c>
    </row>
    <row r="2709" spans="5:10" ht="11.25" customHeight="1" x14ac:dyDescent="0.2">
      <c r="E2709" s="126" t="s">
        <v>8300</v>
      </c>
      <c r="F2709" s="126" t="s">
        <v>3764</v>
      </c>
      <c r="H2709" s="126" t="s">
        <v>12216</v>
      </c>
      <c r="I2709" s="126" t="s">
        <v>8301</v>
      </c>
      <c r="J2709" s="126">
        <v>81971</v>
      </c>
    </row>
    <row r="2710" spans="5:10" ht="11.25" customHeight="1" x14ac:dyDescent="0.2">
      <c r="E2710" s="126" t="s">
        <v>5681</v>
      </c>
      <c r="F2710" s="126" t="s">
        <v>5222</v>
      </c>
      <c r="H2710" s="126" t="s">
        <v>10996</v>
      </c>
      <c r="I2710" s="126" t="s">
        <v>5682</v>
      </c>
      <c r="J2710" s="126">
        <v>46308</v>
      </c>
    </row>
    <row r="2711" spans="5:10" ht="11.25" customHeight="1" x14ac:dyDescent="0.2">
      <c r="E2711" s="126" t="s">
        <v>6454</v>
      </c>
      <c r="F2711" s="126" t="s">
        <v>6455</v>
      </c>
      <c r="H2711" s="126" t="s">
        <v>11350</v>
      </c>
      <c r="I2711" s="126" t="s">
        <v>6456</v>
      </c>
      <c r="J2711" s="126">
        <v>95717</v>
      </c>
    </row>
    <row r="2712" spans="5:10" ht="11.25" customHeight="1" x14ac:dyDescent="0.2">
      <c r="E2712" s="126" t="s">
        <v>6454</v>
      </c>
      <c r="F2712" s="126" t="s">
        <v>6457</v>
      </c>
      <c r="H2712" s="126" t="s">
        <v>11351</v>
      </c>
      <c r="I2712" s="126" t="s">
        <v>6458</v>
      </c>
      <c r="J2712" s="126">
        <v>95716</v>
      </c>
    </row>
    <row r="2713" spans="5:10" ht="11.25" customHeight="1" x14ac:dyDescent="0.2">
      <c r="E2713" s="126" t="s">
        <v>3963</v>
      </c>
      <c r="F2713" s="126" t="s">
        <v>3964</v>
      </c>
      <c r="H2713" s="126" t="s">
        <v>10170</v>
      </c>
      <c r="I2713" s="126" t="s">
        <v>3965</v>
      </c>
      <c r="J2713" s="126">
        <v>34144</v>
      </c>
    </row>
    <row r="2714" spans="5:10" ht="11.25" customHeight="1" x14ac:dyDescent="0.2">
      <c r="E2714" s="126" t="s">
        <v>3963</v>
      </c>
      <c r="F2714" s="126" t="s">
        <v>3966</v>
      </c>
      <c r="H2714" s="126" t="s">
        <v>10171</v>
      </c>
      <c r="I2714" s="126" t="s">
        <v>3967</v>
      </c>
      <c r="J2714" s="126">
        <v>34148</v>
      </c>
    </row>
    <row r="2715" spans="5:10" ht="11.25" customHeight="1" x14ac:dyDescent="0.2">
      <c r="E2715" s="126" t="s">
        <v>3963</v>
      </c>
      <c r="F2715" s="126" t="s">
        <v>3968</v>
      </c>
      <c r="H2715" s="126" t="s">
        <v>10172</v>
      </c>
      <c r="I2715" s="126" t="s">
        <v>3969</v>
      </c>
      <c r="J2715" s="126">
        <v>34151</v>
      </c>
    </row>
    <row r="2716" spans="5:10" ht="11.25" customHeight="1" x14ac:dyDescent="0.2">
      <c r="E2716" s="126" t="s">
        <v>3963</v>
      </c>
      <c r="F2716" s="126" t="s">
        <v>3970</v>
      </c>
      <c r="H2716" s="126" t="s">
        <v>10173</v>
      </c>
      <c r="I2716" s="126" t="s">
        <v>3971</v>
      </c>
      <c r="J2716" s="126">
        <v>34155</v>
      </c>
    </row>
    <row r="2717" spans="5:10" ht="11.25" customHeight="1" x14ac:dyDescent="0.2">
      <c r="E2717" s="126" t="s">
        <v>3963</v>
      </c>
      <c r="F2717" s="126" t="s">
        <v>3972</v>
      </c>
      <c r="H2717" s="126" t="s">
        <v>10174</v>
      </c>
      <c r="I2717" s="126" t="s">
        <v>3973</v>
      </c>
      <c r="J2717" s="126">
        <v>34157</v>
      </c>
    </row>
    <row r="2718" spans="5:10" ht="11.25" customHeight="1" x14ac:dyDescent="0.2">
      <c r="E2718" s="126" t="s">
        <v>3963</v>
      </c>
      <c r="F2718" s="126" t="s">
        <v>3764</v>
      </c>
      <c r="H2718" s="126" t="s">
        <v>10175</v>
      </c>
      <c r="I2718" s="126" t="s">
        <v>3974</v>
      </c>
      <c r="J2718" s="126">
        <v>34166</v>
      </c>
    </row>
    <row r="2719" spans="5:10" ht="11.25" customHeight="1" x14ac:dyDescent="0.2">
      <c r="E2719" s="126" t="s">
        <v>5957</v>
      </c>
      <c r="F2719" s="126" t="s">
        <v>5958</v>
      </c>
      <c r="H2719" s="126" t="s">
        <v>11124</v>
      </c>
      <c r="I2719" s="126" t="s">
        <v>5959</v>
      </c>
      <c r="J2719" s="126">
        <v>82092</v>
      </c>
    </row>
    <row r="2720" spans="5:10" ht="11.25" customHeight="1" x14ac:dyDescent="0.2">
      <c r="E2720" s="126" t="s">
        <v>7681</v>
      </c>
      <c r="F2720" s="126" t="s">
        <v>4885</v>
      </c>
      <c r="H2720" s="126" t="s">
        <v>11936</v>
      </c>
      <c r="I2720" s="126" t="s">
        <v>7682</v>
      </c>
      <c r="J2720" s="126">
        <v>39603</v>
      </c>
    </row>
    <row r="2721" spans="5:10" ht="11.25" customHeight="1" x14ac:dyDescent="0.2">
      <c r="E2721" s="126" t="s">
        <v>9854</v>
      </c>
      <c r="F2721" s="126" t="s">
        <v>3764</v>
      </c>
      <c r="H2721" s="126" t="s">
        <v>12927</v>
      </c>
      <c r="I2721" s="126" t="s">
        <v>9855</v>
      </c>
      <c r="J2721" s="126">
        <v>82150</v>
      </c>
    </row>
    <row r="2722" spans="5:10" ht="11.25" customHeight="1" x14ac:dyDescent="0.2">
      <c r="E2722" s="126" t="s">
        <v>9772</v>
      </c>
      <c r="F2722" s="126" t="s">
        <v>9773</v>
      </c>
      <c r="H2722" s="126" t="s">
        <v>12889</v>
      </c>
      <c r="I2722" s="126" t="s">
        <v>9774</v>
      </c>
      <c r="J2722" s="126">
        <v>91802</v>
      </c>
    </row>
    <row r="2723" spans="5:10" ht="11.25" customHeight="1" x14ac:dyDescent="0.2">
      <c r="E2723" s="126" t="s">
        <v>9772</v>
      </c>
      <c r="F2723" s="126" t="s">
        <v>9775</v>
      </c>
      <c r="H2723" s="126" t="s">
        <v>12890</v>
      </c>
      <c r="I2723" s="126" t="s">
        <v>9776</v>
      </c>
      <c r="J2723" s="126">
        <v>91804</v>
      </c>
    </row>
    <row r="2724" spans="5:10" ht="11.25" customHeight="1" x14ac:dyDescent="0.2">
      <c r="E2724" s="126" t="s">
        <v>9794</v>
      </c>
      <c r="F2724" s="126" t="s">
        <v>5498</v>
      </c>
      <c r="H2724" s="126" t="s">
        <v>12898</v>
      </c>
      <c r="I2724" s="126" t="s">
        <v>9795</v>
      </c>
      <c r="J2724" s="126">
        <v>18954</v>
      </c>
    </row>
    <row r="2725" spans="5:10" ht="11.25" customHeight="1" x14ac:dyDescent="0.2">
      <c r="E2725" s="126" t="s">
        <v>8001</v>
      </c>
      <c r="F2725" s="126" t="s">
        <v>8002</v>
      </c>
      <c r="H2725" s="126" t="s">
        <v>12083</v>
      </c>
      <c r="I2725" s="126" t="s">
        <v>8003</v>
      </c>
      <c r="J2725" s="126">
        <v>76649</v>
      </c>
    </row>
    <row r="2726" spans="5:10" ht="11.25" customHeight="1" x14ac:dyDescent="0.2">
      <c r="E2726" s="126" t="s">
        <v>4095</v>
      </c>
      <c r="F2726" s="126" t="s">
        <v>3764</v>
      </c>
      <c r="H2726" s="126" t="s">
        <v>10232</v>
      </c>
      <c r="I2726" s="126" t="s">
        <v>4096</v>
      </c>
      <c r="J2726" s="126">
        <v>44916</v>
      </c>
    </row>
    <row r="2727" spans="5:10" ht="11.25" customHeight="1" x14ac:dyDescent="0.2">
      <c r="E2727" s="126" t="s">
        <v>7397</v>
      </c>
      <c r="F2727" s="126" t="s">
        <v>3764</v>
      </c>
      <c r="H2727" s="126" t="s">
        <v>11788</v>
      </c>
      <c r="I2727" s="126" t="s">
        <v>7398</v>
      </c>
      <c r="J2727" s="126">
        <v>4722</v>
      </c>
    </row>
    <row r="2728" spans="5:10" ht="11.25" customHeight="1" x14ac:dyDescent="0.2">
      <c r="E2728" s="126" t="s">
        <v>6768</v>
      </c>
      <c r="F2728" s="126" t="s">
        <v>6769</v>
      </c>
      <c r="H2728" s="126" t="s">
        <v>11490</v>
      </c>
      <c r="I2728" s="126" t="s">
        <v>6770</v>
      </c>
      <c r="J2728" s="126">
        <v>96737</v>
      </c>
    </row>
    <row r="2729" spans="5:10" ht="11.25" customHeight="1" x14ac:dyDescent="0.2">
      <c r="E2729" s="126" t="s">
        <v>6768</v>
      </c>
      <c r="F2729" s="126" t="s">
        <v>6771</v>
      </c>
      <c r="H2729" s="126" t="s">
        <v>11491</v>
      </c>
      <c r="I2729" s="126" t="s">
        <v>6772</v>
      </c>
      <c r="J2729" s="126">
        <v>96738</v>
      </c>
    </row>
    <row r="2730" spans="5:10" ht="11.25" customHeight="1" x14ac:dyDescent="0.2">
      <c r="E2730" s="126" t="s">
        <v>7492</v>
      </c>
      <c r="F2730" s="126" t="s">
        <v>7493</v>
      </c>
      <c r="H2730" s="126" t="s">
        <v>11840</v>
      </c>
      <c r="I2730" s="126" t="s">
        <v>7494</v>
      </c>
      <c r="J2730" s="126">
        <v>97829</v>
      </c>
    </row>
    <row r="2731" spans="5:10" ht="11.25" customHeight="1" x14ac:dyDescent="0.2">
      <c r="E2731" s="126" t="s">
        <v>7492</v>
      </c>
      <c r="F2731" s="126" t="s">
        <v>7495</v>
      </c>
      <c r="H2731" s="126" t="s">
        <v>11841</v>
      </c>
      <c r="I2731" s="126" t="s">
        <v>7496</v>
      </c>
      <c r="J2731" s="126">
        <v>97949</v>
      </c>
    </row>
    <row r="2732" spans="5:10" ht="11.25" customHeight="1" x14ac:dyDescent="0.2">
      <c r="E2732" s="126" t="s">
        <v>7492</v>
      </c>
      <c r="F2732" s="126" t="s">
        <v>7497</v>
      </c>
      <c r="H2732" s="126" t="s">
        <v>11842</v>
      </c>
      <c r="I2732" s="126" t="s">
        <v>7498</v>
      </c>
      <c r="J2732" s="126">
        <v>71881</v>
      </c>
    </row>
    <row r="2733" spans="5:10" ht="11.25" customHeight="1" x14ac:dyDescent="0.2">
      <c r="E2733" s="126" t="s">
        <v>7492</v>
      </c>
      <c r="F2733" s="126" t="s">
        <v>7497</v>
      </c>
      <c r="H2733" s="126" t="s">
        <v>11842</v>
      </c>
      <c r="I2733" s="126" t="s">
        <v>7498</v>
      </c>
      <c r="J2733" s="126">
        <v>101604</v>
      </c>
    </row>
    <row r="2734" spans="5:10" ht="11.25" customHeight="1" x14ac:dyDescent="0.2">
      <c r="E2734" s="126" t="s">
        <v>7492</v>
      </c>
      <c r="F2734" s="126" t="s">
        <v>3764</v>
      </c>
      <c r="H2734" s="126" t="s">
        <v>11843</v>
      </c>
      <c r="I2734" s="126" t="s">
        <v>7499</v>
      </c>
      <c r="J2734" s="126">
        <v>71885</v>
      </c>
    </row>
    <row r="2735" spans="5:10" ht="11.25" customHeight="1" x14ac:dyDescent="0.2">
      <c r="E2735" s="126" t="s">
        <v>8915</v>
      </c>
      <c r="F2735" s="126" t="s">
        <v>7074</v>
      </c>
      <c r="H2735" s="126" t="s">
        <v>12495</v>
      </c>
      <c r="I2735" s="126" t="s">
        <v>8916</v>
      </c>
      <c r="J2735" s="126">
        <v>82334</v>
      </c>
    </row>
    <row r="2736" spans="5:10" ht="11.25" customHeight="1" x14ac:dyDescent="0.2">
      <c r="E2736" s="126" t="s">
        <v>7964</v>
      </c>
      <c r="F2736" s="126" t="s">
        <v>7965</v>
      </c>
      <c r="H2736" s="126" t="s">
        <v>12068</v>
      </c>
      <c r="I2736" s="126" t="s">
        <v>7966</v>
      </c>
      <c r="J2736" s="126">
        <v>18973</v>
      </c>
    </row>
    <row r="2737" spans="5:10" ht="11.25" customHeight="1" x14ac:dyDescent="0.2">
      <c r="E2737" s="126" t="s">
        <v>7964</v>
      </c>
      <c r="F2737" s="126" t="s">
        <v>5125</v>
      </c>
      <c r="H2737" s="126" t="s">
        <v>12069</v>
      </c>
      <c r="I2737" s="126" t="s">
        <v>7967</v>
      </c>
      <c r="J2737" s="126">
        <v>18997</v>
      </c>
    </row>
    <row r="2738" spans="5:10" ht="11.25" customHeight="1" x14ac:dyDescent="0.2">
      <c r="E2738" s="126" t="s">
        <v>7964</v>
      </c>
      <c r="F2738" s="126" t="s">
        <v>3764</v>
      </c>
      <c r="H2738" s="126" t="s">
        <v>12070</v>
      </c>
      <c r="I2738" s="126" t="s">
        <v>7968</v>
      </c>
      <c r="J2738" s="126">
        <v>19001</v>
      </c>
    </row>
    <row r="2739" spans="5:10" ht="11.25" customHeight="1" x14ac:dyDescent="0.2">
      <c r="E2739" s="126" t="s">
        <v>8917</v>
      </c>
      <c r="F2739" s="126" t="s">
        <v>3764</v>
      </c>
      <c r="H2739" s="126" t="s">
        <v>12496</v>
      </c>
      <c r="I2739" s="126" t="s">
        <v>8918</v>
      </c>
      <c r="J2739" s="126">
        <v>82406</v>
      </c>
    </row>
    <row r="2740" spans="5:10" ht="11.25" customHeight="1" x14ac:dyDescent="0.2">
      <c r="E2740" s="126" t="s">
        <v>9878</v>
      </c>
      <c r="F2740" s="126" t="s">
        <v>3764</v>
      </c>
      <c r="H2740" s="126" t="s">
        <v>12937</v>
      </c>
      <c r="I2740" s="126" t="s">
        <v>9879</v>
      </c>
      <c r="J2740" s="126">
        <v>82429</v>
      </c>
    </row>
    <row r="2741" spans="5:10" ht="11.25" customHeight="1" x14ac:dyDescent="0.2">
      <c r="E2741" s="126" t="s">
        <v>8919</v>
      </c>
      <c r="F2741" s="126" t="s">
        <v>3764</v>
      </c>
      <c r="H2741" s="126" t="s">
        <v>12497</v>
      </c>
      <c r="I2741" s="126" t="s">
        <v>8920</v>
      </c>
      <c r="J2741" s="126">
        <v>82450</v>
      </c>
    </row>
    <row r="2742" spans="5:10" ht="11.25" customHeight="1" x14ac:dyDescent="0.2">
      <c r="E2742" s="126" t="s">
        <v>9889</v>
      </c>
      <c r="F2742" s="126" t="s">
        <v>9890</v>
      </c>
      <c r="H2742" s="126" t="s">
        <v>12942</v>
      </c>
      <c r="I2742" s="126" t="s">
        <v>9891</v>
      </c>
      <c r="J2742" s="126">
        <v>47337</v>
      </c>
    </row>
    <row r="2743" spans="5:10" ht="11.25" customHeight="1" x14ac:dyDescent="0.2">
      <c r="E2743" s="126" t="s">
        <v>9889</v>
      </c>
      <c r="F2743" s="126" t="s">
        <v>3764</v>
      </c>
      <c r="H2743" s="126" t="s">
        <v>12943</v>
      </c>
      <c r="I2743" s="126" t="s">
        <v>9892</v>
      </c>
      <c r="J2743" s="126">
        <v>47339</v>
      </c>
    </row>
    <row r="2744" spans="5:10" ht="11.25" customHeight="1" x14ac:dyDescent="0.2">
      <c r="E2744" s="126" t="s">
        <v>7078</v>
      </c>
      <c r="F2744" s="126" t="s">
        <v>7079</v>
      </c>
      <c r="H2744" s="126" t="s">
        <v>11626</v>
      </c>
      <c r="I2744" s="126" t="s">
        <v>7080</v>
      </c>
      <c r="J2744" s="126">
        <v>34504</v>
      </c>
    </row>
    <row r="2745" spans="5:10" ht="11.25" customHeight="1" x14ac:dyDescent="0.2">
      <c r="E2745" s="126" t="s">
        <v>5294</v>
      </c>
      <c r="F2745" s="126" t="s">
        <v>5295</v>
      </c>
      <c r="H2745" s="126" t="s">
        <v>10811</v>
      </c>
      <c r="I2745" s="126" t="s">
        <v>5296</v>
      </c>
      <c r="J2745" s="126">
        <v>19080</v>
      </c>
    </row>
    <row r="2746" spans="5:10" ht="11.25" customHeight="1" x14ac:dyDescent="0.2">
      <c r="E2746" s="126" t="s">
        <v>4422</v>
      </c>
      <c r="F2746" s="126" t="s">
        <v>4423</v>
      </c>
      <c r="H2746" s="126" t="s">
        <v>10395</v>
      </c>
      <c r="I2746" s="126" t="s">
        <v>4424</v>
      </c>
      <c r="J2746" s="126">
        <v>61188</v>
      </c>
    </row>
    <row r="2747" spans="5:10" ht="11.25" customHeight="1" x14ac:dyDescent="0.2">
      <c r="E2747" s="126" t="s">
        <v>4422</v>
      </c>
      <c r="F2747" s="126" t="s">
        <v>3764</v>
      </c>
      <c r="H2747" s="126" t="s">
        <v>10396</v>
      </c>
      <c r="I2747" s="126" t="s">
        <v>4425</v>
      </c>
      <c r="J2747" s="126">
        <v>61201</v>
      </c>
    </row>
    <row r="2748" spans="5:10" ht="11.25" customHeight="1" x14ac:dyDescent="0.2">
      <c r="E2748" s="126" t="s">
        <v>5040</v>
      </c>
      <c r="F2748" s="126" t="s">
        <v>5041</v>
      </c>
      <c r="H2748" s="126" t="s">
        <v>10695</v>
      </c>
      <c r="I2748" s="126" t="s">
        <v>5042</v>
      </c>
      <c r="J2748" s="126">
        <v>82780</v>
      </c>
    </row>
    <row r="2749" spans="5:10" ht="11.25" customHeight="1" x14ac:dyDescent="0.2">
      <c r="E2749" s="126" t="s">
        <v>5040</v>
      </c>
      <c r="F2749" s="126" t="s">
        <v>3764</v>
      </c>
      <c r="H2749" s="126" t="s">
        <v>10696</v>
      </c>
      <c r="I2749" s="126" t="s">
        <v>5043</v>
      </c>
      <c r="J2749" s="126">
        <v>96372</v>
      </c>
    </row>
    <row r="2750" spans="5:10" ht="11.25" customHeight="1" x14ac:dyDescent="0.2">
      <c r="E2750" s="126" t="s">
        <v>5475</v>
      </c>
      <c r="F2750" s="126" t="s">
        <v>5476</v>
      </c>
      <c r="H2750" s="126" t="s">
        <v>10894</v>
      </c>
      <c r="I2750" s="126" t="s">
        <v>5477</v>
      </c>
      <c r="J2750" s="126">
        <v>26006</v>
      </c>
    </row>
    <row r="2751" spans="5:10" ht="11.25" customHeight="1" x14ac:dyDescent="0.2">
      <c r="E2751" s="126" t="s">
        <v>5475</v>
      </c>
      <c r="F2751" s="126" t="s">
        <v>3764</v>
      </c>
      <c r="H2751" s="126" t="s">
        <v>10895</v>
      </c>
      <c r="I2751" s="126" t="s">
        <v>5478</v>
      </c>
      <c r="J2751" s="126">
        <v>100447</v>
      </c>
    </row>
    <row r="2752" spans="5:10" ht="11.25" customHeight="1" x14ac:dyDescent="0.2">
      <c r="E2752" s="126" t="s">
        <v>5475</v>
      </c>
      <c r="F2752" s="126" t="s">
        <v>5479</v>
      </c>
      <c r="H2752" s="126" t="s">
        <v>10896</v>
      </c>
      <c r="I2752" s="126" t="s">
        <v>5480</v>
      </c>
      <c r="J2752" s="126">
        <v>10163012</v>
      </c>
    </row>
    <row r="2753" spans="5:10" ht="11.25" customHeight="1" x14ac:dyDescent="0.2">
      <c r="E2753" s="126" t="s">
        <v>6506</v>
      </c>
      <c r="F2753" s="126" t="s">
        <v>6507</v>
      </c>
      <c r="G2753" s="126" t="s">
        <v>6503</v>
      </c>
      <c r="H2753" s="126" t="s">
        <v>11373</v>
      </c>
      <c r="I2753" s="126" t="s">
        <v>6508</v>
      </c>
      <c r="J2753" s="126">
        <v>93101</v>
      </c>
    </row>
    <row r="2754" spans="5:10" ht="11.25" customHeight="1" x14ac:dyDescent="0.2">
      <c r="E2754" s="126" t="s">
        <v>5077</v>
      </c>
      <c r="F2754" s="126" t="s">
        <v>5078</v>
      </c>
      <c r="H2754" s="126" t="s">
        <v>10712</v>
      </c>
      <c r="I2754" s="126" t="s">
        <v>5079</v>
      </c>
      <c r="J2754" s="126">
        <v>99137</v>
      </c>
    </row>
    <row r="2755" spans="5:10" ht="11.25" customHeight="1" x14ac:dyDescent="0.2">
      <c r="E2755" s="126" t="s">
        <v>7151</v>
      </c>
      <c r="F2755" s="126" t="s">
        <v>7152</v>
      </c>
      <c r="H2755" s="126" t="s">
        <v>11662</v>
      </c>
      <c r="I2755" s="126" t="s">
        <v>7153</v>
      </c>
      <c r="J2755" s="126">
        <v>95734</v>
      </c>
    </row>
    <row r="2756" spans="5:10" ht="11.25" customHeight="1" x14ac:dyDescent="0.2">
      <c r="E2756" s="126" t="s">
        <v>7151</v>
      </c>
      <c r="F2756" s="126" t="s">
        <v>3764</v>
      </c>
      <c r="H2756" s="126" t="s">
        <v>11663</v>
      </c>
      <c r="I2756" s="126" t="s">
        <v>7154</v>
      </c>
      <c r="J2756" s="126">
        <v>95980</v>
      </c>
    </row>
    <row r="2757" spans="5:10" ht="11.25" customHeight="1" x14ac:dyDescent="0.2">
      <c r="E2757" s="126" t="s">
        <v>7151</v>
      </c>
      <c r="F2757" s="126" t="s">
        <v>7155</v>
      </c>
      <c r="H2757" s="126" t="s">
        <v>11664</v>
      </c>
      <c r="I2757" s="126" t="s">
        <v>7156</v>
      </c>
      <c r="J2757" s="126">
        <v>95735</v>
      </c>
    </row>
    <row r="2758" spans="5:10" ht="11.25" customHeight="1" x14ac:dyDescent="0.2">
      <c r="E2758" s="126" t="s">
        <v>5045</v>
      </c>
      <c r="F2758" s="126" t="s">
        <v>3764</v>
      </c>
      <c r="H2758" s="126" t="s">
        <v>10698</v>
      </c>
      <c r="I2758" s="126" t="s">
        <v>5046</v>
      </c>
      <c r="J2758" s="126">
        <v>84000</v>
      </c>
    </row>
    <row r="2759" spans="5:10" ht="11.25" customHeight="1" x14ac:dyDescent="0.2">
      <c r="E2759" s="126" t="s">
        <v>7647</v>
      </c>
      <c r="F2759" s="126" t="s">
        <v>7648</v>
      </c>
      <c r="H2759" s="126" t="s">
        <v>11918</v>
      </c>
      <c r="I2759" s="126" t="s">
        <v>7649</v>
      </c>
      <c r="J2759" s="126">
        <v>31810</v>
      </c>
    </row>
    <row r="2760" spans="5:10" ht="11.25" customHeight="1" x14ac:dyDescent="0.2">
      <c r="E2760" s="126" t="s">
        <v>7647</v>
      </c>
      <c r="F2760" s="126" t="s">
        <v>7650</v>
      </c>
      <c r="H2760" s="126" t="s">
        <v>11919</v>
      </c>
      <c r="I2760" s="126" t="s">
        <v>7651</v>
      </c>
      <c r="J2760" s="126">
        <v>1617</v>
      </c>
    </row>
    <row r="2761" spans="5:10" ht="11.25" customHeight="1" x14ac:dyDescent="0.2">
      <c r="E2761" s="126" t="s">
        <v>7647</v>
      </c>
      <c r="F2761" s="126" t="s">
        <v>7652</v>
      </c>
      <c r="H2761" s="126" t="s">
        <v>11920</v>
      </c>
      <c r="I2761" s="126" t="s">
        <v>7653</v>
      </c>
      <c r="J2761" s="126">
        <v>10032980</v>
      </c>
    </row>
    <row r="2762" spans="5:10" ht="11.25" customHeight="1" x14ac:dyDescent="0.2">
      <c r="E2762" s="126" t="s">
        <v>8015</v>
      </c>
      <c r="F2762" s="126" t="s">
        <v>8016</v>
      </c>
      <c r="H2762" s="126" t="s">
        <v>12089</v>
      </c>
      <c r="I2762" s="126" t="s">
        <v>8017</v>
      </c>
      <c r="J2762" s="126">
        <v>19229</v>
      </c>
    </row>
    <row r="2763" spans="5:10" ht="11.25" customHeight="1" x14ac:dyDescent="0.2">
      <c r="E2763" s="126" t="s">
        <v>3751</v>
      </c>
      <c r="F2763" s="126" t="s">
        <v>3752</v>
      </c>
      <c r="H2763" s="126" t="s">
        <v>10071</v>
      </c>
      <c r="I2763" s="126" t="s">
        <v>3753</v>
      </c>
      <c r="J2763" s="126">
        <v>84533</v>
      </c>
    </row>
    <row r="2764" spans="5:10" ht="11.25" customHeight="1" x14ac:dyDescent="0.2">
      <c r="E2764" s="126" t="s">
        <v>3751</v>
      </c>
      <c r="F2764" s="126" t="s">
        <v>3754</v>
      </c>
      <c r="H2764" s="126" t="s">
        <v>10072</v>
      </c>
      <c r="I2764" s="126" t="s">
        <v>3755</v>
      </c>
      <c r="J2764" s="126">
        <v>101286</v>
      </c>
    </row>
    <row r="2765" spans="5:10" ht="11.25" customHeight="1" x14ac:dyDescent="0.2">
      <c r="E2765" s="126" t="s">
        <v>3751</v>
      </c>
      <c r="F2765" s="126" t="s">
        <v>3756</v>
      </c>
      <c r="H2765" s="126" t="s">
        <v>10073</v>
      </c>
      <c r="I2765" s="126" t="s">
        <v>3757</v>
      </c>
      <c r="J2765" s="126">
        <v>84556</v>
      </c>
    </row>
    <row r="2766" spans="5:10" ht="11.25" customHeight="1" x14ac:dyDescent="0.2">
      <c r="E2766" s="126" t="s">
        <v>3751</v>
      </c>
      <c r="F2766" s="126" t="s">
        <v>3758</v>
      </c>
      <c r="H2766" s="126" t="s">
        <v>10074</v>
      </c>
      <c r="I2766" s="126" t="s">
        <v>3759</v>
      </c>
      <c r="J2766" s="126">
        <v>101287</v>
      </c>
    </row>
    <row r="2767" spans="5:10" ht="11.25" customHeight="1" x14ac:dyDescent="0.2">
      <c r="E2767" s="126" t="s">
        <v>3751</v>
      </c>
      <c r="F2767" s="126" t="s">
        <v>3760</v>
      </c>
      <c r="H2767" s="126" t="s">
        <v>10075</v>
      </c>
      <c r="I2767" s="126" t="s">
        <v>3761</v>
      </c>
      <c r="J2767" s="126">
        <v>84561</v>
      </c>
    </row>
    <row r="2768" spans="5:10" ht="11.25" customHeight="1" x14ac:dyDescent="0.2">
      <c r="E2768" s="126" t="s">
        <v>3751</v>
      </c>
      <c r="F2768" s="126" t="s">
        <v>3760</v>
      </c>
      <c r="H2768" s="126" t="s">
        <v>10075</v>
      </c>
      <c r="I2768" s="126" t="s">
        <v>3761</v>
      </c>
      <c r="J2768" s="126">
        <v>84562</v>
      </c>
    </row>
    <row r="2769" spans="5:10" ht="11.25" customHeight="1" x14ac:dyDescent="0.2">
      <c r="E2769" s="126" t="s">
        <v>3751</v>
      </c>
      <c r="F2769" s="126" t="s">
        <v>3762</v>
      </c>
      <c r="H2769" s="126" t="s">
        <v>10076</v>
      </c>
      <c r="I2769" s="126" t="s">
        <v>3763</v>
      </c>
      <c r="J2769" s="126">
        <v>84565</v>
      </c>
    </row>
    <row r="2770" spans="5:10" ht="11.25" customHeight="1" x14ac:dyDescent="0.2">
      <c r="E2770" s="126" t="s">
        <v>3751</v>
      </c>
      <c r="F2770" s="126" t="s">
        <v>3764</v>
      </c>
      <c r="H2770" s="126" t="s">
        <v>10077</v>
      </c>
      <c r="I2770" s="126" t="s">
        <v>3765</v>
      </c>
      <c r="J2770" s="126">
        <v>84571</v>
      </c>
    </row>
    <row r="2771" spans="5:10" ht="11.25" customHeight="1" x14ac:dyDescent="0.2">
      <c r="E2771" s="126" t="s">
        <v>7870</v>
      </c>
      <c r="F2771" s="126" t="s">
        <v>7871</v>
      </c>
      <c r="H2771" s="126" t="s">
        <v>12025</v>
      </c>
      <c r="I2771" s="126" t="s">
        <v>7872</v>
      </c>
      <c r="J2771" s="126">
        <v>19238</v>
      </c>
    </row>
    <row r="2772" spans="5:10" ht="11.25" customHeight="1" x14ac:dyDescent="0.2">
      <c r="E2772" s="126" t="s">
        <v>7870</v>
      </c>
      <c r="F2772" s="126" t="s">
        <v>7873</v>
      </c>
      <c r="H2772" s="126" t="s">
        <v>12026</v>
      </c>
      <c r="I2772" s="126" t="s">
        <v>7874</v>
      </c>
      <c r="J2772" s="126">
        <v>19242</v>
      </c>
    </row>
    <row r="2773" spans="5:10" ht="11.25" customHeight="1" x14ac:dyDescent="0.2">
      <c r="E2773" s="126" t="s">
        <v>6957</v>
      </c>
      <c r="F2773" s="126" t="s">
        <v>3764</v>
      </c>
      <c r="H2773" s="126" t="s">
        <v>11574</v>
      </c>
      <c r="I2773" s="126" t="s">
        <v>6958</v>
      </c>
      <c r="J2773" s="126">
        <v>19262</v>
      </c>
    </row>
    <row r="2774" spans="5:10" ht="11.25" customHeight="1" x14ac:dyDescent="0.2">
      <c r="E2774" s="126" t="s">
        <v>9666</v>
      </c>
      <c r="F2774" s="126" t="s">
        <v>9667</v>
      </c>
      <c r="H2774" s="126" t="s">
        <v>12842</v>
      </c>
      <c r="I2774" s="126" t="s">
        <v>9668</v>
      </c>
      <c r="J2774" s="126">
        <v>91701</v>
      </c>
    </row>
    <row r="2775" spans="5:10" ht="11.25" customHeight="1" x14ac:dyDescent="0.2">
      <c r="E2775" s="126" t="s">
        <v>6149</v>
      </c>
      <c r="F2775" s="126" t="s">
        <v>6150</v>
      </c>
      <c r="H2775" s="126" t="s">
        <v>11210</v>
      </c>
      <c r="I2775" s="126" t="s">
        <v>6151</v>
      </c>
      <c r="J2775" s="126">
        <v>19296</v>
      </c>
    </row>
    <row r="2776" spans="5:10" ht="11.25" customHeight="1" x14ac:dyDescent="0.2">
      <c r="E2776" s="126" t="s">
        <v>6149</v>
      </c>
      <c r="F2776" s="126" t="s">
        <v>3764</v>
      </c>
      <c r="H2776" s="126" t="s">
        <v>11211</v>
      </c>
      <c r="I2776" s="126" t="s">
        <v>6152</v>
      </c>
      <c r="J2776" s="126">
        <v>19304</v>
      </c>
    </row>
    <row r="2777" spans="5:10" ht="11.25" customHeight="1" x14ac:dyDescent="0.2">
      <c r="E2777" s="126" t="s">
        <v>4997</v>
      </c>
      <c r="F2777" s="126" t="s">
        <v>4998</v>
      </c>
      <c r="H2777" s="126" t="s">
        <v>10675</v>
      </c>
      <c r="I2777" s="126" t="s">
        <v>4999</v>
      </c>
      <c r="J2777" s="126">
        <v>79973</v>
      </c>
    </row>
    <row r="2778" spans="5:10" ht="11.25" customHeight="1" x14ac:dyDescent="0.2">
      <c r="E2778" s="126" t="s">
        <v>7195</v>
      </c>
      <c r="F2778" s="126" t="s">
        <v>7196</v>
      </c>
      <c r="H2778" s="126" t="s">
        <v>11682</v>
      </c>
      <c r="I2778" s="126" t="s">
        <v>7197</v>
      </c>
      <c r="J2778" s="126">
        <v>96848</v>
      </c>
    </row>
    <row r="2779" spans="5:10" ht="11.25" customHeight="1" x14ac:dyDescent="0.2">
      <c r="E2779" s="126" t="s">
        <v>7533</v>
      </c>
      <c r="F2779" s="126" t="s">
        <v>3764</v>
      </c>
      <c r="H2779" s="126" t="s">
        <v>11863</v>
      </c>
      <c r="I2779" s="126" t="s">
        <v>7534</v>
      </c>
      <c r="J2779" s="126">
        <v>87419</v>
      </c>
    </row>
    <row r="2780" spans="5:10" ht="11.25" customHeight="1" x14ac:dyDescent="0.2">
      <c r="E2780" s="126" t="s">
        <v>5297</v>
      </c>
      <c r="F2780" s="126" t="s">
        <v>5260</v>
      </c>
      <c r="H2780" s="126" t="s">
        <v>10812</v>
      </c>
      <c r="I2780" s="126" t="s">
        <v>5298</v>
      </c>
      <c r="J2780" s="126">
        <v>19330</v>
      </c>
    </row>
    <row r="2781" spans="5:10" ht="11.25" customHeight="1" x14ac:dyDescent="0.2">
      <c r="E2781" s="126" t="s">
        <v>5297</v>
      </c>
      <c r="F2781" s="126" t="s">
        <v>5299</v>
      </c>
      <c r="H2781" s="126" t="s">
        <v>10813</v>
      </c>
      <c r="I2781" s="126" t="s">
        <v>5300</v>
      </c>
      <c r="J2781" s="126">
        <v>19332</v>
      </c>
    </row>
    <row r="2782" spans="5:10" ht="11.25" customHeight="1" x14ac:dyDescent="0.2">
      <c r="E2782" s="126" t="s">
        <v>5297</v>
      </c>
      <c r="F2782" s="126" t="s">
        <v>3764</v>
      </c>
      <c r="H2782" s="126" t="s">
        <v>10814</v>
      </c>
      <c r="I2782" s="126" t="s">
        <v>5301</v>
      </c>
      <c r="J2782" s="126">
        <v>19336</v>
      </c>
    </row>
    <row r="2783" spans="5:10" ht="11.25" customHeight="1" x14ac:dyDescent="0.2">
      <c r="E2783" s="126" t="s">
        <v>5297</v>
      </c>
      <c r="F2783" s="126" t="s">
        <v>5053</v>
      </c>
      <c r="H2783" s="126" t="s">
        <v>10815</v>
      </c>
      <c r="I2783" s="126" t="s">
        <v>5302</v>
      </c>
      <c r="J2783" s="126">
        <v>19337</v>
      </c>
    </row>
    <row r="2784" spans="5:10" ht="11.25" customHeight="1" x14ac:dyDescent="0.2">
      <c r="E2784" s="126" t="s">
        <v>6459</v>
      </c>
      <c r="F2784" s="126" t="s">
        <v>6460</v>
      </c>
      <c r="H2784" s="126" t="s">
        <v>11352</v>
      </c>
      <c r="I2784" s="126" t="s">
        <v>6461</v>
      </c>
      <c r="J2784" s="126">
        <v>82081</v>
      </c>
    </row>
    <row r="2785" spans="5:10" ht="11.25" customHeight="1" x14ac:dyDescent="0.2">
      <c r="E2785" s="126" t="s">
        <v>6459</v>
      </c>
      <c r="F2785" s="126" t="s">
        <v>6462</v>
      </c>
      <c r="H2785" s="126" t="s">
        <v>11353</v>
      </c>
      <c r="I2785" s="126" t="s">
        <v>6463</v>
      </c>
      <c r="J2785" s="126">
        <v>82083</v>
      </c>
    </row>
    <row r="2786" spans="5:10" ht="11.25" customHeight="1" x14ac:dyDescent="0.2">
      <c r="E2786" s="126" t="s">
        <v>6459</v>
      </c>
      <c r="F2786" s="126" t="s">
        <v>6464</v>
      </c>
      <c r="H2786" s="126" t="s">
        <v>11354</v>
      </c>
      <c r="I2786" s="126" t="s">
        <v>6465</v>
      </c>
      <c r="J2786" s="126">
        <v>82086</v>
      </c>
    </row>
    <row r="2787" spans="5:10" ht="11.25" customHeight="1" x14ac:dyDescent="0.2">
      <c r="E2787" s="126" t="s">
        <v>6459</v>
      </c>
      <c r="F2787" s="126" t="s">
        <v>6466</v>
      </c>
      <c r="H2787" s="126" t="s">
        <v>11355</v>
      </c>
      <c r="I2787" s="126" t="s">
        <v>6467</v>
      </c>
      <c r="J2787" s="126">
        <v>82087</v>
      </c>
    </row>
    <row r="2788" spans="5:10" ht="11.25" customHeight="1" x14ac:dyDescent="0.2">
      <c r="E2788" s="126" t="s">
        <v>6459</v>
      </c>
      <c r="F2788" s="126" t="s">
        <v>3764</v>
      </c>
      <c r="H2788" s="126" t="s">
        <v>11356</v>
      </c>
      <c r="I2788" s="126" t="s">
        <v>6468</v>
      </c>
      <c r="J2788" s="126">
        <v>82089</v>
      </c>
    </row>
    <row r="2789" spans="5:10" ht="11.25" customHeight="1" x14ac:dyDescent="0.2">
      <c r="E2789" s="126" t="s">
        <v>5539</v>
      </c>
      <c r="F2789" s="126" t="s">
        <v>5540</v>
      </c>
      <c r="H2789" s="126" t="s">
        <v>10925</v>
      </c>
      <c r="I2789" s="126" t="s">
        <v>5541</v>
      </c>
      <c r="J2789" s="126">
        <v>33215</v>
      </c>
    </row>
    <row r="2790" spans="5:10" ht="11.25" customHeight="1" x14ac:dyDescent="0.2">
      <c r="E2790" s="126" t="s">
        <v>5539</v>
      </c>
      <c r="F2790" s="126" t="s">
        <v>5542</v>
      </c>
      <c r="H2790" s="126" t="s">
        <v>10926</v>
      </c>
      <c r="I2790" s="126" t="s">
        <v>5543</v>
      </c>
      <c r="J2790" s="126">
        <v>100452</v>
      </c>
    </row>
    <row r="2791" spans="5:10" ht="11.25" customHeight="1" x14ac:dyDescent="0.2">
      <c r="E2791" s="126" t="s">
        <v>5539</v>
      </c>
      <c r="F2791" s="126" t="s">
        <v>5544</v>
      </c>
      <c r="H2791" s="126" t="s">
        <v>10927</v>
      </c>
      <c r="I2791" s="126" t="s">
        <v>5545</v>
      </c>
      <c r="J2791" s="126">
        <v>100453</v>
      </c>
    </row>
    <row r="2792" spans="5:10" ht="11.25" customHeight="1" x14ac:dyDescent="0.2">
      <c r="E2792" s="126" t="s">
        <v>5539</v>
      </c>
      <c r="F2792" s="126" t="s">
        <v>5546</v>
      </c>
      <c r="H2792" s="126" t="s">
        <v>10928</v>
      </c>
      <c r="I2792" s="126" t="s">
        <v>5547</v>
      </c>
      <c r="J2792" s="126">
        <v>33232</v>
      </c>
    </row>
    <row r="2793" spans="5:10" ht="11.25" customHeight="1" x14ac:dyDescent="0.2">
      <c r="E2793" s="126" t="s">
        <v>5303</v>
      </c>
      <c r="F2793" s="126" t="s">
        <v>3764</v>
      </c>
      <c r="H2793" s="126" t="s">
        <v>10816</v>
      </c>
      <c r="I2793" s="126" t="s">
        <v>5304</v>
      </c>
      <c r="J2793" s="126">
        <v>19361</v>
      </c>
    </row>
    <row r="2794" spans="5:10" ht="11.25" customHeight="1" x14ac:dyDescent="0.2">
      <c r="E2794" s="126" t="s">
        <v>9193</v>
      </c>
      <c r="F2794" s="126" t="s">
        <v>9194</v>
      </c>
      <c r="H2794" s="126" t="s">
        <v>12628</v>
      </c>
      <c r="I2794" s="126" t="s">
        <v>9195</v>
      </c>
      <c r="J2794" s="126">
        <v>89487</v>
      </c>
    </row>
    <row r="2795" spans="5:10" ht="11.25" customHeight="1" x14ac:dyDescent="0.2">
      <c r="E2795" s="126" t="s">
        <v>5831</v>
      </c>
      <c r="F2795" s="126" t="s">
        <v>5832</v>
      </c>
      <c r="H2795" s="126" t="s">
        <v>11066</v>
      </c>
      <c r="I2795" s="126" t="s">
        <v>5833</v>
      </c>
      <c r="J2795" s="126">
        <v>64680</v>
      </c>
    </row>
    <row r="2796" spans="5:10" ht="11.25" customHeight="1" x14ac:dyDescent="0.2">
      <c r="E2796" s="126" t="s">
        <v>5418</v>
      </c>
      <c r="F2796" s="126" t="s">
        <v>5419</v>
      </c>
      <c r="H2796" s="126" t="s">
        <v>10869</v>
      </c>
      <c r="I2796" s="126" t="s">
        <v>5420</v>
      </c>
      <c r="J2796" s="126">
        <v>19371</v>
      </c>
    </row>
    <row r="2797" spans="5:10" ht="11.25" customHeight="1" x14ac:dyDescent="0.2">
      <c r="E2797" s="126" t="s">
        <v>6675</v>
      </c>
      <c r="F2797" s="126" t="s">
        <v>4052</v>
      </c>
      <c r="H2797" s="126" t="s">
        <v>11447</v>
      </c>
      <c r="I2797" s="126" t="s">
        <v>6676</v>
      </c>
      <c r="J2797" s="126">
        <v>19389</v>
      </c>
    </row>
    <row r="2798" spans="5:10" ht="11.25" customHeight="1" x14ac:dyDescent="0.2">
      <c r="E2798" s="126" t="s">
        <v>6675</v>
      </c>
      <c r="F2798" s="126" t="s">
        <v>6677</v>
      </c>
      <c r="H2798" s="126" t="s">
        <v>11448</v>
      </c>
      <c r="I2798" s="126" t="s">
        <v>6678</v>
      </c>
      <c r="J2798" s="126">
        <v>19396</v>
      </c>
    </row>
    <row r="2799" spans="5:10" ht="11.25" customHeight="1" x14ac:dyDescent="0.2">
      <c r="E2799" s="126" t="s">
        <v>6675</v>
      </c>
      <c r="F2799" s="126" t="s">
        <v>3764</v>
      </c>
      <c r="H2799" s="126" t="s">
        <v>11449</v>
      </c>
      <c r="I2799" s="126" t="s">
        <v>6679</v>
      </c>
      <c r="J2799" s="126">
        <v>19400</v>
      </c>
    </row>
    <row r="2800" spans="5:10" ht="11.25" customHeight="1" x14ac:dyDescent="0.2">
      <c r="E2800" s="126" t="s">
        <v>9944</v>
      </c>
      <c r="F2800" s="126" t="s">
        <v>9945</v>
      </c>
      <c r="H2800" s="126" t="s">
        <v>12966</v>
      </c>
      <c r="I2800" s="126" t="s">
        <v>9946</v>
      </c>
      <c r="J2800" s="126">
        <v>10214967</v>
      </c>
    </row>
    <row r="2801" spans="5:10" ht="11.25" customHeight="1" x14ac:dyDescent="0.2">
      <c r="E2801" s="126" t="s">
        <v>6563</v>
      </c>
      <c r="F2801" s="126" t="s">
        <v>6543</v>
      </c>
      <c r="H2801" s="126" t="s">
        <v>11397</v>
      </c>
      <c r="I2801" s="126" t="s">
        <v>6564</v>
      </c>
      <c r="J2801" s="126">
        <v>93102</v>
      </c>
    </row>
    <row r="2802" spans="5:10" ht="11.25" customHeight="1" x14ac:dyDescent="0.2">
      <c r="E2802" s="126" t="s">
        <v>8939</v>
      </c>
      <c r="F2802" s="126" t="s">
        <v>3764</v>
      </c>
      <c r="H2802" s="126" t="s">
        <v>12506</v>
      </c>
      <c r="I2802" s="126" t="s">
        <v>8940</v>
      </c>
      <c r="J2802" s="126">
        <v>95862</v>
      </c>
    </row>
    <row r="2803" spans="5:10" ht="11.25" customHeight="1" x14ac:dyDescent="0.2">
      <c r="E2803" s="126" t="s">
        <v>4292</v>
      </c>
      <c r="F2803" s="126" t="s">
        <v>4293</v>
      </c>
      <c r="H2803" s="126" t="s">
        <v>10332</v>
      </c>
      <c r="I2803" s="126" t="s">
        <v>4294</v>
      </c>
      <c r="J2803" s="126">
        <v>93524</v>
      </c>
    </row>
    <row r="2804" spans="5:10" ht="11.25" customHeight="1" x14ac:dyDescent="0.2">
      <c r="E2804" s="126" t="s">
        <v>7399</v>
      </c>
      <c r="F2804" s="126" t="s">
        <v>7400</v>
      </c>
      <c r="H2804" s="126" t="s">
        <v>11789</v>
      </c>
      <c r="I2804" s="126" t="s">
        <v>7401</v>
      </c>
      <c r="J2804" s="126">
        <v>69399</v>
      </c>
    </row>
    <row r="2805" spans="5:10" ht="11.25" customHeight="1" x14ac:dyDescent="0.2">
      <c r="E2805" s="126" t="s">
        <v>7539</v>
      </c>
      <c r="F2805" s="126" t="s">
        <v>3764</v>
      </c>
      <c r="H2805" s="126" t="s">
        <v>11866</v>
      </c>
      <c r="I2805" s="126" t="s">
        <v>7540</v>
      </c>
      <c r="J2805" s="126">
        <v>90112</v>
      </c>
    </row>
    <row r="2806" spans="5:10" ht="11.25" customHeight="1" x14ac:dyDescent="0.2">
      <c r="E2806" s="126" t="s">
        <v>9196</v>
      </c>
      <c r="F2806" s="126" t="s">
        <v>6348</v>
      </c>
      <c r="H2806" s="126" t="s">
        <v>12629</v>
      </c>
      <c r="I2806" s="126" t="s">
        <v>9197</v>
      </c>
      <c r="J2806" s="126">
        <v>90175</v>
      </c>
    </row>
    <row r="2807" spans="5:10" ht="11.25" customHeight="1" x14ac:dyDescent="0.2">
      <c r="E2807" s="126" t="s">
        <v>8974</v>
      </c>
      <c r="F2807" s="126" t="s">
        <v>3837</v>
      </c>
      <c r="H2807" s="126" t="s">
        <v>12521</v>
      </c>
      <c r="I2807" s="126" t="s">
        <v>8975</v>
      </c>
      <c r="J2807" s="126">
        <v>101912</v>
      </c>
    </row>
    <row r="2808" spans="5:10" ht="11.25" customHeight="1" x14ac:dyDescent="0.2">
      <c r="E2808" s="126" t="s">
        <v>9190</v>
      </c>
      <c r="F2808" s="126" t="s">
        <v>3764</v>
      </c>
      <c r="H2808" s="126" t="s">
        <v>12626</v>
      </c>
      <c r="I2808" s="126" t="s">
        <v>9191</v>
      </c>
      <c r="J2808" s="126">
        <v>10163593</v>
      </c>
    </row>
    <row r="2809" spans="5:10" ht="11.25" customHeight="1" x14ac:dyDescent="0.2">
      <c r="E2809" s="126" t="s">
        <v>5906</v>
      </c>
      <c r="F2809" s="126" t="s">
        <v>5587</v>
      </c>
      <c r="H2809" s="126" t="s">
        <v>11101</v>
      </c>
      <c r="I2809" s="126" t="s">
        <v>5907</v>
      </c>
      <c r="J2809" s="126">
        <v>69666</v>
      </c>
    </row>
    <row r="2810" spans="5:10" ht="11.25" customHeight="1" x14ac:dyDescent="0.2">
      <c r="E2810" s="126" t="s">
        <v>4926</v>
      </c>
      <c r="F2810" s="126" t="s">
        <v>4927</v>
      </c>
      <c r="H2810" s="126" t="s">
        <v>10641</v>
      </c>
      <c r="I2810" s="126" t="s">
        <v>4928</v>
      </c>
      <c r="J2810" s="126">
        <v>77675</v>
      </c>
    </row>
    <row r="2811" spans="5:10" ht="11.25" customHeight="1" x14ac:dyDescent="0.2">
      <c r="E2811" s="126" t="s">
        <v>6371</v>
      </c>
      <c r="F2811" s="126" t="s">
        <v>4157</v>
      </c>
      <c r="H2811" s="126" t="s">
        <v>11310</v>
      </c>
      <c r="I2811" s="126" t="s">
        <v>6372</v>
      </c>
      <c r="J2811" s="126">
        <v>67271</v>
      </c>
    </row>
    <row r="2812" spans="5:10" ht="11.25" customHeight="1" x14ac:dyDescent="0.2">
      <c r="E2812" s="126" t="s">
        <v>6371</v>
      </c>
      <c r="F2812" s="126" t="s">
        <v>4245</v>
      </c>
      <c r="H2812" s="126" t="s">
        <v>11311</v>
      </c>
      <c r="I2812" s="126" t="s">
        <v>6373</v>
      </c>
      <c r="J2812" s="126">
        <v>67272</v>
      </c>
    </row>
    <row r="2813" spans="5:10" ht="11.25" customHeight="1" x14ac:dyDescent="0.2">
      <c r="E2813" s="126" t="s">
        <v>6371</v>
      </c>
      <c r="F2813" s="126" t="s">
        <v>6374</v>
      </c>
      <c r="H2813" s="126" t="s">
        <v>11312</v>
      </c>
      <c r="I2813" s="126" t="s">
        <v>6375</v>
      </c>
      <c r="J2813" s="126">
        <v>67275</v>
      </c>
    </row>
    <row r="2814" spans="5:10" ht="11.25" customHeight="1" x14ac:dyDescent="0.2">
      <c r="E2814" s="126" t="s">
        <v>6371</v>
      </c>
      <c r="F2814" s="126" t="s">
        <v>6376</v>
      </c>
      <c r="H2814" s="126" t="s">
        <v>11313</v>
      </c>
      <c r="I2814" s="126" t="s">
        <v>6377</v>
      </c>
      <c r="J2814" s="126">
        <v>67276</v>
      </c>
    </row>
    <row r="2815" spans="5:10" ht="11.25" customHeight="1" x14ac:dyDescent="0.2">
      <c r="E2815" s="126" t="s">
        <v>6371</v>
      </c>
      <c r="F2815" s="126" t="s">
        <v>6378</v>
      </c>
      <c r="H2815" s="126" t="s">
        <v>11314</v>
      </c>
      <c r="I2815" s="126" t="s">
        <v>6379</v>
      </c>
      <c r="J2815" s="126">
        <v>67280</v>
      </c>
    </row>
    <row r="2816" spans="5:10" ht="11.25" customHeight="1" x14ac:dyDescent="0.2">
      <c r="E2816" s="126" t="s">
        <v>6371</v>
      </c>
      <c r="F2816" s="126" t="s">
        <v>3735</v>
      </c>
      <c r="H2816" s="126" t="s">
        <v>11315</v>
      </c>
      <c r="I2816" s="126" t="s">
        <v>6380</v>
      </c>
      <c r="J2816" s="126">
        <v>67281</v>
      </c>
    </row>
    <row r="2817" spans="1:10" ht="11.25" customHeight="1" x14ac:dyDescent="0.2">
      <c r="E2817" s="126" t="s">
        <v>6371</v>
      </c>
      <c r="F2817" s="126" t="s">
        <v>6381</v>
      </c>
      <c r="H2817" s="126" t="s">
        <v>11316</v>
      </c>
      <c r="I2817" s="126" t="s">
        <v>6382</v>
      </c>
      <c r="J2817" s="126">
        <v>67282</v>
      </c>
    </row>
    <row r="2818" spans="1:10" ht="11.25" customHeight="1" x14ac:dyDescent="0.2">
      <c r="E2818" s="126" t="s">
        <v>6371</v>
      </c>
      <c r="F2818" s="126" t="s">
        <v>6383</v>
      </c>
      <c r="H2818" s="126" t="s">
        <v>11317</v>
      </c>
      <c r="I2818" s="126" t="s">
        <v>6384</v>
      </c>
      <c r="J2818" s="126">
        <v>67290</v>
      </c>
    </row>
    <row r="2819" spans="1:10" ht="11.25" customHeight="1" x14ac:dyDescent="0.2">
      <c r="E2819" s="126" t="s">
        <v>6039</v>
      </c>
      <c r="F2819" s="126" t="s">
        <v>6040</v>
      </c>
      <c r="H2819" s="126" t="s">
        <v>11158</v>
      </c>
      <c r="I2819" s="126" t="s">
        <v>6041</v>
      </c>
      <c r="J2819" s="126">
        <v>49870</v>
      </c>
    </row>
    <row r="2820" spans="1:10" ht="11.25" customHeight="1" x14ac:dyDescent="0.2">
      <c r="E2820" s="126" t="s">
        <v>9777</v>
      </c>
      <c r="F2820" s="126" t="s">
        <v>9778</v>
      </c>
      <c r="H2820" s="126" t="s">
        <v>12891</v>
      </c>
      <c r="I2820" s="126" t="s">
        <v>9779</v>
      </c>
      <c r="J2820" s="126">
        <v>91812</v>
      </c>
    </row>
    <row r="2821" spans="1:10" ht="11.25" customHeight="1" x14ac:dyDescent="0.2">
      <c r="E2821" s="126" t="s">
        <v>6798</v>
      </c>
      <c r="F2821" s="126" t="s">
        <v>6799</v>
      </c>
      <c r="H2821" s="126" t="s">
        <v>11502</v>
      </c>
      <c r="I2821" s="126" t="s">
        <v>6800</v>
      </c>
      <c r="J2821" s="126">
        <v>19502</v>
      </c>
    </row>
    <row r="2822" spans="1:10" ht="11.25" customHeight="1" x14ac:dyDescent="0.2">
      <c r="E2822" s="126" t="s">
        <v>6798</v>
      </c>
      <c r="F2822" s="126" t="s">
        <v>6801</v>
      </c>
      <c r="H2822" s="126" t="s">
        <v>11503</v>
      </c>
      <c r="I2822" s="126" t="s">
        <v>6802</v>
      </c>
      <c r="J2822" s="126">
        <v>19503</v>
      </c>
    </row>
    <row r="2823" spans="1:10" ht="11.25" customHeight="1" x14ac:dyDescent="0.2">
      <c r="E2823" s="126" t="s">
        <v>6798</v>
      </c>
      <c r="F2823" s="126" t="s">
        <v>6803</v>
      </c>
      <c r="H2823" s="126" t="s">
        <v>11504</v>
      </c>
      <c r="I2823" s="126" t="s">
        <v>6804</v>
      </c>
      <c r="J2823" s="126">
        <v>19504</v>
      </c>
    </row>
    <row r="2824" spans="1:10" ht="11.25" customHeight="1" x14ac:dyDescent="0.2">
      <c r="E2824" s="126" t="s">
        <v>6798</v>
      </c>
      <c r="F2824" s="126" t="s">
        <v>4353</v>
      </c>
      <c r="H2824" s="126" t="s">
        <v>11505</v>
      </c>
      <c r="I2824" s="126" t="s">
        <v>6805</v>
      </c>
      <c r="J2824" s="126">
        <v>19505</v>
      </c>
    </row>
    <row r="2825" spans="1:10" ht="11.25" customHeight="1" x14ac:dyDescent="0.2">
      <c r="E2825" s="126" t="s">
        <v>6798</v>
      </c>
      <c r="F2825" s="126" t="s">
        <v>6806</v>
      </c>
      <c r="H2825" s="126" t="s">
        <v>11506</v>
      </c>
      <c r="I2825" s="126" t="s">
        <v>6807</v>
      </c>
      <c r="J2825" s="126">
        <v>96736</v>
      </c>
    </row>
    <row r="2826" spans="1:10" ht="11.25" customHeight="1" x14ac:dyDescent="0.2">
      <c r="E2826" s="126" t="s">
        <v>8257</v>
      </c>
      <c r="F2826" s="126" t="s">
        <v>4353</v>
      </c>
      <c r="H2826" s="126" t="s">
        <v>12197</v>
      </c>
      <c r="I2826" s="126" t="s">
        <v>8258</v>
      </c>
      <c r="J2826" s="126">
        <v>91815</v>
      </c>
    </row>
    <row r="2827" spans="1:10" ht="11.25" customHeight="1" x14ac:dyDescent="0.2">
      <c r="E2827" s="126" t="s">
        <v>8859</v>
      </c>
      <c r="F2827" s="126" t="s">
        <v>8860</v>
      </c>
      <c r="H2827" s="126" t="s">
        <v>12470</v>
      </c>
      <c r="I2827" s="126" t="s">
        <v>8861</v>
      </c>
      <c r="J2827" s="126">
        <v>59240</v>
      </c>
    </row>
    <row r="2828" spans="1:10" ht="11.25" customHeight="1" x14ac:dyDescent="0.2">
      <c r="E2828" s="126" t="s">
        <v>8862</v>
      </c>
      <c r="F2828" s="126" t="s">
        <v>3764</v>
      </c>
      <c r="H2828" s="126" t="s">
        <v>12471</v>
      </c>
      <c r="I2828" s="126" t="s">
        <v>8863</v>
      </c>
      <c r="J2828" s="126">
        <v>59282</v>
      </c>
    </row>
    <row r="2829" spans="1:10" ht="11.25" customHeight="1" x14ac:dyDescent="0.2">
      <c r="E2829" s="126" t="s">
        <v>8095</v>
      </c>
      <c r="F2829" s="126" t="s">
        <v>4537</v>
      </c>
      <c r="H2829" s="126" t="s">
        <v>12124</v>
      </c>
      <c r="I2829" s="126" t="s">
        <v>8096</v>
      </c>
      <c r="J2829" s="126">
        <v>91903</v>
      </c>
    </row>
    <row r="2830" spans="1:10" ht="11.25" customHeight="1" x14ac:dyDescent="0.2">
      <c r="A2830" s="126" t="s">
        <v>3700</v>
      </c>
      <c r="B2830" s="126" t="s">
        <v>3768</v>
      </c>
      <c r="D2830" s="126" t="s">
        <v>3772</v>
      </c>
      <c r="H2830" s="126" t="s">
        <v>10085</v>
      </c>
      <c r="I2830" s="126" t="s">
        <v>3781</v>
      </c>
      <c r="J2830" s="126">
        <v>20117</v>
      </c>
    </row>
    <row r="2831" spans="1:10" ht="11.25" customHeight="1" x14ac:dyDescent="0.2">
      <c r="A2831" s="126" t="s">
        <v>7004</v>
      </c>
      <c r="B2831" s="126" t="s">
        <v>7005</v>
      </c>
      <c r="C2831" s="126" t="s">
        <v>7006</v>
      </c>
      <c r="D2831" s="126" t="s">
        <v>7011</v>
      </c>
      <c r="H2831" s="126" t="s">
        <v>11599</v>
      </c>
      <c r="I2831" s="126" t="s">
        <v>7018</v>
      </c>
      <c r="J2831" s="126">
        <v>95199</v>
      </c>
    </row>
    <row r="2832" spans="1:10" ht="11.25" customHeight="1" x14ac:dyDescent="0.2">
      <c r="A2832" s="126" t="s">
        <v>5058</v>
      </c>
      <c r="B2832" s="126" t="s">
        <v>6264</v>
      </c>
      <c r="C2832" s="126" t="s">
        <v>6267</v>
      </c>
      <c r="D2832" s="126" t="s">
        <v>6268</v>
      </c>
      <c r="H2832" s="126" t="s">
        <v>11281</v>
      </c>
      <c r="I2832" s="126" t="s">
        <v>6306</v>
      </c>
      <c r="J2832" s="126">
        <v>20683</v>
      </c>
    </row>
    <row r="2833" spans="1:10" ht="11.25" customHeight="1" x14ac:dyDescent="0.2">
      <c r="A2833" s="126" t="s">
        <v>5058</v>
      </c>
      <c r="B2833" s="126" t="s">
        <v>5062</v>
      </c>
      <c r="C2833" s="126" t="s">
        <v>6086</v>
      </c>
      <c r="D2833" s="126" t="s">
        <v>6087</v>
      </c>
      <c r="H2833" s="126" t="s">
        <v>11184</v>
      </c>
      <c r="I2833" s="126" t="s">
        <v>6099</v>
      </c>
      <c r="J2833" s="126">
        <v>10158728</v>
      </c>
    </row>
    <row r="2834" spans="1:10" ht="11.25" customHeight="1" x14ac:dyDescent="0.2">
      <c r="A2834" s="126" t="s">
        <v>5058</v>
      </c>
      <c r="B2834" s="126" t="s">
        <v>5062</v>
      </c>
      <c r="C2834" s="126" t="s">
        <v>5063</v>
      </c>
      <c r="D2834" s="126" t="s">
        <v>5064</v>
      </c>
      <c r="H2834" s="126" t="s">
        <v>10706</v>
      </c>
      <c r="I2834" s="126" t="s">
        <v>5065</v>
      </c>
      <c r="J2834" s="126">
        <v>21762</v>
      </c>
    </row>
    <row r="2835" spans="1:10" ht="11.25" customHeight="1" x14ac:dyDescent="0.2">
      <c r="A2835" s="126" t="s">
        <v>3700</v>
      </c>
      <c r="B2835" s="126" t="s">
        <v>3768</v>
      </c>
      <c r="D2835" s="126" t="s">
        <v>3796</v>
      </c>
      <c r="H2835" s="126" t="s">
        <v>10121</v>
      </c>
      <c r="I2835" s="126" t="s">
        <v>3863</v>
      </c>
      <c r="J2835" s="126">
        <v>21764</v>
      </c>
    </row>
    <row r="2836" spans="1:10" ht="11.25" customHeight="1" x14ac:dyDescent="0.2">
      <c r="A2836" s="126" t="s">
        <v>5058</v>
      </c>
      <c r="B2836" s="126" t="s">
        <v>5062</v>
      </c>
      <c r="C2836" s="126" t="s">
        <v>5063</v>
      </c>
      <c r="D2836" s="126" t="s">
        <v>5066</v>
      </c>
      <c r="H2836" s="126" t="s">
        <v>10707</v>
      </c>
      <c r="I2836" s="126" t="s">
        <v>5067</v>
      </c>
      <c r="J2836" s="126">
        <v>21911</v>
      </c>
    </row>
    <row r="2837" spans="1:10" ht="11.25" customHeight="1" x14ac:dyDescent="0.2">
      <c r="A2837" s="126" t="s">
        <v>3700</v>
      </c>
      <c r="B2837" s="126" t="s">
        <v>3768</v>
      </c>
      <c r="D2837" s="126" t="s">
        <v>3864</v>
      </c>
      <c r="H2837" s="126" t="s">
        <v>10128</v>
      </c>
      <c r="I2837" s="126" t="s">
        <v>3877</v>
      </c>
      <c r="J2837" s="126">
        <v>21921</v>
      </c>
    </row>
    <row r="2838" spans="1:10" ht="11.25" customHeight="1" x14ac:dyDescent="0.2">
      <c r="A2838" s="126" t="s">
        <v>8042</v>
      </c>
      <c r="B2838" s="126" t="s">
        <v>8551</v>
      </c>
      <c r="C2838" s="126" t="s">
        <v>8552</v>
      </c>
      <c r="D2838" s="126" t="s">
        <v>8555</v>
      </c>
      <c r="H2838" s="126" t="s">
        <v>12331</v>
      </c>
      <c r="I2838" s="126" t="s">
        <v>8561</v>
      </c>
      <c r="J2838" s="126">
        <v>22041</v>
      </c>
    </row>
    <row r="2839" spans="1:10" ht="11.25" customHeight="1" x14ac:dyDescent="0.2">
      <c r="A2839" s="126" t="s">
        <v>8042</v>
      </c>
      <c r="B2839" s="126" t="s">
        <v>8259</v>
      </c>
      <c r="C2839" s="126" t="s">
        <v>8333</v>
      </c>
      <c r="D2839" s="126" t="s">
        <v>8334</v>
      </c>
      <c r="H2839" s="126" t="s">
        <v>12235</v>
      </c>
      <c r="I2839" s="126" t="s">
        <v>8346</v>
      </c>
      <c r="J2839" s="126">
        <v>23437</v>
      </c>
    </row>
    <row r="2840" spans="1:10" ht="11.25" customHeight="1" x14ac:dyDescent="0.2">
      <c r="A2840" s="126" t="s">
        <v>5058</v>
      </c>
      <c r="B2840" s="126" t="s">
        <v>5062</v>
      </c>
      <c r="C2840" s="126" t="s">
        <v>5972</v>
      </c>
      <c r="D2840" s="126" t="s">
        <v>5981</v>
      </c>
      <c r="H2840" s="126" t="s">
        <v>11137</v>
      </c>
      <c r="I2840" s="126" t="s">
        <v>5991</v>
      </c>
      <c r="J2840" s="126">
        <v>23693</v>
      </c>
    </row>
    <row r="2841" spans="1:10" ht="11.25" customHeight="1" x14ac:dyDescent="0.2">
      <c r="A2841" s="126" t="s">
        <v>7004</v>
      </c>
      <c r="B2841" s="126" t="s">
        <v>7005</v>
      </c>
      <c r="C2841" s="126" t="s">
        <v>7100</v>
      </c>
      <c r="D2841" s="126" t="s">
        <v>7101</v>
      </c>
      <c r="H2841" s="126" t="s">
        <v>11651</v>
      </c>
      <c r="I2841" s="126" t="s">
        <v>7129</v>
      </c>
      <c r="J2841" s="126">
        <v>23832</v>
      </c>
    </row>
    <row r="2842" spans="1:10" ht="11.25" customHeight="1" x14ac:dyDescent="0.2">
      <c r="A2842" s="126" t="s">
        <v>5058</v>
      </c>
      <c r="B2842" s="126" t="s">
        <v>5062</v>
      </c>
      <c r="C2842" s="126" t="s">
        <v>5063</v>
      </c>
      <c r="D2842" s="126" t="s">
        <v>5068</v>
      </c>
      <c r="H2842" s="126" t="s">
        <v>10708</v>
      </c>
      <c r="I2842" s="126" t="s">
        <v>5069</v>
      </c>
      <c r="J2842" s="126">
        <v>23837</v>
      </c>
    </row>
    <row r="2843" spans="1:10" ht="11.25" customHeight="1" x14ac:dyDescent="0.2">
      <c r="A2843" s="126" t="s">
        <v>3700</v>
      </c>
      <c r="B2843" s="126" t="s">
        <v>3768</v>
      </c>
      <c r="D2843" s="126" t="s">
        <v>3878</v>
      </c>
      <c r="H2843" s="126" t="s">
        <v>10132</v>
      </c>
      <c r="I2843" s="126" t="s">
        <v>3886</v>
      </c>
      <c r="J2843" s="126">
        <v>23845</v>
      </c>
    </row>
    <row r="2844" spans="1:10" ht="11.25" customHeight="1" x14ac:dyDescent="0.2">
      <c r="A2844" s="126" t="s">
        <v>3700</v>
      </c>
      <c r="B2844" s="126" t="s">
        <v>3768</v>
      </c>
      <c r="D2844" s="126" t="s">
        <v>3887</v>
      </c>
      <c r="H2844" s="126" t="s">
        <v>10133</v>
      </c>
      <c r="I2844" s="126" t="s">
        <v>3888</v>
      </c>
      <c r="J2844" s="126">
        <v>24470</v>
      </c>
    </row>
    <row r="2845" spans="1:10" ht="11.25" customHeight="1" x14ac:dyDescent="0.2">
      <c r="A2845" s="126" t="s">
        <v>8042</v>
      </c>
      <c r="B2845" s="126" t="s">
        <v>8043</v>
      </c>
      <c r="C2845" s="126" t="s">
        <v>8108</v>
      </c>
      <c r="D2845" s="126" t="s">
        <v>8109</v>
      </c>
      <c r="H2845" s="126" t="s">
        <v>12144</v>
      </c>
      <c r="I2845" s="126" t="s">
        <v>8135</v>
      </c>
      <c r="J2845" s="126">
        <v>25784</v>
      </c>
    </row>
    <row r="2846" spans="1:10" ht="11.25" customHeight="1" x14ac:dyDescent="0.2">
      <c r="A2846" s="126" t="s">
        <v>5058</v>
      </c>
      <c r="B2846" s="126" t="s">
        <v>5062</v>
      </c>
      <c r="C2846" s="126" t="s">
        <v>5422</v>
      </c>
      <c r="D2846" s="126" t="s">
        <v>5474</v>
      </c>
      <c r="H2846" s="126" t="s">
        <v>10897</v>
      </c>
      <c r="I2846" s="126" t="s">
        <v>5481</v>
      </c>
      <c r="J2846" s="126">
        <v>25992</v>
      </c>
    </row>
    <row r="2847" spans="1:10" ht="11.25" customHeight="1" x14ac:dyDescent="0.2">
      <c r="A2847" s="126" t="s">
        <v>9826</v>
      </c>
      <c r="B2847" s="126" t="s">
        <v>9834</v>
      </c>
      <c r="C2847" s="126" t="s">
        <v>9880</v>
      </c>
      <c r="D2847" s="126" t="s">
        <v>9881</v>
      </c>
      <c r="H2847" s="126" t="s">
        <v>12939</v>
      </c>
      <c r="I2847" s="126" t="s">
        <v>9884</v>
      </c>
      <c r="J2847" s="126">
        <v>26311</v>
      </c>
    </row>
    <row r="2848" spans="1:10" ht="11.25" customHeight="1" x14ac:dyDescent="0.2">
      <c r="A2848" s="126" t="s">
        <v>8042</v>
      </c>
      <c r="B2848" s="126" t="s">
        <v>8259</v>
      </c>
      <c r="C2848" s="126" t="s">
        <v>8347</v>
      </c>
      <c r="D2848" s="126" t="s">
        <v>8348</v>
      </c>
      <c r="H2848" s="126" t="s">
        <v>12237</v>
      </c>
      <c r="I2848" s="126" t="s">
        <v>8352</v>
      </c>
      <c r="J2848" s="126">
        <v>26485</v>
      </c>
    </row>
    <row r="2849" spans="1:10" ht="11.25" customHeight="1" x14ac:dyDescent="0.2">
      <c r="A2849" s="126" t="s">
        <v>5058</v>
      </c>
      <c r="B2849" s="126" t="s">
        <v>5062</v>
      </c>
      <c r="C2849" s="126" t="s">
        <v>5306</v>
      </c>
      <c r="D2849" s="126" t="s">
        <v>5307</v>
      </c>
      <c r="H2849" s="126" t="s">
        <v>10820</v>
      </c>
      <c r="I2849" s="126" t="s">
        <v>5314</v>
      </c>
      <c r="J2849" s="126">
        <v>26689</v>
      </c>
    </row>
    <row r="2850" spans="1:10" ht="11.25" customHeight="1" x14ac:dyDescent="0.2">
      <c r="A2850" s="126" t="s">
        <v>8716</v>
      </c>
      <c r="B2850" s="126" t="s">
        <v>8943</v>
      </c>
      <c r="C2850" s="126" t="s">
        <v>8948</v>
      </c>
      <c r="D2850" s="126" t="s">
        <v>8953</v>
      </c>
      <c r="H2850" s="126" t="s">
        <v>12514</v>
      </c>
      <c r="I2850" s="126" t="s">
        <v>8956</v>
      </c>
      <c r="J2850" s="126">
        <v>10135276</v>
      </c>
    </row>
    <row r="2851" spans="1:10" ht="11.25" customHeight="1" x14ac:dyDescent="0.2">
      <c r="A2851" s="126" t="s">
        <v>5058</v>
      </c>
      <c r="B2851" s="126" t="s">
        <v>5062</v>
      </c>
      <c r="C2851" s="126" t="s">
        <v>5972</v>
      </c>
      <c r="D2851" s="126" t="s">
        <v>5992</v>
      </c>
      <c r="H2851" s="126" t="s">
        <v>11141</v>
      </c>
      <c r="I2851" s="126" t="s">
        <v>6002</v>
      </c>
      <c r="J2851" s="126">
        <v>26820</v>
      </c>
    </row>
    <row r="2852" spans="1:10" ht="11.25" customHeight="1" x14ac:dyDescent="0.2">
      <c r="A2852" s="126" t="s">
        <v>5058</v>
      </c>
      <c r="B2852" s="126" t="s">
        <v>5062</v>
      </c>
      <c r="C2852" s="126" t="s">
        <v>5422</v>
      </c>
      <c r="D2852" s="126" t="s">
        <v>5500</v>
      </c>
      <c r="H2852" s="126" t="s">
        <v>10907</v>
      </c>
      <c r="I2852" s="126" t="s">
        <v>5501</v>
      </c>
      <c r="J2852" s="126">
        <v>27419</v>
      </c>
    </row>
    <row r="2853" spans="1:10" ht="11.25" customHeight="1" x14ac:dyDescent="0.2">
      <c r="A2853" s="126" t="s">
        <v>8042</v>
      </c>
      <c r="B2853" s="126" t="s">
        <v>8043</v>
      </c>
      <c r="C2853" s="126" t="s">
        <v>8044</v>
      </c>
      <c r="D2853" s="126" t="s">
        <v>8045</v>
      </c>
      <c r="H2853" s="126" t="s">
        <v>12105</v>
      </c>
      <c r="I2853" s="126" t="s">
        <v>8054</v>
      </c>
      <c r="J2853" s="126">
        <v>27452</v>
      </c>
    </row>
    <row r="2854" spans="1:10" ht="11.25" customHeight="1" x14ac:dyDescent="0.2">
      <c r="A2854" s="126" t="s">
        <v>8716</v>
      </c>
      <c r="B2854" s="126" t="s">
        <v>9199</v>
      </c>
      <c r="D2854" s="126" t="s">
        <v>9247</v>
      </c>
      <c r="H2854" s="126" t="s">
        <v>12664</v>
      </c>
      <c r="I2854" s="126" t="s">
        <v>9272</v>
      </c>
      <c r="J2854" s="126">
        <v>27555</v>
      </c>
    </row>
    <row r="2855" spans="1:10" ht="11.25" customHeight="1" x14ac:dyDescent="0.2">
      <c r="A2855" s="126" t="s">
        <v>7004</v>
      </c>
      <c r="B2855" s="126" t="s">
        <v>7760</v>
      </c>
      <c r="C2855" s="126" t="s">
        <v>7891</v>
      </c>
      <c r="D2855" s="126" t="s">
        <v>7898</v>
      </c>
      <c r="H2855" s="126" t="s">
        <v>12047</v>
      </c>
      <c r="I2855" s="126" t="s">
        <v>7918</v>
      </c>
      <c r="J2855" s="126">
        <v>30450</v>
      </c>
    </row>
    <row r="2856" spans="1:10" ht="11.25" customHeight="1" x14ac:dyDescent="0.2">
      <c r="A2856" s="126" t="s">
        <v>7004</v>
      </c>
      <c r="B2856" s="126" t="s">
        <v>7760</v>
      </c>
      <c r="C2856" s="126" t="s">
        <v>7891</v>
      </c>
      <c r="D2856" s="126" t="s">
        <v>7919</v>
      </c>
      <c r="H2856" s="126" t="s">
        <v>12053</v>
      </c>
      <c r="I2856" s="126" t="s">
        <v>7931</v>
      </c>
      <c r="J2856" s="126">
        <v>99578</v>
      </c>
    </row>
    <row r="2857" spans="1:10" ht="11.25" customHeight="1" x14ac:dyDescent="0.2">
      <c r="A2857" s="126" t="s">
        <v>3700</v>
      </c>
      <c r="B2857" s="126" t="s">
        <v>3768</v>
      </c>
      <c r="D2857" s="126" t="s">
        <v>3889</v>
      </c>
      <c r="H2857" s="126" t="s">
        <v>10155</v>
      </c>
      <c r="I2857" s="126" t="s">
        <v>3933</v>
      </c>
      <c r="J2857" s="126">
        <v>30872</v>
      </c>
    </row>
    <row r="2858" spans="1:10" ht="11.25" customHeight="1" x14ac:dyDescent="0.2">
      <c r="A2858" s="126" t="s">
        <v>7004</v>
      </c>
      <c r="B2858" s="126" t="s">
        <v>7005</v>
      </c>
      <c r="C2858" s="126" t="s">
        <v>7204</v>
      </c>
      <c r="D2858" s="126" t="s">
        <v>7205</v>
      </c>
      <c r="H2858" s="126" t="s">
        <v>11688</v>
      </c>
      <c r="I2858" s="126" t="s">
        <v>7210</v>
      </c>
      <c r="J2858" s="126">
        <v>99573</v>
      </c>
    </row>
    <row r="2859" spans="1:10" ht="11.25" customHeight="1" x14ac:dyDescent="0.2">
      <c r="A2859" s="126" t="s">
        <v>3700</v>
      </c>
      <c r="B2859" s="126" t="s">
        <v>3768</v>
      </c>
      <c r="D2859" s="126" t="s">
        <v>3934</v>
      </c>
      <c r="H2859" s="126" t="s">
        <v>10159</v>
      </c>
      <c r="I2859" s="126" t="s">
        <v>3941</v>
      </c>
      <c r="J2859" s="126">
        <v>32844</v>
      </c>
    </row>
    <row r="2860" spans="1:10" ht="11.25" customHeight="1" x14ac:dyDescent="0.2">
      <c r="A2860" s="126" t="s">
        <v>3700</v>
      </c>
      <c r="B2860" s="126" t="s">
        <v>3768</v>
      </c>
      <c r="D2860" s="126" t="s">
        <v>3942</v>
      </c>
      <c r="H2860" s="126" t="s">
        <v>10165</v>
      </c>
      <c r="I2860" s="126" t="s">
        <v>3953</v>
      </c>
      <c r="J2860" s="126">
        <v>33652</v>
      </c>
    </row>
    <row r="2861" spans="1:10" ht="11.25" customHeight="1" x14ac:dyDescent="0.2">
      <c r="A2861" s="126" t="s">
        <v>3700</v>
      </c>
      <c r="B2861" s="126" t="s">
        <v>3768</v>
      </c>
      <c r="D2861" s="126" t="s">
        <v>3954</v>
      </c>
      <c r="H2861" s="126" t="s">
        <v>10176</v>
      </c>
      <c r="I2861" s="126" t="s">
        <v>3975</v>
      </c>
      <c r="J2861" s="126">
        <v>34059</v>
      </c>
    </row>
    <row r="2862" spans="1:10" ht="11.25" customHeight="1" x14ac:dyDescent="0.2">
      <c r="A2862" s="126" t="s">
        <v>7004</v>
      </c>
      <c r="B2862" s="126" t="s">
        <v>7005</v>
      </c>
      <c r="C2862" s="126" t="s">
        <v>7050</v>
      </c>
      <c r="D2862" s="126" t="s">
        <v>7060</v>
      </c>
      <c r="H2862" s="126" t="s">
        <v>11627</v>
      </c>
      <c r="I2862" s="126" t="s">
        <v>7081</v>
      </c>
      <c r="J2862" s="126">
        <v>96050</v>
      </c>
    </row>
    <row r="2863" spans="1:10" ht="11.25" customHeight="1" x14ac:dyDescent="0.2">
      <c r="A2863" s="126" t="s">
        <v>5058</v>
      </c>
      <c r="B2863" s="126" t="s">
        <v>5062</v>
      </c>
      <c r="C2863" s="126" t="s">
        <v>6086</v>
      </c>
      <c r="D2863" s="126" t="s">
        <v>6110</v>
      </c>
      <c r="H2863" s="126" t="s">
        <v>11198</v>
      </c>
      <c r="I2863" s="126" t="s">
        <v>6128</v>
      </c>
      <c r="J2863" s="126">
        <v>95529</v>
      </c>
    </row>
    <row r="2864" spans="1:10" ht="11.25" customHeight="1" x14ac:dyDescent="0.2">
      <c r="A2864" s="126" t="s">
        <v>5058</v>
      </c>
      <c r="B2864" s="126" t="s">
        <v>5062</v>
      </c>
      <c r="C2864" s="126" t="s">
        <v>5063</v>
      </c>
      <c r="D2864" s="126" t="s">
        <v>5070</v>
      </c>
      <c r="H2864" s="126" t="s">
        <v>10709</v>
      </c>
      <c r="I2864" s="126" t="s">
        <v>5071</v>
      </c>
      <c r="J2864" s="126">
        <v>36500</v>
      </c>
    </row>
    <row r="2865" spans="1:10" ht="11.25" customHeight="1" x14ac:dyDescent="0.2">
      <c r="A2865" s="126" t="s">
        <v>7004</v>
      </c>
      <c r="B2865" s="126" t="s">
        <v>7760</v>
      </c>
      <c r="C2865" s="126" t="s">
        <v>7764</v>
      </c>
      <c r="D2865" s="126" t="s">
        <v>7779</v>
      </c>
      <c r="H2865" s="126" t="s">
        <v>11984</v>
      </c>
      <c r="I2865" s="126" t="s">
        <v>7783</v>
      </c>
      <c r="J2865" s="126">
        <v>99579</v>
      </c>
    </row>
    <row r="2866" spans="1:10" ht="11.25" customHeight="1" x14ac:dyDescent="0.2">
      <c r="A2866" s="126" t="s">
        <v>3700</v>
      </c>
      <c r="B2866" s="126" t="s">
        <v>3768</v>
      </c>
      <c r="D2866" s="126" t="s">
        <v>3976</v>
      </c>
      <c r="H2866" s="126" t="s">
        <v>10180</v>
      </c>
      <c r="I2866" s="126" t="s">
        <v>3984</v>
      </c>
      <c r="J2866" s="126">
        <v>36575</v>
      </c>
    </row>
    <row r="2867" spans="1:10" ht="11.25" customHeight="1" x14ac:dyDescent="0.2">
      <c r="A2867" s="126" t="s">
        <v>8716</v>
      </c>
      <c r="B2867" s="126" t="s">
        <v>8943</v>
      </c>
      <c r="C2867" s="126" t="s">
        <v>8994</v>
      </c>
      <c r="D2867" s="126" t="s">
        <v>9025</v>
      </c>
      <c r="H2867" s="126" t="s">
        <v>12563</v>
      </c>
      <c r="I2867" s="126" t="s">
        <v>9063</v>
      </c>
      <c r="J2867" s="126">
        <v>36725</v>
      </c>
    </row>
    <row r="2868" spans="1:10" ht="11.25" customHeight="1" x14ac:dyDescent="0.2">
      <c r="A2868" s="126" t="s">
        <v>8716</v>
      </c>
      <c r="B2868" s="126" t="s">
        <v>8943</v>
      </c>
      <c r="C2868" s="126" t="s">
        <v>8994</v>
      </c>
      <c r="D2868" s="126" t="s">
        <v>9025</v>
      </c>
      <c r="H2868" s="126" t="s">
        <v>12563</v>
      </c>
      <c r="I2868" s="126" t="s">
        <v>9063</v>
      </c>
      <c r="J2868" s="126">
        <v>10093749</v>
      </c>
    </row>
    <row r="2869" spans="1:10" ht="11.25" customHeight="1" x14ac:dyDescent="0.2">
      <c r="A2869" s="126" t="s">
        <v>5058</v>
      </c>
      <c r="B2869" s="126" t="s">
        <v>5062</v>
      </c>
      <c r="C2869" s="126" t="s">
        <v>5972</v>
      </c>
      <c r="D2869" s="126" t="s">
        <v>6023</v>
      </c>
      <c r="H2869" s="126" t="s">
        <v>11151</v>
      </c>
      <c r="I2869" s="126" t="s">
        <v>6024</v>
      </c>
      <c r="J2869" s="126">
        <v>95066</v>
      </c>
    </row>
    <row r="2870" spans="1:10" ht="11.25" customHeight="1" x14ac:dyDescent="0.2">
      <c r="A2870" s="126" t="s">
        <v>3700</v>
      </c>
      <c r="B2870" s="126" t="s">
        <v>3768</v>
      </c>
      <c r="D2870" s="126" t="s">
        <v>3985</v>
      </c>
      <c r="H2870" s="126" t="s">
        <v>10182</v>
      </c>
      <c r="I2870" s="126" t="s">
        <v>3989</v>
      </c>
      <c r="J2870" s="126">
        <v>93800</v>
      </c>
    </row>
    <row r="2871" spans="1:10" ht="11.25" customHeight="1" x14ac:dyDescent="0.2">
      <c r="A2871" s="126" t="s">
        <v>8716</v>
      </c>
      <c r="B2871" s="126" t="s">
        <v>9199</v>
      </c>
      <c r="D2871" s="126" t="s">
        <v>9333</v>
      </c>
      <c r="H2871" s="126" t="s">
        <v>12698</v>
      </c>
      <c r="I2871" s="126" t="s">
        <v>9349</v>
      </c>
      <c r="J2871" s="126">
        <v>37872</v>
      </c>
    </row>
    <row r="2872" spans="1:10" ht="11.25" customHeight="1" x14ac:dyDescent="0.2">
      <c r="A2872" s="126" t="s">
        <v>8716</v>
      </c>
      <c r="B2872" s="126" t="s">
        <v>9199</v>
      </c>
      <c r="D2872" s="126" t="s">
        <v>9350</v>
      </c>
      <c r="H2872" s="126" t="s">
        <v>12699</v>
      </c>
      <c r="I2872" s="126" t="s">
        <v>9351</v>
      </c>
      <c r="J2872" s="126">
        <v>39313</v>
      </c>
    </row>
    <row r="2873" spans="1:10" ht="11.25" customHeight="1" x14ac:dyDescent="0.2">
      <c r="A2873" s="126" t="s">
        <v>3700</v>
      </c>
      <c r="B2873" s="126" t="s">
        <v>3768</v>
      </c>
      <c r="D2873" s="126" t="s">
        <v>3990</v>
      </c>
      <c r="H2873" s="126" t="s">
        <v>10210</v>
      </c>
      <c r="I2873" s="126" t="s">
        <v>4049</v>
      </c>
      <c r="J2873" s="126">
        <v>41213</v>
      </c>
    </row>
    <row r="2874" spans="1:10" ht="11.25" customHeight="1" x14ac:dyDescent="0.2">
      <c r="A2874" s="126" t="s">
        <v>8716</v>
      </c>
      <c r="B2874" s="126" t="s">
        <v>8943</v>
      </c>
      <c r="C2874" s="126" t="s">
        <v>8994</v>
      </c>
      <c r="D2874" s="126" t="s">
        <v>9069</v>
      </c>
      <c r="H2874" s="126" t="s">
        <v>12581</v>
      </c>
      <c r="I2874" s="126" t="s">
        <v>9098</v>
      </c>
      <c r="J2874" s="126">
        <v>93877</v>
      </c>
    </row>
    <row r="2875" spans="1:10" ht="11.25" customHeight="1" x14ac:dyDescent="0.2">
      <c r="A2875" s="126" t="s">
        <v>8716</v>
      </c>
      <c r="B2875" s="126" t="s">
        <v>9199</v>
      </c>
      <c r="D2875" s="126" t="s">
        <v>9362</v>
      </c>
      <c r="H2875" s="126" t="s">
        <v>12705</v>
      </c>
      <c r="I2875" s="126" t="s">
        <v>9365</v>
      </c>
      <c r="J2875" s="126">
        <v>43080</v>
      </c>
    </row>
    <row r="2876" spans="1:10" ht="11.25" customHeight="1" x14ac:dyDescent="0.2">
      <c r="A2876" s="126" t="s">
        <v>3700</v>
      </c>
      <c r="B2876" s="126" t="s">
        <v>3768</v>
      </c>
      <c r="D2876" s="126" t="s">
        <v>4050</v>
      </c>
      <c r="H2876" s="126" t="s">
        <v>10221</v>
      </c>
      <c r="I2876" s="126" t="s">
        <v>4072</v>
      </c>
      <c r="J2876" s="126">
        <v>43304</v>
      </c>
    </row>
    <row r="2877" spans="1:10" ht="11.25" customHeight="1" x14ac:dyDescent="0.2">
      <c r="A2877" s="126" t="s">
        <v>5058</v>
      </c>
      <c r="B2877" s="126" t="s">
        <v>5062</v>
      </c>
      <c r="C2877" s="126" t="s">
        <v>5063</v>
      </c>
      <c r="D2877" s="126" t="s">
        <v>5072</v>
      </c>
      <c r="H2877" s="126" t="s">
        <v>10710</v>
      </c>
      <c r="I2877" s="126" t="s">
        <v>5073</v>
      </c>
      <c r="J2877" s="126">
        <v>43662</v>
      </c>
    </row>
    <row r="2878" spans="1:10" ht="11.25" customHeight="1" x14ac:dyDescent="0.2">
      <c r="A2878" s="126" t="s">
        <v>3700</v>
      </c>
      <c r="B2878" s="126" t="s">
        <v>3768</v>
      </c>
      <c r="D2878" s="126" t="s">
        <v>4077</v>
      </c>
      <c r="H2878" s="126" t="s">
        <v>10233</v>
      </c>
      <c r="I2878" s="126" t="s">
        <v>4097</v>
      </c>
      <c r="J2878" s="126">
        <v>44869</v>
      </c>
    </row>
    <row r="2879" spans="1:10" ht="11.25" customHeight="1" x14ac:dyDescent="0.2">
      <c r="A2879" s="126" t="s">
        <v>3700</v>
      </c>
      <c r="B2879" s="126" t="s">
        <v>3768</v>
      </c>
      <c r="D2879" s="126" t="s">
        <v>4077</v>
      </c>
      <c r="H2879" s="126" t="s">
        <v>10233</v>
      </c>
      <c r="I2879" s="126" t="s">
        <v>4097</v>
      </c>
      <c r="J2879" s="126">
        <v>48104</v>
      </c>
    </row>
    <row r="2880" spans="1:10" ht="11.25" customHeight="1" x14ac:dyDescent="0.2">
      <c r="A2880" s="126" t="s">
        <v>5058</v>
      </c>
      <c r="B2880" s="126" t="s">
        <v>5062</v>
      </c>
      <c r="C2880" s="126" t="s">
        <v>5422</v>
      </c>
      <c r="D2880" s="126" t="s">
        <v>5582</v>
      </c>
      <c r="H2880" s="126" t="s">
        <v>10984</v>
      </c>
      <c r="I2880" s="126" t="s">
        <v>5659</v>
      </c>
      <c r="J2880" s="126">
        <v>45281</v>
      </c>
    </row>
    <row r="2881" spans="1:10" ht="11.25" customHeight="1" x14ac:dyDescent="0.2">
      <c r="A2881" s="126" t="s">
        <v>3700</v>
      </c>
      <c r="B2881" s="126" t="s">
        <v>3768</v>
      </c>
      <c r="D2881" s="126" t="s">
        <v>4098</v>
      </c>
      <c r="H2881" s="126" t="s">
        <v>10241</v>
      </c>
      <c r="I2881" s="126" t="s">
        <v>4111</v>
      </c>
      <c r="J2881" s="126">
        <v>46019</v>
      </c>
    </row>
    <row r="2882" spans="1:10" ht="11.25" customHeight="1" x14ac:dyDescent="0.2">
      <c r="A2882" s="126" t="s">
        <v>5058</v>
      </c>
      <c r="B2882" s="126" t="s">
        <v>5062</v>
      </c>
      <c r="C2882" s="126" t="s">
        <v>5422</v>
      </c>
      <c r="D2882" s="126" t="s">
        <v>5667</v>
      </c>
      <c r="H2882" s="126" t="s">
        <v>10994</v>
      </c>
      <c r="I2882" s="126" t="s">
        <v>5677</v>
      </c>
      <c r="J2882" s="126">
        <v>46102</v>
      </c>
    </row>
    <row r="2883" spans="1:10" ht="11.25" customHeight="1" x14ac:dyDescent="0.2">
      <c r="A2883" s="126" t="s">
        <v>9976</v>
      </c>
      <c r="D2883" s="126" t="s">
        <v>9977</v>
      </c>
      <c r="H2883" s="126" t="s">
        <v>12980</v>
      </c>
      <c r="I2883" s="126" t="s">
        <v>9978</v>
      </c>
      <c r="J2883" s="126">
        <v>46193</v>
      </c>
    </row>
    <row r="2884" spans="1:10" ht="11.25" customHeight="1" x14ac:dyDescent="0.2">
      <c r="A2884" s="126" t="s">
        <v>3700</v>
      </c>
      <c r="B2884" s="126" t="s">
        <v>3768</v>
      </c>
      <c r="D2884" s="126" t="s">
        <v>4112</v>
      </c>
      <c r="H2884" s="126" t="s">
        <v>10249</v>
      </c>
      <c r="I2884" s="126" t="s">
        <v>4128</v>
      </c>
      <c r="J2884" s="126">
        <v>46317</v>
      </c>
    </row>
    <row r="2885" spans="1:10" ht="11.25" customHeight="1" x14ac:dyDescent="0.2">
      <c r="A2885" s="126" t="s">
        <v>8042</v>
      </c>
      <c r="B2885" s="126" t="s">
        <v>8043</v>
      </c>
      <c r="C2885" s="126" t="s">
        <v>8149</v>
      </c>
      <c r="D2885" s="126" t="s">
        <v>8150</v>
      </c>
      <c r="H2885" s="126" t="s">
        <v>12172</v>
      </c>
      <c r="I2885" s="126" t="s">
        <v>8202</v>
      </c>
      <c r="J2885" s="126">
        <v>46355</v>
      </c>
    </row>
    <row r="2886" spans="1:10" ht="11.25" customHeight="1" x14ac:dyDescent="0.2">
      <c r="A2886" s="126" t="s">
        <v>7004</v>
      </c>
      <c r="B2886" s="126" t="s">
        <v>7005</v>
      </c>
      <c r="C2886" s="126" t="s">
        <v>7542</v>
      </c>
      <c r="D2886" s="126" t="s">
        <v>7709</v>
      </c>
      <c r="H2886" s="126" t="s">
        <v>11952</v>
      </c>
      <c r="I2886" s="126" t="s">
        <v>7713</v>
      </c>
      <c r="J2886" s="126">
        <v>96086</v>
      </c>
    </row>
    <row r="2887" spans="1:10" ht="11.25" customHeight="1" x14ac:dyDescent="0.2">
      <c r="A2887" s="126" t="s">
        <v>3700</v>
      </c>
      <c r="B2887" s="126" t="s">
        <v>3768</v>
      </c>
      <c r="D2887" s="126" t="s">
        <v>4129</v>
      </c>
      <c r="H2887" s="126" t="s">
        <v>10269</v>
      </c>
      <c r="I2887" s="126" t="s">
        <v>4171</v>
      </c>
      <c r="J2887" s="126">
        <v>48153</v>
      </c>
    </row>
    <row r="2888" spans="1:10" ht="11.25" customHeight="1" x14ac:dyDescent="0.2">
      <c r="A2888" s="126" t="s">
        <v>7004</v>
      </c>
      <c r="B2888" s="126" t="s">
        <v>7005</v>
      </c>
      <c r="C2888" s="126" t="s">
        <v>7006</v>
      </c>
      <c r="D2888" s="126" t="s">
        <v>7034</v>
      </c>
      <c r="H2888" s="126" t="s">
        <v>11611</v>
      </c>
      <c r="I2888" s="126" t="s">
        <v>7045</v>
      </c>
      <c r="J2888" s="126">
        <v>49035</v>
      </c>
    </row>
    <row r="2889" spans="1:10" ht="11.25" customHeight="1" x14ac:dyDescent="0.2">
      <c r="A2889" s="126" t="s">
        <v>9826</v>
      </c>
      <c r="B2889" s="126" t="s">
        <v>9834</v>
      </c>
      <c r="C2889" s="126" t="s">
        <v>9903</v>
      </c>
      <c r="D2889" s="126" t="s">
        <v>9911</v>
      </c>
      <c r="H2889" s="126" t="s">
        <v>12951</v>
      </c>
      <c r="I2889" s="126" t="s">
        <v>9912</v>
      </c>
      <c r="J2889" s="126">
        <v>49691</v>
      </c>
    </row>
    <row r="2890" spans="1:10" ht="11.25" customHeight="1" x14ac:dyDescent="0.2">
      <c r="A2890" s="126" t="s">
        <v>8716</v>
      </c>
      <c r="B2890" s="126" t="s">
        <v>77</v>
      </c>
      <c r="D2890" s="126" t="s">
        <v>9673</v>
      </c>
      <c r="H2890" s="126" t="s">
        <v>12847</v>
      </c>
      <c r="I2890" s="126" t="s">
        <v>9677</v>
      </c>
      <c r="J2890" s="126">
        <v>50186</v>
      </c>
    </row>
    <row r="2891" spans="1:10" ht="11.25" customHeight="1" x14ac:dyDescent="0.2">
      <c r="A2891" s="126" t="s">
        <v>7004</v>
      </c>
      <c r="B2891" s="126" t="s">
        <v>7005</v>
      </c>
      <c r="C2891" s="126" t="s">
        <v>7212</v>
      </c>
      <c r="D2891" s="126" t="s">
        <v>7296</v>
      </c>
      <c r="H2891" s="126" t="s">
        <v>11749</v>
      </c>
      <c r="I2891" s="126" t="s">
        <v>7326</v>
      </c>
      <c r="J2891" s="126">
        <v>93005</v>
      </c>
    </row>
    <row r="2892" spans="1:10" ht="11.25" customHeight="1" x14ac:dyDescent="0.2">
      <c r="A2892" s="126" t="s">
        <v>8042</v>
      </c>
      <c r="B2892" s="126" t="s">
        <v>8043</v>
      </c>
      <c r="C2892" s="126" t="s">
        <v>8228</v>
      </c>
      <c r="D2892" s="126" t="s">
        <v>8232</v>
      </c>
      <c r="H2892" s="126" t="s">
        <v>12187</v>
      </c>
      <c r="I2892" s="126" t="s">
        <v>8236</v>
      </c>
      <c r="J2892" s="126">
        <v>95471</v>
      </c>
    </row>
    <row r="2893" spans="1:10" ht="11.25" customHeight="1" x14ac:dyDescent="0.2">
      <c r="A2893" s="126" t="s">
        <v>8716</v>
      </c>
      <c r="B2893" s="126" t="s">
        <v>9199</v>
      </c>
      <c r="D2893" s="126" t="s">
        <v>9389</v>
      </c>
      <c r="H2893" s="126" t="s">
        <v>12725</v>
      </c>
      <c r="I2893" s="126" t="s">
        <v>9405</v>
      </c>
      <c r="J2893" s="126">
        <v>51033</v>
      </c>
    </row>
    <row r="2894" spans="1:10" ht="11.25" customHeight="1" x14ac:dyDescent="0.2">
      <c r="A2894" s="126" t="s">
        <v>5058</v>
      </c>
      <c r="B2894" s="126" t="s">
        <v>5062</v>
      </c>
      <c r="C2894" s="126" t="s">
        <v>6086</v>
      </c>
      <c r="D2894" s="126" t="s">
        <v>6129</v>
      </c>
      <c r="H2894" s="126" t="s">
        <v>11199</v>
      </c>
      <c r="I2894" s="126" t="s">
        <v>6130</v>
      </c>
      <c r="J2894" s="126">
        <v>51056</v>
      </c>
    </row>
    <row r="2895" spans="1:10" ht="11.25" customHeight="1" x14ac:dyDescent="0.2">
      <c r="A2895" s="126" t="s">
        <v>5058</v>
      </c>
      <c r="B2895" s="126" t="s">
        <v>5062</v>
      </c>
      <c r="C2895" s="126" t="s">
        <v>6086</v>
      </c>
      <c r="D2895" s="126" t="s">
        <v>6131</v>
      </c>
      <c r="H2895" s="126" t="s">
        <v>11212</v>
      </c>
      <c r="I2895" s="126" t="s">
        <v>6153</v>
      </c>
      <c r="J2895" s="126">
        <v>51100</v>
      </c>
    </row>
    <row r="2896" spans="1:10" ht="11.25" customHeight="1" x14ac:dyDescent="0.2">
      <c r="A2896" s="126" t="s">
        <v>5058</v>
      </c>
      <c r="B2896" s="126" t="s">
        <v>5062</v>
      </c>
      <c r="C2896" s="126" t="s">
        <v>5063</v>
      </c>
      <c r="D2896" s="126" t="s">
        <v>5074</v>
      </c>
      <c r="H2896" s="126" t="s">
        <v>10711</v>
      </c>
      <c r="I2896" s="126" t="s">
        <v>5075</v>
      </c>
      <c r="J2896" s="126">
        <v>94062</v>
      </c>
    </row>
    <row r="2897" spans="1:10" ht="11.25" customHeight="1" x14ac:dyDescent="0.2">
      <c r="A2897" s="126" t="s">
        <v>8716</v>
      </c>
      <c r="B2897" s="126" t="s">
        <v>8753</v>
      </c>
      <c r="D2897" s="126" t="s">
        <v>8804</v>
      </c>
      <c r="H2897" s="126" t="s">
        <v>12447</v>
      </c>
      <c r="I2897" s="126" t="s">
        <v>8811</v>
      </c>
      <c r="J2897" s="126">
        <v>52630</v>
      </c>
    </row>
    <row r="2898" spans="1:10" ht="11.25" customHeight="1" x14ac:dyDescent="0.2">
      <c r="A2898" s="126" t="s">
        <v>3700</v>
      </c>
      <c r="B2898" s="126" t="s">
        <v>3768</v>
      </c>
      <c r="D2898" s="126" t="s">
        <v>4181</v>
      </c>
      <c r="H2898" s="126" t="s">
        <v>10294</v>
      </c>
      <c r="I2898" s="126" t="s">
        <v>4217</v>
      </c>
      <c r="J2898" s="126">
        <v>52983</v>
      </c>
    </row>
    <row r="2899" spans="1:10" ht="11.25" customHeight="1" x14ac:dyDescent="0.2">
      <c r="A2899" s="126" t="s">
        <v>5058</v>
      </c>
      <c r="B2899" s="126" t="s">
        <v>5062</v>
      </c>
      <c r="C2899" s="126" t="s">
        <v>5063</v>
      </c>
      <c r="D2899" s="126" t="s">
        <v>5076</v>
      </c>
      <c r="H2899" s="126" t="s">
        <v>10713</v>
      </c>
      <c r="I2899" s="126" t="s">
        <v>5080</v>
      </c>
      <c r="J2899" s="126">
        <v>53232</v>
      </c>
    </row>
    <row r="2900" spans="1:10" ht="11.25" customHeight="1" x14ac:dyDescent="0.2">
      <c r="A2900" s="126" t="s">
        <v>8716</v>
      </c>
      <c r="B2900" s="126" t="s">
        <v>9199</v>
      </c>
      <c r="D2900" s="126" t="s">
        <v>9406</v>
      </c>
      <c r="H2900" s="126" t="s">
        <v>12726</v>
      </c>
      <c r="I2900" s="126" t="s">
        <v>9407</v>
      </c>
      <c r="J2900" s="126">
        <v>99583</v>
      </c>
    </row>
    <row r="2901" spans="1:10" ht="11.25" customHeight="1" x14ac:dyDescent="0.2">
      <c r="A2901" s="126" t="s">
        <v>3700</v>
      </c>
      <c r="B2901" s="126" t="s">
        <v>3768</v>
      </c>
      <c r="D2901" s="126" t="s">
        <v>4218</v>
      </c>
      <c r="H2901" s="126" t="s">
        <v>10300</v>
      </c>
      <c r="I2901" s="126" t="s">
        <v>4229</v>
      </c>
      <c r="J2901" s="126">
        <v>53375</v>
      </c>
    </row>
    <row r="2902" spans="1:10" ht="11.25" customHeight="1" x14ac:dyDescent="0.2">
      <c r="A2902" s="126" t="s">
        <v>5058</v>
      </c>
      <c r="B2902" s="126" t="s">
        <v>5062</v>
      </c>
      <c r="C2902" s="126" t="s">
        <v>5422</v>
      </c>
      <c r="D2902" s="126" t="s">
        <v>5719</v>
      </c>
      <c r="H2902" s="126" t="s">
        <v>11028</v>
      </c>
      <c r="I2902" s="126" t="s">
        <v>5751</v>
      </c>
      <c r="J2902" s="126">
        <v>53409</v>
      </c>
    </row>
    <row r="2903" spans="1:10" ht="11.25" customHeight="1" x14ac:dyDescent="0.2">
      <c r="A2903" s="126" t="s">
        <v>3700</v>
      </c>
      <c r="B2903" s="126" t="s">
        <v>3768</v>
      </c>
      <c r="D2903" s="126" t="s">
        <v>4230</v>
      </c>
      <c r="H2903" s="126" t="s">
        <v>10330</v>
      </c>
      <c r="I2903" s="126" t="s">
        <v>4289</v>
      </c>
      <c r="J2903" s="126">
        <v>53911</v>
      </c>
    </row>
    <row r="2904" spans="1:10" ht="11.25" customHeight="1" x14ac:dyDescent="0.2">
      <c r="A2904" s="126" t="s">
        <v>5058</v>
      </c>
      <c r="B2904" s="126" t="s">
        <v>5062</v>
      </c>
      <c r="C2904" s="126" t="s">
        <v>5063</v>
      </c>
      <c r="D2904" s="126" t="s">
        <v>5081</v>
      </c>
      <c r="H2904" s="126" t="s">
        <v>10716</v>
      </c>
      <c r="I2904" s="126" t="s">
        <v>5086</v>
      </c>
      <c r="J2904" s="126">
        <v>54720</v>
      </c>
    </row>
    <row r="2905" spans="1:10" ht="11.25" customHeight="1" x14ac:dyDescent="0.2">
      <c r="A2905" s="126" t="s">
        <v>8716</v>
      </c>
      <c r="B2905" s="126" t="s">
        <v>8753</v>
      </c>
      <c r="D2905" s="126" t="s">
        <v>8817</v>
      </c>
      <c r="H2905" s="126" t="s">
        <v>12465</v>
      </c>
      <c r="I2905" s="126" t="s">
        <v>8851</v>
      </c>
      <c r="J2905" s="126">
        <v>56656</v>
      </c>
    </row>
    <row r="2906" spans="1:10" ht="11.25" customHeight="1" x14ac:dyDescent="0.2">
      <c r="A2906" s="126" t="s">
        <v>8700</v>
      </c>
      <c r="C2906" s="126" t="s">
        <v>8701</v>
      </c>
      <c r="D2906" s="126" t="s">
        <v>8702</v>
      </c>
      <c r="H2906" s="126" t="s">
        <v>12398</v>
      </c>
      <c r="I2906" s="126" t="s">
        <v>8703</v>
      </c>
      <c r="J2906" s="126">
        <v>10026884</v>
      </c>
    </row>
    <row r="2907" spans="1:10" ht="11.25" customHeight="1" x14ac:dyDescent="0.2">
      <c r="A2907" s="126" t="s">
        <v>8716</v>
      </c>
      <c r="B2907" s="126" t="s">
        <v>9199</v>
      </c>
      <c r="D2907" s="126" t="s">
        <v>9417</v>
      </c>
      <c r="H2907" s="126" t="s">
        <v>12737</v>
      </c>
      <c r="I2907" s="126" t="s">
        <v>9431</v>
      </c>
      <c r="J2907" s="126">
        <v>57625</v>
      </c>
    </row>
    <row r="2908" spans="1:10" ht="11.25" customHeight="1" x14ac:dyDescent="0.2">
      <c r="A2908" s="126" t="s">
        <v>7004</v>
      </c>
      <c r="B2908" s="126" t="s">
        <v>7005</v>
      </c>
      <c r="C2908" s="126" t="s">
        <v>7050</v>
      </c>
      <c r="D2908" s="126" t="s">
        <v>7082</v>
      </c>
      <c r="H2908" s="126" t="s">
        <v>11630</v>
      </c>
      <c r="I2908" s="126" t="s">
        <v>7089</v>
      </c>
      <c r="J2908" s="126">
        <v>58267</v>
      </c>
    </row>
    <row r="2909" spans="1:10" ht="11.25" customHeight="1" x14ac:dyDescent="0.2">
      <c r="A2909" s="126" t="s">
        <v>3700</v>
      </c>
      <c r="B2909" s="126" t="s">
        <v>3768</v>
      </c>
      <c r="D2909" s="126" t="s">
        <v>4295</v>
      </c>
      <c r="H2909" s="126" t="s">
        <v>10341</v>
      </c>
      <c r="I2909" s="126" t="s">
        <v>4311</v>
      </c>
      <c r="J2909" s="126">
        <v>58342</v>
      </c>
    </row>
    <row r="2910" spans="1:10" ht="11.25" customHeight="1" x14ac:dyDescent="0.2">
      <c r="A2910" s="126" t="s">
        <v>3700</v>
      </c>
      <c r="B2910" s="126" t="s">
        <v>3768</v>
      </c>
      <c r="D2910" s="126" t="s">
        <v>4312</v>
      </c>
      <c r="H2910" s="126" t="s">
        <v>10356</v>
      </c>
      <c r="I2910" s="126" t="s">
        <v>4341</v>
      </c>
      <c r="J2910" s="126">
        <v>58423</v>
      </c>
    </row>
    <row r="2911" spans="1:10" ht="11.25" customHeight="1" x14ac:dyDescent="0.2">
      <c r="A2911" s="126" t="s">
        <v>5058</v>
      </c>
      <c r="B2911" s="126" t="s">
        <v>5062</v>
      </c>
      <c r="C2911" s="126" t="s">
        <v>6086</v>
      </c>
      <c r="D2911" s="126" t="s">
        <v>6157</v>
      </c>
      <c r="H2911" s="126" t="s">
        <v>11214</v>
      </c>
      <c r="I2911" s="126" t="s">
        <v>6158</v>
      </c>
      <c r="J2911" s="126">
        <v>10053427</v>
      </c>
    </row>
    <row r="2912" spans="1:10" ht="11.25" customHeight="1" x14ac:dyDescent="0.2">
      <c r="A2912" s="126" t="s">
        <v>8716</v>
      </c>
      <c r="B2912" s="126" t="s">
        <v>8753</v>
      </c>
      <c r="D2912" s="126" t="s">
        <v>8852</v>
      </c>
      <c r="H2912" s="126" t="s">
        <v>12469</v>
      </c>
      <c r="I2912" s="126" t="s">
        <v>8858</v>
      </c>
      <c r="J2912" s="126">
        <v>59069</v>
      </c>
    </row>
    <row r="2913" spans="1:10" ht="11.25" customHeight="1" x14ac:dyDescent="0.2">
      <c r="A2913" s="126" t="s">
        <v>8716</v>
      </c>
      <c r="B2913" s="126" t="s">
        <v>8943</v>
      </c>
      <c r="C2913" s="126" t="s">
        <v>8994</v>
      </c>
      <c r="D2913" s="126" t="s">
        <v>9152</v>
      </c>
      <c r="H2913" s="126" t="s">
        <v>12612</v>
      </c>
      <c r="I2913" s="126" t="s">
        <v>9161</v>
      </c>
      <c r="J2913" s="126">
        <v>59598</v>
      </c>
    </row>
    <row r="2914" spans="1:10" ht="11.25" customHeight="1" x14ac:dyDescent="0.2">
      <c r="A2914" s="126" t="s">
        <v>5058</v>
      </c>
      <c r="B2914" s="126" t="s">
        <v>5062</v>
      </c>
      <c r="C2914" s="126" t="s">
        <v>5063</v>
      </c>
      <c r="D2914" s="126" t="s">
        <v>5087</v>
      </c>
      <c r="H2914" s="126" t="s">
        <v>10718</v>
      </c>
      <c r="I2914" s="126" t="s">
        <v>5090</v>
      </c>
      <c r="J2914" s="126">
        <v>60045</v>
      </c>
    </row>
    <row r="2915" spans="1:10" ht="11.25" customHeight="1" x14ac:dyDescent="0.2">
      <c r="A2915" s="126" t="s">
        <v>3700</v>
      </c>
      <c r="B2915" s="126" t="s">
        <v>3768</v>
      </c>
      <c r="D2915" s="126" t="s">
        <v>4346</v>
      </c>
      <c r="H2915" s="126" t="s">
        <v>10362</v>
      </c>
      <c r="I2915" s="126" t="s">
        <v>4355</v>
      </c>
      <c r="J2915" s="126">
        <v>24015</v>
      </c>
    </row>
    <row r="2916" spans="1:10" ht="11.25" customHeight="1" x14ac:dyDescent="0.2">
      <c r="A2916" s="126" t="s">
        <v>8716</v>
      </c>
      <c r="B2916" s="126" t="s">
        <v>8943</v>
      </c>
      <c r="C2916" s="126" t="s">
        <v>8994</v>
      </c>
      <c r="D2916" s="126" t="s">
        <v>9162</v>
      </c>
      <c r="H2916" s="126" t="s">
        <v>12620</v>
      </c>
      <c r="I2916" s="126" t="s">
        <v>9179</v>
      </c>
      <c r="J2916" s="126">
        <v>60469</v>
      </c>
    </row>
    <row r="2917" spans="1:10" ht="11.25" customHeight="1" x14ac:dyDescent="0.2">
      <c r="A2917" s="126" t="s">
        <v>3700</v>
      </c>
      <c r="B2917" s="126" t="s">
        <v>3768</v>
      </c>
      <c r="D2917" s="126" t="s">
        <v>4356</v>
      </c>
      <c r="H2917" s="126" t="s">
        <v>10384</v>
      </c>
      <c r="I2917" s="126" t="s">
        <v>4400</v>
      </c>
      <c r="J2917" s="126">
        <v>60708</v>
      </c>
    </row>
    <row r="2918" spans="1:10" ht="11.25" customHeight="1" x14ac:dyDescent="0.2">
      <c r="A2918" s="126" t="s">
        <v>3700</v>
      </c>
      <c r="B2918" s="126" t="s">
        <v>3768</v>
      </c>
      <c r="D2918" s="126" t="s">
        <v>4401</v>
      </c>
      <c r="H2918" s="126" t="s">
        <v>10397</v>
      </c>
      <c r="I2918" s="126" t="s">
        <v>4426</v>
      </c>
      <c r="J2918" s="126">
        <v>61137</v>
      </c>
    </row>
    <row r="2919" spans="1:10" ht="11.25" customHeight="1" x14ac:dyDescent="0.2">
      <c r="A2919" s="126" t="s">
        <v>8042</v>
      </c>
      <c r="B2919" s="126" t="s">
        <v>8551</v>
      </c>
      <c r="C2919" s="126" t="s">
        <v>8552</v>
      </c>
      <c r="D2919" s="126" t="s">
        <v>8564</v>
      </c>
      <c r="H2919" s="126" t="s">
        <v>12348</v>
      </c>
      <c r="I2919" s="126" t="s">
        <v>8594</v>
      </c>
      <c r="J2919" s="126">
        <v>61202</v>
      </c>
    </row>
    <row r="2920" spans="1:10" ht="11.25" customHeight="1" x14ac:dyDescent="0.2">
      <c r="A2920" s="126" t="s">
        <v>3700</v>
      </c>
      <c r="B2920" s="126" t="s">
        <v>3768</v>
      </c>
      <c r="D2920" s="126" t="s">
        <v>4427</v>
      </c>
      <c r="H2920" s="126" t="s">
        <v>10419</v>
      </c>
      <c r="I2920" s="126" t="s">
        <v>4471</v>
      </c>
      <c r="J2920" s="126">
        <v>62478</v>
      </c>
    </row>
    <row r="2921" spans="1:10" ht="11.25" customHeight="1" x14ac:dyDescent="0.2">
      <c r="A2921" s="126" t="s">
        <v>5058</v>
      </c>
      <c r="B2921" s="126" t="s">
        <v>5062</v>
      </c>
      <c r="C2921" s="126" t="s">
        <v>5422</v>
      </c>
      <c r="D2921" s="126" t="s">
        <v>5836</v>
      </c>
      <c r="H2921" s="126" t="s">
        <v>11081</v>
      </c>
      <c r="I2921" s="126" t="s">
        <v>5865</v>
      </c>
      <c r="J2921" s="126">
        <v>64788</v>
      </c>
    </row>
    <row r="2922" spans="1:10" ht="11.25" customHeight="1" x14ac:dyDescent="0.2">
      <c r="A2922" s="126" t="s">
        <v>3700</v>
      </c>
      <c r="B2922" s="126" t="s">
        <v>3768</v>
      </c>
      <c r="D2922" s="126" t="s">
        <v>4483</v>
      </c>
      <c r="H2922" s="126" t="s">
        <v>10458</v>
      </c>
      <c r="I2922" s="126" t="s">
        <v>4546</v>
      </c>
      <c r="J2922" s="126">
        <v>65184</v>
      </c>
    </row>
    <row r="2923" spans="1:10" ht="11.25" customHeight="1" x14ac:dyDescent="0.2">
      <c r="A2923" s="126" t="s">
        <v>8716</v>
      </c>
      <c r="B2923" s="126" t="s">
        <v>9199</v>
      </c>
      <c r="D2923" s="126" t="s">
        <v>9462</v>
      </c>
      <c r="H2923" s="126" t="s">
        <v>12751</v>
      </c>
      <c r="I2923" s="126" t="s">
        <v>9465</v>
      </c>
      <c r="J2923" s="126">
        <v>65659</v>
      </c>
    </row>
    <row r="2924" spans="1:10" ht="11.25" customHeight="1" x14ac:dyDescent="0.2">
      <c r="A2924" s="126" t="s">
        <v>3700</v>
      </c>
      <c r="B2924" s="126" t="s">
        <v>3768</v>
      </c>
      <c r="D2924" s="126" t="s">
        <v>4547</v>
      </c>
      <c r="H2924" s="126" t="s">
        <v>10459</v>
      </c>
      <c r="I2924" s="126" t="s">
        <v>4548</v>
      </c>
      <c r="J2924" s="126">
        <v>65796</v>
      </c>
    </row>
    <row r="2925" spans="1:10" ht="11.25" customHeight="1" x14ac:dyDescent="0.2">
      <c r="A2925" s="126" t="s">
        <v>5058</v>
      </c>
      <c r="B2925" s="126" t="s">
        <v>5062</v>
      </c>
      <c r="C2925" s="126" t="s">
        <v>5422</v>
      </c>
      <c r="D2925" s="126" t="s">
        <v>5883</v>
      </c>
      <c r="H2925" s="126" t="s">
        <v>11093</v>
      </c>
      <c r="I2925" s="126" t="s">
        <v>5888</v>
      </c>
      <c r="J2925" s="126">
        <v>66689</v>
      </c>
    </row>
    <row r="2926" spans="1:10" ht="11.25" customHeight="1" x14ac:dyDescent="0.2">
      <c r="A2926" s="126" t="s">
        <v>5058</v>
      </c>
      <c r="B2926" s="126" t="s">
        <v>5062</v>
      </c>
      <c r="C2926" s="126" t="s">
        <v>5063</v>
      </c>
      <c r="D2926" s="126" t="s">
        <v>5101</v>
      </c>
      <c r="H2926" s="126" t="s">
        <v>10724</v>
      </c>
      <c r="I2926" s="126" t="s">
        <v>5102</v>
      </c>
      <c r="J2926" s="126">
        <v>67769</v>
      </c>
    </row>
    <row r="2927" spans="1:10" ht="11.25" customHeight="1" x14ac:dyDescent="0.2">
      <c r="A2927" s="126" t="s">
        <v>5058</v>
      </c>
      <c r="B2927" s="126" t="s">
        <v>5062</v>
      </c>
      <c r="C2927" s="126" t="s">
        <v>5063</v>
      </c>
      <c r="D2927" s="126" t="s">
        <v>5101</v>
      </c>
      <c r="H2927" s="126" t="s">
        <v>10724</v>
      </c>
      <c r="I2927" s="126" t="s">
        <v>5102</v>
      </c>
      <c r="J2927" s="126">
        <v>92316</v>
      </c>
    </row>
    <row r="2928" spans="1:10" ht="11.25" customHeight="1" x14ac:dyDescent="0.2">
      <c r="A2928" s="126" t="s">
        <v>3700</v>
      </c>
      <c r="B2928" s="126" t="s">
        <v>3768</v>
      </c>
      <c r="D2928" s="126" t="s">
        <v>4552</v>
      </c>
      <c r="H2928" s="126" t="s">
        <v>10491</v>
      </c>
      <c r="I2928" s="126" t="s">
        <v>4609</v>
      </c>
      <c r="J2928" s="126">
        <v>67799</v>
      </c>
    </row>
    <row r="2929" spans="1:10" ht="11.25" customHeight="1" x14ac:dyDescent="0.2">
      <c r="A2929" s="126" t="s">
        <v>5058</v>
      </c>
      <c r="B2929" s="126" t="s">
        <v>5062</v>
      </c>
      <c r="C2929" s="126" t="s">
        <v>5063</v>
      </c>
      <c r="D2929" s="126" t="s">
        <v>5103</v>
      </c>
      <c r="H2929" s="126" t="s">
        <v>10725</v>
      </c>
      <c r="I2929" s="126" t="s">
        <v>5104</v>
      </c>
      <c r="J2929" s="126">
        <v>93652</v>
      </c>
    </row>
    <row r="2930" spans="1:10" ht="11.25" customHeight="1" x14ac:dyDescent="0.2">
      <c r="A2930" s="126" t="s">
        <v>7004</v>
      </c>
      <c r="B2930" s="126" t="s">
        <v>7005</v>
      </c>
      <c r="C2930" s="126" t="s">
        <v>7212</v>
      </c>
      <c r="D2930" s="126" t="s">
        <v>7347</v>
      </c>
      <c r="H2930" s="126" t="s">
        <v>11790</v>
      </c>
      <c r="I2930" s="126" t="s">
        <v>7402</v>
      </c>
      <c r="J2930" s="126">
        <v>93893</v>
      </c>
    </row>
    <row r="2931" spans="1:10" ht="11.25" customHeight="1" x14ac:dyDescent="0.2">
      <c r="A2931" s="126" t="s">
        <v>7004</v>
      </c>
      <c r="B2931" s="126" t="s">
        <v>7005</v>
      </c>
      <c r="C2931" s="126" t="s">
        <v>7212</v>
      </c>
      <c r="D2931" s="126" t="s">
        <v>7347</v>
      </c>
      <c r="H2931" s="126" t="s">
        <v>11790</v>
      </c>
      <c r="I2931" s="126" t="s">
        <v>7402</v>
      </c>
      <c r="J2931" s="126">
        <v>95974</v>
      </c>
    </row>
    <row r="2932" spans="1:10" ht="11.25" customHeight="1" x14ac:dyDescent="0.2">
      <c r="A2932" s="126" t="s">
        <v>8700</v>
      </c>
      <c r="C2932" s="126" t="s">
        <v>8701</v>
      </c>
      <c r="D2932" s="126" t="s">
        <v>8704</v>
      </c>
      <c r="H2932" s="126" t="s">
        <v>12402</v>
      </c>
      <c r="I2932" s="126" t="s">
        <v>8711</v>
      </c>
      <c r="J2932" s="126">
        <v>10026883</v>
      </c>
    </row>
    <row r="2933" spans="1:10" ht="11.25" customHeight="1" x14ac:dyDescent="0.2">
      <c r="A2933" s="126" t="s">
        <v>7004</v>
      </c>
      <c r="B2933" s="126" t="s">
        <v>7760</v>
      </c>
      <c r="C2933" s="126" t="s">
        <v>7891</v>
      </c>
      <c r="D2933" s="126" t="s">
        <v>7942</v>
      </c>
      <c r="H2933" s="126" t="s">
        <v>12061</v>
      </c>
      <c r="I2933" s="126" t="s">
        <v>7948</v>
      </c>
      <c r="J2933" s="126">
        <v>69413</v>
      </c>
    </row>
    <row r="2934" spans="1:10" ht="11.25" customHeight="1" x14ac:dyDescent="0.2">
      <c r="A2934" s="126" t="s">
        <v>5058</v>
      </c>
      <c r="B2934" s="126" t="s">
        <v>5062</v>
      </c>
      <c r="C2934" s="126" t="s">
        <v>5422</v>
      </c>
      <c r="D2934" s="126" t="s">
        <v>5897</v>
      </c>
      <c r="H2934" s="126" t="s">
        <v>11102</v>
      </c>
      <c r="I2934" s="126" t="s">
        <v>5908</v>
      </c>
      <c r="J2934" s="126">
        <v>101723</v>
      </c>
    </row>
    <row r="2935" spans="1:10" ht="11.25" customHeight="1" x14ac:dyDescent="0.2">
      <c r="A2935" s="126" t="s">
        <v>3700</v>
      </c>
      <c r="B2935" s="126" t="s">
        <v>3768</v>
      </c>
      <c r="D2935" s="126" t="s">
        <v>4632</v>
      </c>
      <c r="H2935" s="126" t="s">
        <v>10549</v>
      </c>
      <c r="I2935" s="126" t="s">
        <v>4732</v>
      </c>
      <c r="J2935" s="126">
        <v>69948</v>
      </c>
    </row>
    <row r="2936" spans="1:10" ht="11.25" customHeight="1" x14ac:dyDescent="0.2">
      <c r="A2936" s="126" t="s">
        <v>8042</v>
      </c>
      <c r="B2936" s="126" t="s">
        <v>8449</v>
      </c>
      <c r="C2936" s="126" t="s">
        <v>8510</v>
      </c>
      <c r="D2936" s="126" t="s">
        <v>8523</v>
      </c>
      <c r="H2936" s="126" t="s">
        <v>12320</v>
      </c>
      <c r="I2936" s="126" t="s">
        <v>8537</v>
      </c>
      <c r="J2936" s="126">
        <v>72732</v>
      </c>
    </row>
    <row r="2937" spans="1:10" ht="11.25" customHeight="1" x14ac:dyDescent="0.2">
      <c r="A2937" s="126" t="s">
        <v>5058</v>
      </c>
      <c r="B2937" s="126" t="s">
        <v>5062</v>
      </c>
      <c r="C2937" s="126" t="s">
        <v>5422</v>
      </c>
      <c r="D2937" s="126" t="s">
        <v>5922</v>
      </c>
      <c r="H2937" s="126" t="s">
        <v>11109</v>
      </c>
      <c r="I2937" s="126" t="s">
        <v>5923</v>
      </c>
      <c r="J2937" s="126">
        <v>72956</v>
      </c>
    </row>
    <row r="2938" spans="1:10" ht="11.25" customHeight="1" x14ac:dyDescent="0.2">
      <c r="A2938" s="126" t="s">
        <v>3700</v>
      </c>
      <c r="B2938" s="126" t="s">
        <v>3768</v>
      </c>
      <c r="D2938" s="126" t="s">
        <v>4739</v>
      </c>
      <c r="H2938" s="126" t="s">
        <v>10553</v>
      </c>
      <c r="I2938" s="126" t="s">
        <v>4743</v>
      </c>
      <c r="J2938" s="126">
        <v>73829</v>
      </c>
    </row>
    <row r="2939" spans="1:10" ht="11.25" customHeight="1" x14ac:dyDescent="0.2">
      <c r="A2939" s="126" t="s">
        <v>3700</v>
      </c>
      <c r="B2939" s="126" t="s">
        <v>3768</v>
      </c>
      <c r="D2939" s="126" t="s">
        <v>4746</v>
      </c>
      <c r="H2939" s="126" t="s">
        <v>10575</v>
      </c>
      <c r="I2939" s="126" t="s">
        <v>4788</v>
      </c>
      <c r="J2939" s="126">
        <v>5059</v>
      </c>
    </row>
    <row r="2940" spans="1:10" ht="11.25" customHeight="1" x14ac:dyDescent="0.2">
      <c r="A2940" s="126" t="s">
        <v>3700</v>
      </c>
      <c r="B2940" s="126" t="s">
        <v>3768</v>
      </c>
      <c r="D2940" s="126" t="s">
        <v>4746</v>
      </c>
      <c r="H2940" s="126" t="s">
        <v>10575</v>
      </c>
      <c r="I2940" s="126" t="s">
        <v>4788</v>
      </c>
      <c r="J2940" s="126">
        <v>75162</v>
      </c>
    </row>
    <row r="2941" spans="1:10" ht="11.25" customHeight="1" x14ac:dyDescent="0.2">
      <c r="A2941" s="126" t="s">
        <v>3700</v>
      </c>
      <c r="B2941" s="126" t="s">
        <v>3768</v>
      </c>
      <c r="D2941" s="126" t="s">
        <v>4746</v>
      </c>
      <c r="H2941" s="126" t="s">
        <v>10575</v>
      </c>
      <c r="I2941" s="126" t="s">
        <v>4788</v>
      </c>
      <c r="J2941" s="126">
        <v>75164</v>
      </c>
    </row>
    <row r="2942" spans="1:10" ht="11.25" customHeight="1" x14ac:dyDescent="0.2">
      <c r="A2942" s="126" t="s">
        <v>3700</v>
      </c>
      <c r="B2942" s="126" t="s">
        <v>3768</v>
      </c>
      <c r="D2942" s="126" t="s">
        <v>4789</v>
      </c>
      <c r="H2942" s="126" t="s">
        <v>10582</v>
      </c>
      <c r="I2942" s="126" t="s">
        <v>4804</v>
      </c>
      <c r="J2942" s="126">
        <v>75410</v>
      </c>
    </row>
    <row r="2943" spans="1:10" ht="11.25" customHeight="1" x14ac:dyDescent="0.2">
      <c r="A2943" s="126" t="s">
        <v>7004</v>
      </c>
      <c r="B2943" s="126" t="s">
        <v>7005</v>
      </c>
      <c r="C2943" s="126" t="s">
        <v>7100</v>
      </c>
      <c r="D2943" s="126" t="s">
        <v>7170</v>
      </c>
      <c r="H2943" s="126" t="s">
        <v>11683</v>
      </c>
      <c r="I2943" s="126" t="s">
        <v>7198</v>
      </c>
      <c r="J2943" s="126">
        <v>10158798</v>
      </c>
    </row>
    <row r="2944" spans="1:10" ht="11.25" customHeight="1" x14ac:dyDescent="0.2">
      <c r="A2944" s="126" t="s">
        <v>5058</v>
      </c>
      <c r="B2944" s="126" t="s">
        <v>5062</v>
      </c>
      <c r="C2944" s="126" t="s">
        <v>5422</v>
      </c>
      <c r="D2944" s="126" t="s">
        <v>5929</v>
      </c>
      <c r="H2944" s="126" t="s">
        <v>11114</v>
      </c>
      <c r="I2944" s="126" t="s">
        <v>5934</v>
      </c>
      <c r="J2944" s="126">
        <v>76147</v>
      </c>
    </row>
    <row r="2945" spans="1:10" ht="11.25" customHeight="1" x14ac:dyDescent="0.2">
      <c r="A2945" s="126" t="s">
        <v>3700</v>
      </c>
      <c r="B2945" s="126" t="s">
        <v>3768</v>
      </c>
      <c r="D2945" s="126" t="s">
        <v>4805</v>
      </c>
      <c r="H2945" s="126" t="s">
        <v>10586</v>
      </c>
      <c r="I2945" s="126" t="s">
        <v>4814</v>
      </c>
      <c r="J2945" s="126">
        <v>98276</v>
      </c>
    </row>
    <row r="2946" spans="1:10" ht="11.25" customHeight="1" x14ac:dyDescent="0.2">
      <c r="A2946" s="126" t="s">
        <v>3700</v>
      </c>
      <c r="D2946" s="126" t="s">
        <v>5048</v>
      </c>
      <c r="H2946" s="126" t="s">
        <v>10704</v>
      </c>
      <c r="I2946" s="126" t="s">
        <v>5057</v>
      </c>
      <c r="J2946" s="126">
        <v>10222756</v>
      </c>
    </row>
    <row r="2947" spans="1:10" ht="11.25" customHeight="1" x14ac:dyDescent="0.2">
      <c r="A2947" s="126" t="s">
        <v>3700</v>
      </c>
      <c r="B2947" s="126" t="s">
        <v>3768</v>
      </c>
      <c r="D2947" s="126" t="s">
        <v>4815</v>
      </c>
      <c r="H2947" s="126" t="s">
        <v>10595</v>
      </c>
      <c r="I2947" s="126" t="s">
        <v>4834</v>
      </c>
      <c r="J2947" s="126">
        <v>76524</v>
      </c>
    </row>
    <row r="2948" spans="1:10" ht="11.25" customHeight="1" x14ac:dyDescent="0.2">
      <c r="A2948" s="126" t="s">
        <v>8716</v>
      </c>
      <c r="B2948" s="126" t="s">
        <v>78</v>
      </c>
      <c r="D2948" s="126" t="s">
        <v>9694</v>
      </c>
      <c r="H2948" s="126" t="s">
        <v>12858</v>
      </c>
      <c r="I2948" s="126" t="s">
        <v>9699</v>
      </c>
      <c r="J2948" s="126">
        <v>76640</v>
      </c>
    </row>
    <row r="2949" spans="1:10" ht="11.25" customHeight="1" x14ac:dyDescent="0.2">
      <c r="A2949" s="126" t="s">
        <v>5058</v>
      </c>
      <c r="B2949" s="126" t="s">
        <v>5062</v>
      </c>
      <c r="C2949" s="126" t="s">
        <v>5422</v>
      </c>
      <c r="D2949" s="126" t="s">
        <v>5935</v>
      </c>
      <c r="H2949" s="126" t="s">
        <v>11118</v>
      </c>
      <c r="I2949" s="126" t="s">
        <v>5943</v>
      </c>
      <c r="J2949" s="126">
        <v>93684</v>
      </c>
    </row>
    <row r="2950" spans="1:10" ht="11.25" customHeight="1" x14ac:dyDescent="0.2">
      <c r="A2950" s="126" t="s">
        <v>3700</v>
      </c>
      <c r="B2950" s="126" t="s">
        <v>3768</v>
      </c>
      <c r="D2950" s="126" t="s">
        <v>4835</v>
      </c>
      <c r="H2950" s="126" t="s">
        <v>10603</v>
      </c>
      <c r="I2950" s="126" t="s">
        <v>4851</v>
      </c>
      <c r="J2950" s="126">
        <v>76968</v>
      </c>
    </row>
    <row r="2951" spans="1:10" ht="11.25" customHeight="1" x14ac:dyDescent="0.2">
      <c r="A2951" s="126" t="s">
        <v>3700</v>
      </c>
      <c r="B2951" s="126" t="s">
        <v>3768</v>
      </c>
      <c r="D2951" s="126" t="s">
        <v>4852</v>
      </c>
      <c r="H2951" s="126" t="s">
        <v>10604</v>
      </c>
      <c r="I2951" s="126" t="s">
        <v>4853</v>
      </c>
      <c r="J2951" s="126">
        <v>77323</v>
      </c>
    </row>
    <row r="2952" spans="1:10" ht="11.25" customHeight="1" x14ac:dyDescent="0.2">
      <c r="A2952" s="126" t="s">
        <v>3700</v>
      </c>
      <c r="B2952" s="126" t="s">
        <v>3768</v>
      </c>
      <c r="D2952" s="126" t="s">
        <v>4854</v>
      </c>
      <c r="H2952" s="126" t="s">
        <v>10642</v>
      </c>
      <c r="I2952" s="126" t="s">
        <v>4929</v>
      </c>
      <c r="J2952" s="126">
        <v>77328</v>
      </c>
    </row>
    <row r="2953" spans="1:10" ht="11.25" customHeight="1" x14ac:dyDescent="0.2">
      <c r="A2953" s="126" t="s">
        <v>8716</v>
      </c>
      <c r="B2953" s="126" t="s">
        <v>8943</v>
      </c>
      <c r="C2953" s="126" t="s">
        <v>8948</v>
      </c>
      <c r="D2953" s="126" t="s">
        <v>8978</v>
      </c>
      <c r="H2953" s="126" t="s">
        <v>12523</v>
      </c>
      <c r="I2953" s="126" t="s">
        <v>8979</v>
      </c>
      <c r="J2953" s="126">
        <v>93145</v>
      </c>
    </row>
    <row r="2954" spans="1:10" ht="11.25" customHeight="1" x14ac:dyDescent="0.2">
      <c r="A2954" s="126" t="s">
        <v>9826</v>
      </c>
      <c r="B2954" s="126" t="s">
        <v>9834</v>
      </c>
      <c r="C2954" s="126" t="s">
        <v>9860</v>
      </c>
      <c r="D2954" s="126" t="s">
        <v>9871</v>
      </c>
      <c r="H2954" s="126" t="s">
        <v>12935</v>
      </c>
      <c r="I2954" s="126" t="s">
        <v>9875</v>
      </c>
      <c r="J2954" s="126">
        <v>79509</v>
      </c>
    </row>
    <row r="2955" spans="1:10" ht="11.25" customHeight="1" x14ac:dyDescent="0.2">
      <c r="A2955" s="126" t="s">
        <v>3700</v>
      </c>
      <c r="B2955" s="126" t="s">
        <v>3768</v>
      </c>
      <c r="D2955" s="126" t="s">
        <v>4933</v>
      </c>
      <c r="H2955" s="126" t="s">
        <v>10676</v>
      </c>
      <c r="I2955" s="126" t="s">
        <v>5000</v>
      </c>
      <c r="J2955" s="126">
        <v>79591</v>
      </c>
    </row>
    <row r="2956" spans="1:10" ht="11.25" customHeight="1" x14ac:dyDescent="0.2">
      <c r="A2956" s="126" t="s">
        <v>8042</v>
      </c>
      <c r="B2956" s="126" t="s">
        <v>8449</v>
      </c>
      <c r="C2956" s="126" t="s">
        <v>8450</v>
      </c>
      <c r="D2956" s="126" t="s">
        <v>8458</v>
      </c>
      <c r="H2956" s="126" t="s">
        <v>12288</v>
      </c>
      <c r="I2956" s="126" t="s">
        <v>8466</v>
      </c>
      <c r="J2956" s="126">
        <v>80117</v>
      </c>
    </row>
    <row r="2957" spans="1:10" ht="11.25" customHeight="1" x14ac:dyDescent="0.2">
      <c r="A2957" s="126" t="s">
        <v>5058</v>
      </c>
      <c r="B2957" s="126" t="s">
        <v>5062</v>
      </c>
      <c r="C2957" s="126" t="s">
        <v>5063</v>
      </c>
      <c r="D2957" s="126" t="s">
        <v>5113</v>
      </c>
      <c r="H2957" s="126" t="s">
        <v>10729</v>
      </c>
      <c r="I2957" s="126" t="s">
        <v>5114</v>
      </c>
      <c r="J2957" s="126">
        <v>80226</v>
      </c>
    </row>
    <row r="2958" spans="1:10" ht="11.25" customHeight="1" x14ac:dyDescent="0.2">
      <c r="A2958" s="126" t="s">
        <v>5058</v>
      </c>
      <c r="B2958" s="126" t="s">
        <v>5062</v>
      </c>
      <c r="C2958" s="126" t="s">
        <v>6086</v>
      </c>
      <c r="D2958" s="126" t="s">
        <v>6161</v>
      </c>
      <c r="H2958" s="126" t="s">
        <v>11222</v>
      </c>
      <c r="I2958" s="126" t="s">
        <v>6174</v>
      </c>
      <c r="J2958" s="126">
        <v>10158731</v>
      </c>
    </row>
    <row r="2959" spans="1:10" ht="11.25" customHeight="1" x14ac:dyDescent="0.2">
      <c r="A2959" s="126" t="s">
        <v>3700</v>
      </c>
      <c r="B2959" s="126" t="s">
        <v>3768</v>
      </c>
      <c r="D2959" s="126" t="s">
        <v>5001</v>
      </c>
      <c r="H2959" s="126" t="s">
        <v>10690</v>
      </c>
      <c r="I2959" s="126" t="s">
        <v>5030</v>
      </c>
      <c r="J2959" s="126">
        <v>80791</v>
      </c>
    </row>
    <row r="2960" spans="1:10" ht="11.25" customHeight="1" x14ac:dyDescent="0.2">
      <c r="A2960" s="126" t="s">
        <v>3700</v>
      </c>
      <c r="B2960" s="126" t="s">
        <v>3768</v>
      </c>
      <c r="D2960" s="126" t="s">
        <v>5001</v>
      </c>
      <c r="H2960" s="126" t="s">
        <v>10690</v>
      </c>
      <c r="I2960" s="126" t="s">
        <v>5030</v>
      </c>
      <c r="J2960" s="126">
        <v>92405</v>
      </c>
    </row>
    <row r="2961" spans="1:10" ht="11.25" customHeight="1" x14ac:dyDescent="0.2">
      <c r="A2961" s="126" t="s">
        <v>3700</v>
      </c>
      <c r="B2961" s="126" t="s">
        <v>3768</v>
      </c>
      <c r="D2961" s="126" t="s">
        <v>5031</v>
      </c>
      <c r="H2961" s="126" t="s">
        <v>10697</v>
      </c>
      <c r="I2961" s="126" t="s">
        <v>5044</v>
      </c>
      <c r="J2961" s="126">
        <v>82748</v>
      </c>
    </row>
    <row r="2962" spans="1:10" ht="11.25" customHeight="1" x14ac:dyDescent="0.2">
      <c r="A2962" s="126" t="s">
        <v>8716</v>
      </c>
      <c r="B2962" s="126" t="s">
        <v>9199</v>
      </c>
      <c r="D2962" s="126" t="s">
        <v>9608</v>
      </c>
      <c r="H2962" s="126" t="s">
        <v>12825</v>
      </c>
      <c r="I2962" s="126" t="s">
        <v>9632</v>
      </c>
      <c r="J2962" s="126">
        <v>83260</v>
      </c>
    </row>
    <row r="2963" spans="1:10" ht="11.25" customHeight="1" x14ac:dyDescent="0.2">
      <c r="A2963" s="126" t="s">
        <v>3700</v>
      </c>
      <c r="B2963" s="126" t="s">
        <v>3704</v>
      </c>
      <c r="D2963" s="126" t="s">
        <v>3708</v>
      </c>
      <c r="H2963" s="126" t="s">
        <v>10078</v>
      </c>
      <c r="I2963" s="126" t="s">
        <v>3766</v>
      </c>
      <c r="J2963" s="126">
        <v>84169</v>
      </c>
    </row>
    <row r="2964" spans="1:10" ht="11.25" customHeight="1" x14ac:dyDescent="0.2">
      <c r="A2964" s="126" t="s">
        <v>7004</v>
      </c>
      <c r="B2964" s="126" t="s">
        <v>7760</v>
      </c>
      <c r="C2964" s="126" t="s">
        <v>7764</v>
      </c>
      <c r="D2964" s="126" t="s">
        <v>7864</v>
      </c>
      <c r="H2964" s="126" t="s">
        <v>12027</v>
      </c>
      <c r="I2964" s="126" t="s">
        <v>7875</v>
      </c>
      <c r="J2964" s="126">
        <v>84603</v>
      </c>
    </row>
    <row r="2965" spans="1:10" ht="11.25" customHeight="1" x14ac:dyDescent="0.2">
      <c r="A2965" s="126" t="s">
        <v>8716</v>
      </c>
      <c r="B2965" s="126" t="s">
        <v>9199</v>
      </c>
      <c r="D2965" s="126" t="s">
        <v>9635</v>
      </c>
      <c r="H2965" s="126" t="s">
        <v>12837</v>
      </c>
      <c r="I2965" s="126" t="s">
        <v>9658</v>
      </c>
      <c r="J2965" s="126">
        <v>85090</v>
      </c>
    </row>
    <row r="2966" spans="1:10" ht="11.25" customHeight="1" x14ac:dyDescent="0.2">
      <c r="A2966" s="126" t="s">
        <v>8716</v>
      </c>
      <c r="B2966" s="126" t="s">
        <v>9199</v>
      </c>
      <c r="D2966" s="126" t="s">
        <v>9659</v>
      </c>
      <c r="H2966" s="126" t="s">
        <v>12838</v>
      </c>
      <c r="I2966" s="126" t="s">
        <v>9660</v>
      </c>
      <c r="J2966" s="126">
        <v>87220</v>
      </c>
    </row>
    <row r="2967" spans="1:10" ht="11.25" customHeight="1" x14ac:dyDescent="0.2">
      <c r="A2967" s="126" t="s">
        <v>5058</v>
      </c>
      <c r="B2967" s="126" t="s">
        <v>5062</v>
      </c>
      <c r="C2967" s="126" t="s">
        <v>6086</v>
      </c>
      <c r="D2967" s="126" t="s">
        <v>6175</v>
      </c>
      <c r="H2967" s="126" t="s">
        <v>11223</v>
      </c>
      <c r="I2967" s="126" t="s">
        <v>6176</v>
      </c>
      <c r="J2967" s="126">
        <v>92189</v>
      </c>
    </row>
    <row r="2968" spans="1:10" ht="11.25" customHeight="1" x14ac:dyDescent="0.2">
      <c r="A2968" s="126" t="s">
        <v>8716</v>
      </c>
      <c r="B2968" s="126" t="s">
        <v>8753</v>
      </c>
      <c r="D2968" s="126" t="s">
        <v>8928</v>
      </c>
      <c r="H2968" s="126" t="s">
        <v>12507</v>
      </c>
      <c r="I2968" s="126" t="s">
        <v>8941</v>
      </c>
      <c r="J2968" s="126">
        <v>90054</v>
      </c>
    </row>
    <row r="2969" spans="1:10" ht="11.25" customHeight="1" x14ac:dyDescent="0.2">
      <c r="A2969" s="126" t="s">
        <v>7004</v>
      </c>
      <c r="B2969" s="126" t="s">
        <v>7005</v>
      </c>
      <c r="C2969" s="126" t="s">
        <v>7006</v>
      </c>
      <c r="H2969" s="126" t="s">
        <v>11613</v>
      </c>
      <c r="I2969" s="126" t="s">
        <v>7049</v>
      </c>
      <c r="J2969" s="126">
        <v>7239</v>
      </c>
    </row>
    <row r="2970" spans="1:10" ht="11.25" customHeight="1" x14ac:dyDescent="0.2">
      <c r="A2970" s="126" t="s">
        <v>7004</v>
      </c>
      <c r="B2970" s="126" t="s">
        <v>7005</v>
      </c>
      <c r="C2970" s="126" t="s">
        <v>7050</v>
      </c>
      <c r="H2970" s="126" t="s">
        <v>11636</v>
      </c>
      <c r="I2970" s="126" t="s">
        <v>7099</v>
      </c>
      <c r="J2970" s="126">
        <v>93688</v>
      </c>
    </row>
    <row r="2971" spans="1:10" ht="11.25" customHeight="1" x14ac:dyDescent="0.2">
      <c r="A2971" s="126" t="s">
        <v>5058</v>
      </c>
      <c r="B2971" s="126" t="s">
        <v>5062</v>
      </c>
      <c r="C2971" s="126" t="s">
        <v>5063</v>
      </c>
      <c r="H2971" s="126" t="s">
        <v>10817</v>
      </c>
      <c r="I2971" s="126" t="s">
        <v>5305</v>
      </c>
      <c r="J2971" s="126">
        <v>7301</v>
      </c>
    </row>
    <row r="2972" spans="1:10" ht="11.25" customHeight="1" x14ac:dyDescent="0.2">
      <c r="A2972" s="126" t="s">
        <v>5058</v>
      </c>
      <c r="B2972" s="126" t="s">
        <v>5062</v>
      </c>
      <c r="C2972" s="126" t="s">
        <v>5063</v>
      </c>
      <c r="H2972" s="126" t="s">
        <v>10817</v>
      </c>
      <c r="I2972" s="126" t="s">
        <v>5305</v>
      </c>
      <c r="J2972" s="126">
        <v>96083</v>
      </c>
    </row>
    <row r="2973" spans="1:10" ht="11.25" customHeight="1" x14ac:dyDescent="0.2">
      <c r="A2973" s="126" t="s">
        <v>5058</v>
      </c>
      <c r="B2973" s="126" t="s">
        <v>5062</v>
      </c>
      <c r="C2973" s="126" t="s">
        <v>5063</v>
      </c>
      <c r="H2973" s="126" t="s">
        <v>10817</v>
      </c>
      <c r="I2973" s="126" t="s">
        <v>5305</v>
      </c>
      <c r="J2973" s="126">
        <v>96084</v>
      </c>
    </row>
    <row r="2974" spans="1:10" ht="11.25" customHeight="1" x14ac:dyDescent="0.2">
      <c r="A2974" s="126" t="s">
        <v>5058</v>
      </c>
      <c r="B2974" s="126" t="s">
        <v>5062</v>
      </c>
      <c r="C2974" s="126" t="s">
        <v>5063</v>
      </c>
      <c r="H2974" s="126" t="s">
        <v>10817</v>
      </c>
      <c r="I2974" s="126" t="s">
        <v>5305</v>
      </c>
      <c r="J2974" s="126">
        <v>96085</v>
      </c>
    </row>
    <row r="2975" spans="1:10" ht="11.25" customHeight="1" x14ac:dyDescent="0.2">
      <c r="A2975" s="126" t="s">
        <v>7004</v>
      </c>
      <c r="B2975" s="126" t="s">
        <v>7760</v>
      </c>
      <c r="C2975" s="126" t="s">
        <v>7764</v>
      </c>
      <c r="H2975" s="126" t="s">
        <v>12032</v>
      </c>
      <c r="I2975" s="126" t="s">
        <v>7888</v>
      </c>
      <c r="J2975" s="126">
        <v>99581</v>
      </c>
    </row>
    <row r="2976" spans="1:10" ht="11.25" customHeight="1" x14ac:dyDescent="0.2">
      <c r="A2976" s="126" t="s">
        <v>5058</v>
      </c>
      <c r="B2976" s="126" t="s">
        <v>6264</v>
      </c>
      <c r="C2976" s="126" t="s">
        <v>6267</v>
      </c>
      <c r="H2976" s="126" t="s">
        <v>11357</v>
      </c>
      <c r="I2976" s="126" t="s">
        <v>6469</v>
      </c>
      <c r="J2976" s="126">
        <v>7250</v>
      </c>
    </row>
    <row r="2977" spans="1:10" ht="11.25" customHeight="1" x14ac:dyDescent="0.2">
      <c r="A2977" s="126" t="s">
        <v>7004</v>
      </c>
      <c r="B2977" s="126" t="s">
        <v>7005</v>
      </c>
      <c r="C2977" s="126" t="s">
        <v>7204</v>
      </c>
      <c r="H2977" s="126" t="s">
        <v>11689</v>
      </c>
      <c r="I2977" s="126" t="s">
        <v>7211</v>
      </c>
      <c r="J2977" s="126">
        <v>93790</v>
      </c>
    </row>
    <row r="2978" spans="1:10" ht="11.25" customHeight="1" x14ac:dyDescent="0.2">
      <c r="A2978" s="126" t="s">
        <v>8042</v>
      </c>
      <c r="B2978" s="126" t="s">
        <v>8259</v>
      </c>
      <c r="C2978" s="126" t="s">
        <v>8263</v>
      </c>
      <c r="H2978" s="126" t="s">
        <v>12217</v>
      </c>
      <c r="I2978" s="126" t="s">
        <v>8302</v>
      </c>
      <c r="J2978" s="126">
        <v>10214490</v>
      </c>
    </row>
    <row r="2979" spans="1:10" ht="11.25" customHeight="1" x14ac:dyDescent="0.2">
      <c r="A2979" s="126" t="s">
        <v>5058</v>
      </c>
      <c r="B2979" s="126" t="s">
        <v>5062</v>
      </c>
      <c r="C2979" s="126" t="s">
        <v>5306</v>
      </c>
      <c r="H2979" s="126" t="s">
        <v>10870</v>
      </c>
      <c r="I2979" s="126" t="s">
        <v>5421</v>
      </c>
      <c r="J2979" s="126">
        <v>7254</v>
      </c>
    </row>
    <row r="2980" spans="1:10" ht="11.25" customHeight="1" x14ac:dyDescent="0.2">
      <c r="A2980" s="126" t="s">
        <v>5058</v>
      </c>
      <c r="B2980" s="126" t="s">
        <v>6264</v>
      </c>
      <c r="C2980" s="126" t="s">
        <v>6470</v>
      </c>
      <c r="H2980" s="126" t="s">
        <v>11358</v>
      </c>
      <c r="I2980" s="126" t="s">
        <v>6471</v>
      </c>
      <c r="J2980" s="126">
        <v>7255</v>
      </c>
    </row>
    <row r="2981" spans="1:10" ht="11.25" customHeight="1" x14ac:dyDescent="0.2">
      <c r="A2981" s="126" t="s">
        <v>5058</v>
      </c>
      <c r="B2981" s="126" t="s">
        <v>5062</v>
      </c>
      <c r="C2981" s="126" t="s">
        <v>5422</v>
      </c>
      <c r="H2981" s="126" t="s">
        <v>11127</v>
      </c>
      <c r="I2981" s="126" t="s">
        <v>5966</v>
      </c>
      <c r="J2981" s="126">
        <v>7257</v>
      </c>
    </row>
    <row r="2982" spans="1:10" ht="11.25" customHeight="1" x14ac:dyDescent="0.2">
      <c r="A2982" s="126" t="s">
        <v>5058</v>
      </c>
      <c r="B2982" s="126" t="s">
        <v>5062</v>
      </c>
      <c r="C2982" s="126" t="s">
        <v>5422</v>
      </c>
      <c r="H2982" s="126" t="s">
        <v>11127</v>
      </c>
      <c r="I2982" s="126" t="s">
        <v>5966</v>
      </c>
      <c r="J2982" s="126">
        <v>7310</v>
      </c>
    </row>
    <row r="2983" spans="1:10" ht="11.25" customHeight="1" x14ac:dyDescent="0.2">
      <c r="A2983" s="126" t="s">
        <v>5058</v>
      </c>
      <c r="B2983" s="126" t="s">
        <v>5062</v>
      </c>
      <c r="C2983" s="126" t="s">
        <v>5422</v>
      </c>
      <c r="H2983" s="126" t="s">
        <v>11127</v>
      </c>
      <c r="I2983" s="126" t="s">
        <v>5966</v>
      </c>
      <c r="J2983" s="126">
        <v>7312</v>
      </c>
    </row>
    <row r="2984" spans="1:10" ht="11.25" customHeight="1" x14ac:dyDescent="0.2">
      <c r="A2984" s="126" t="s">
        <v>5058</v>
      </c>
      <c r="B2984" s="126" t="s">
        <v>5062</v>
      </c>
      <c r="C2984" s="126" t="s">
        <v>5422</v>
      </c>
      <c r="H2984" s="126" t="s">
        <v>11127</v>
      </c>
      <c r="I2984" s="126" t="s">
        <v>5966</v>
      </c>
      <c r="J2984" s="126">
        <v>93729</v>
      </c>
    </row>
    <row r="2985" spans="1:10" ht="11.25" customHeight="1" x14ac:dyDescent="0.2">
      <c r="A2985" s="126" t="s">
        <v>5058</v>
      </c>
      <c r="B2985" s="126" t="s">
        <v>5062</v>
      </c>
      <c r="C2985" s="126" t="s">
        <v>5967</v>
      </c>
      <c r="H2985" s="126" t="s">
        <v>11129</v>
      </c>
      <c r="I2985" s="126" t="s">
        <v>5971</v>
      </c>
      <c r="J2985" s="126">
        <v>7261</v>
      </c>
    </row>
    <row r="2986" spans="1:10" ht="11.25" customHeight="1" x14ac:dyDescent="0.2">
      <c r="A2986" s="126" t="s">
        <v>7004</v>
      </c>
      <c r="B2986" s="126" t="s">
        <v>7005</v>
      </c>
      <c r="C2986" s="126" t="s">
        <v>7212</v>
      </c>
      <c r="H2986" s="126" t="s">
        <v>11844</v>
      </c>
      <c r="I2986" s="126" t="s">
        <v>7500</v>
      </c>
      <c r="J2986" s="126">
        <v>93745</v>
      </c>
    </row>
    <row r="2987" spans="1:10" ht="11.25" customHeight="1" x14ac:dyDescent="0.2">
      <c r="A2987" s="126" t="s">
        <v>5058</v>
      </c>
      <c r="B2987" s="126" t="s">
        <v>6264</v>
      </c>
      <c r="C2987" s="126" t="s">
        <v>6472</v>
      </c>
      <c r="H2987" s="126" t="s">
        <v>11363</v>
      </c>
      <c r="I2987" s="126" t="s">
        <v>6484</v>
      </c>
      <c r="J2987" s="126">
        <v>7262</v>
      </c>
    </row>
    <row r="2988" spans="1:10" ht="11.25" customHeight="1" x14ac:dyDescent="0.2">
      <c r="A2988" s="126" t="s">
        <v>9781</v>
      </c>
      <c r="B2988" s="126" t="s">
        <v>9788</v>
      </c>
      <c r="C2988" s="126" t="s">
        <v>9789</v>
      </c>
      <c r="H2988" s="126" t="s">
        <v>12899</v>
      </c>
      <c r="I2988" s="126" t="s">
        <v>9796</v>
      </c>
      <c r="J2988" s="126">
        <v>7265</v>
      </c>
    </row>
    <row r="2989" spans="1:10" ht="11.25" customHeight="1" x14ac:dyDescent="0.2">
      <c r="A2989" s="126" t="s">
        <v>9781</v>
      </c>
      <c r="B2989" s="126" t="s">
        <v>9788</v>
      </c>
      <c r="C2989" s="126" t="s">
        <v>9789</v>
      </c>
      <c r="H2989" s="126" t="s">
        <v>12899</v>
      </c>
      <c r="I2989" s="126" t="s">
        <v>9796</v>
      </c>
      <c r="J2989" s="126">
        <v>101992</v>
      </c>
    </row>
    <row r="2990" spans="1:10" ht="11.25" customHeight="1" x14ac:dyDescent="0.2">
      <c r="A2990" s="126" t="s">
        <v>7004</v>
      </c>
      <c r="B2990" s="126" t="s">
        <v>7760</v>
      </c>
      <c r="C2990" s="126" t="s">
        <v>7889</v>
      </c>
      <c r="H2990" s="126" t="s">
        <v>12033</v>
      </c>
      <c r="I2990" s="126" t="s">
        <v>7890</v>
      </c>
      <c r="J2990" s="126">
        <v>93746</v>
      </c>
    </row>
    <row r="2991" spans="1:10" ht="11.25" customHeight="1" x14ac:dyDescent="0.2">
      <c r="A2991" s="126" t="s">
        <v>5058</v>
      </c>
      <c r="B2991" s="126" t="s">
        <v>5062</v>
      </c>
      <c r="C2991" s="126" t="s">
        <v>5972</v>
      </c>
      <c r="H2991" s="126" t="s">
        <v>11170</v>
      </c>
      <c r="I2991" s="126" t="s">
        <v>6065</v>
      </c>
      <c r="J2991" s="126">
        <v>7266</v>
      </c>
    </row>
    <row r="2992" spans="1:10" ht="11.25" customHeight="1" x14ac:dyDescent="0.2">
      <c r="A2992" s="126" t="s">
        <v>5058</v>
      </c>
      <c r="B2992" s="126" t="s">
        <v>5062</v>
      </c>
      <c r="C2992" s="191" t="s">
        <v>13065</v>
      </c>
      <c r="H2992" s="191" t="s">
        <v>13066</v>
      </c>
      <c r="I2992" s="191" t="s">
        <v>13067</v>
      </c>
      <c r="J2992" s="126">
        <v>7295</v>
      </c>
    </row>
    <row r="2993" spans="1:10" ht="11.25" customHeight="1" x14ac:dyDescent="0.2">
      <c r="A2993" s="126" t="s">
        <v>5058</v>
      </c>
      <c r="B2993" s="126" t="s">
        <v>5062</v>
      </c>
      <c r="C2993" s="191" t="s">
        <v>13068</v>
      </c>
      <c r="H2993" s="191" t="s">
        <v>13069</v>
      </c>
      <c r="I2993" s="191" t="s">
        <v>13070</v>
      </c>
      <c r="J2993" s="126">
        <v>7296</v>
      </c>
    </row>
    <row r="2994" spans="1:10" ht="11.25" customHeight="1" x14ac:dyDescent="0.2">
      <c r="A2994" s="126" t="s">
        <v>8716</v>
      </c>
      <c r="B2994" s="126" t="s">
        <v>77</v>
      </c>
      <c r="C2994" s="126" t="s">
        <v>9669</v>
      </c>
      <c r="H2994" s="126" t="s">
        <v>12843</v>
      </c>
      <c r="I2994" s="126" t="s">
        <v>9670</v>
      </c>
      <c r="J2994" s="126">
        <v>10047906</v>
      </c>
    </row>
    <row r="2995" spans="1:10" ht="11.25" customHeight="1" x14ac:dyDescent="0.2">
      <c r="A2995" s="126" t="s">
        <v>5058</v>
      </c>
      <c r="B2995" s="126" t="s">
        <v>5062</v>
      </c>
      <c r="C2995" s="126" t="s">
        <v>6066</v>
      </c>
      <c r="H2995" s="126" t="s">
        <v>11172</v>
      </c>
      <c r="I2995" s="126" t="s">
        <v>6070</v>
      </c>
      <c r="J2995" s="126">
        <v>7268</v>
      </c>
    </row>
    <row r="2996" spans="1:10" ht="11.25" customHeight="1" x14ac:dyDescent="0.2">
      <c r="A2996" s="126" t="s">
        <v>5058</v>
      </c>
      <c r="B2996" s="126" t="s">
        <v>6681</v>
      </c>
      <c r="C2996" s="126" t="s">
        <v>6696</v>
      </c>
      <c r="H2996" s="126" t="s">
        <v>11483</v>
      </c>
      <c r="I2996" s="126" t="s">
        <v>6755</v>
      </c>
      <c r="J2996" s="126">
        <v>7271</v>
      </c>
    </row>
    <row r="2997" spans="1:10" ht="11.25" customHeight="1" x14ac:dyDescent="0.2">
      <c r="A2997" s="126" t="s">
        <v>5058</v>
      </c>
      <c r="B2997" s="126" t="s">
        <v>5062</v>
      </c>
      <c r="C2997" s="126" t="s">
        <v>6071</v>
      </c>
      <c r="H2997" s="126" t="s">
        <v>11177</v>
      </c>
      <c r="I2997" s="126" t="s">
        <v>6083</v>
      </c>
      <c r="J2997" s="126">
        <v>7272</v>
      </c>
    </row>
    <row r="2998" spans="1:10" ht="11.25" customHeight="1" x14ac:dyDescent="0.2">
      <c r="A2998" s="126" t="s">
        <v>5058</v>
      </c>
      <c r="B2998" s="126" t="s">
        <v>6264</v>
      </c>
      <c r="C2998" s="126" t="s">
        <v>6514</v>
      </c>
      <c r="H2998" s="126" t="s">
        <v>11377</v>
      </c>
      <c r="I2998" s="126" t="s">
        <v>6515</v>
      </c>
      <c r="J2998" s="126">
        <v>7273</v>
      </c>
    </row>
    <row r="2999" spans="1:10" ht="11.25" customHeight="1" x14ac:dyDescent="0.2">
      <c r="A2999" s="126" t="s">
        <v>8716</v>
      </c>
      <c r="B2999" s="126" t="s">
        <v>9199</v>
      </c>
      <c r="C2999" s="126" t="s">
        <v>9205</v>
      </c>
      <c r="H2999" s="126" t="s">
        <v>12633</v>
      </c>
      <c r="I2999" s="126" t="s">
        <v>9206</v>
      </c>
      <c r="J2999" s="126">
        <v>10042311</v>
      </c>
    </row>
    <row r="3000" spans="1:10" ht="11.25" customHeight="1" x14ac:dyDescent="0.2">
      <c r="A3000" s="126" t="s">
        <v>8716</v>
      </c>
      <c r="B3000" s="126" t="s">
        <v>8943</v>
      </c>
      <c r="C3000" s="126" t="s">
        <v>8944</v>
      </c>
      <c r="H3000" s="126" t="s">
        <v>12510</v>
      </c>
      <c r="I3000" s="126" t="s">
        <v>8947</v>
      </c>
      <c r="J3000" s="126">
        <v>7276</v>
      </c>
    </row>
    <row r="3001" spans="1:10" ht="11.25" customHeight="1" x14ac:dyDescent="0.2">
      <c r="A3001" s="126" t="s">
        <v>7004</v>
      </c>
      <c r="B3001" s="126" t="s">
        <v>7005</v>
      </c>
      <c r="C3001" s="126" t="s">
        <v>7501</v>
      </c>
      <c r="H3001" s="126" t="s">
        <v>11867</v>
      </c>
      <c r="I3001" s="126" t="s">
        <v>7541</v>
      </c>
      <c r="J3001" s="126">
        <v>93644</v>
      </c>
    </row>
    <row r="3002" spans="1:10" ht="11.25" customHeight="1" x14ac:dyDescent="0.2">
      <c r="A3002" s="126" t="s">
        <v>7004</v>
      </c>
      <c r="B3002" s="126" t="s">
        <v>7005</v>
      </c>
      <c r="C3002" s="126" t="s">
        <v>7542</v>
      </c>
      <c r="H3002" s="126" t="s">
        <v>11965</v>
      </c>
      <c r="I3002" s="126" t="s">
        <v>7739</v>
      </c>
      <c r="J3002" s="126">
        <v>7284</v>
      </c>
    </row>
    <row r="3003" spans="1:10" ht="11.25" customHeight="1" x14ac:dyDescent="0.2">
      <c r="A3003" s="126" t="s">
        <v>5058</v>
      </c>
      <c r="B3003" s="126" t="s">
        <v>5062</v>
      </c>
      <c r="C3003" s="126" t="s">
        <v>6084</v>
      </c>
      <c r="H3003" s="126" t="s">
        <v>11178</v>
      </c>
      <c r="I3003" s="126" t="s">
        <v>6085</v>
      </c>
      <c r="J3003" s="126">
        <v>7287</v>
      </c>
    </row>
    <row r="3004" spans="1:10" ht="11.25" customHeight="1" x14ac:dyDescent="0.2">
      <c r="A3004" s="126" t="s">
        <v>5058</v>
      </c>
      <c r="B3004" s="126" t="s">
        <v>5062</v>
      </c>
      <c r="C3004" s="126" t="s">
        <v>6086</v>
      </c>
      <c r="H3004" s="126" t="s">
        <v>11263</v>
      </c>
      <c r="I3004" s="126" t="s">
        <v>6263</v>
      </c>
      <c r="J3004" s="126">
        <v>7290</v>
      </c>
    </row>
    <row r="3005" spans="1:10" ht="11.25" customHeight="1" x14ac:dyDescent="0.2">
      <c r="A3005" s="126" t="s">
        <v>5058</v>
      </c>
      <c r="B3005" s="126" t="s">
        <v>5062</v>
      </c>
      <c r="C3005" s="126" t="s">
        <v>6086</v>
      </c>
      <c r="H3005" s="126" t="s">
        <v>11263</v>
      </c>
      <c r="I3005" s="126" t="s">
        <v>6263</v>
      </c>
      <c r="J3005" s="126">
        <v>99024</v>
      </c>
    </row>
    <row r="3006" spans="1:10" ht="11.25" customHeight="1" x14ac:dyDescent="0.2">
      <c r="A3006" s="126" t="s">
        <v>8716</v>
      </c>
      <c r="B3006" s="126" t="s">
        <v>8943</v>
      </c>
      <c r="C3006" s="126" t="s">
        <v>8994</v>
      </c>
      <c r="H3006" s="126" t="s">
        <v>12627</v>
      </c>
      <c r="I3006" s="126" t="s">
        <v>9192</v>
      </c>
      <c r="J3006" s="126">
        <v>7291</v>
      </c>
    </row>
    <row r="3007" spans="1:10" ht="11.25" customHeight="1" x14ac:dyDescent="0.2">
      <c r="A3007" s="126" t="s">
        <v>7004</v>
      </c>
      <c r="B3007" s="126" t="s">
        <v>7005</v>
      </c>
      <c r="C3007" s="126" t="s">
        <v>7740</v>
      </c>
      <c r="H3007" s="126" t="s">
        <v>11973</v>
      </c>
      <c r="I3007" s="126" t="s">
        <v>7756</v>
      </c>
      <c r="J3007" s="126">
        <v>7294</v>
      </c>
    </row>
    <row r="3008" spans="1:10" ht="11.25" customHeight="1" x14ac:dyDescent="0.2">
      <c r="A3008" s="126" t="s">
        <v>7004</v>
      </c>
      <c r="B3008" s="126" t="s">
        <v>7005</v>
      </c>
      <c r="H3008" s="126" t="s">
        <v>11974</v>
      </c>
      <c r="I3008" s="126" t="s">
        <v>7757</v>
      </c>
      <c r="J3008" s="126">
        <v>92703</v>
      </c>
    </row>
    <row r="3009" spans="1:11" ht="11.25" customHeight="1" x14ac:dyDescent="0.2">
      <c r="A3009" s="126" t="s">
        <v>7004</v>
      </c>
      <c r="B3009" s="126" t="s">
        <v>7005</v>
      </c>
      <c r="H3009" s="126" t="s">
        <v>11974</v>
      </c>
      <c r="I3009" s="126" t="s">
        <v>7757</v>
      </c>
      <c r="J3009" s="126">
        <v>93777</v>
      </c>
    </row>
    <row r="3010" spans="1:11" ht="11.25" customHeight="1" x14ac:dyDescent="0.2">
      <c r="A3010" s="126" t="s">
        <v>8716</v>
      </c>
      <c r="B3010" s="126" t="s">
        <v>76</v>
      </c>
      <c r="H3010" s="126" t="s">
        <v>12420</v>
      </c>
      <c r="I3010" s="126" t="s">
        <v>8752</v>
      </c>
      <c r="J3010" s="126">
        <v>7198</v>
      </c>
    </row>
    <row r="3011" spans="1:11" ht="11.25" customHeight="1" x14ac:dyDescent="0.2">
      <c r="A3011" s="126" t="s">
        <v>8716</v>
      </c>
      <c r="B3011" s="126" t="s">
        <v>76</v>
      </c>
      <c r="H3011" s="126" t="s">
        <v>12420</v>
      </c>
      <c r="I3011" s="126" t="s">
        <v>8752</v>
      </c>
      <c r="J3011" s="126">
        <v>10050877</v>
      </c>
    </row>
    <row r="3012" spans="1:11" ht="11.25" customHeight="1" x14ac:dyDescent="0.2">
      <c r="A3012" s="126" t="s">
        <v>8042</v>
      </c>
      <c r="B3012" s="126" t="s">
        <v>8043</v>
      </c>
      <c r="H3012" s="126" t="s">
        <v>12196</v>
      </c>
      <c r="I3012" s="126" t="s">
        <v>8256</v>
      </c>
      <c r="J3012" s="126">
        <v>7199</v>
      </c>
    </row>
    <row r="3013" spans="1:11" ht="11.25" customHeight="1" x14ac:dyDescent="0.2">
      <c r="A3013" s="126" t="s">
        <v>8716</v>
      </c>
      <c r="B3013" s="126" t="s">
        <v>8753</v>
      </c>
      <c r="H3013" s="126" t="s">
        <v>12508</v>
      </c>
      <c r="I3013" s="126" t="s">
        <v>8942</v>
      </c>
      <c r="J3013" s="126">
        <v>7201</v>
      </c>
    </row>
    <row r="3014" spans="1:11" ht="11.25" customHeight="1" x14ac:dyDescent="0.2">
      <c r="A3014" s="126" t="s">
        <v>8716</v>
      </c>
      <c r="B3014" s="126" t="s">
        <v>8943</v>
      </c>
      <c r="H3014" s="126" t="s">
        <v>12630</v>
      </c>
      <c r="I3014" s="126" t="s">
        <v>9198</v>
      </c>
      <c r="J3014" s="126">
        <v>7205</v>
      </c>
    </row>
    <row r="3015" spans="1:11" ht="11.25" customHeight="1" x14ac:dyDescent="0.2">
      <c r="A3015" s="191" t="s">
        <v>5058</v>
      </c>
      <c r="B3015" s="191" t="s">
        <v>13024</v>
      </c>
      <c r="C3015" s="191"/>
      <c r="D3015" s="191"/>
      <c r="E3015" s="191"/>
      <c r="F3015" s="191"/>
      <c r="G3015" s="191"/>
      <c r="H3015" s="191" t="s">
        <v>13025</v>
      </c>
      <c r="I3015" s="191" t="s">
        <v>13026</v>
      </c>
      <c r="J3015" s="191">
        <v>7237</v>
      </c>
      <c r="K3015" s="191"/>
    </row>
    <row r="3016" spans="1:11" ht="11.25" customHeight="1" x14ac:dyDescent="0.2">
      <c r="A3016" s="126" t="s">
        <v>8042</v>
      </c>
      <c r="B3016" s="126" t="s">
        <v>8259</v>
      </c>
      <c r="H3016" s="126" t="s">
        <v>12240</v>
      </c>
      <c r="I3016" s="126" t="s">
        <v>8358</v>
      </c>
      <c r="J3016" s="126">
        <v>7207</v>
      </c>
    </row>
    <row r="3017" spans="1:11" ht="11.25" customHeight="1" x14ac:dyDescent="0.2">
      <c r="A3017" s="126" t="s">
        <v>9826</v>
      </c>
      <c r="B3017" s="126" t="s">
        <v>9834</v>
      </c>
      <c r="H3017" s="126" t="s">
        <v>12960</v>
      </c>
      <c r="I3017" s="126" t="s">
        <v>9929</v>
      </c>
      <c r="J3017" s="126">
        <v>98463</v>
      </c>
    </row>
    <row r="3018" spans="1:11" ht="11.25" customHeight="1" x14ac:dyDescent="0.2">
      <c r="A3018" s="126" t="s">
        <v>8042</v>
      </c>
      <c r="B3018" s="126" t="s">
        <v>8359</v>
      </c>
      <c r="H3018" s="126" t="s">
        <v>12281</v>
      </c>
      <c r="I3018" s="126" t="s">
        <v>8448</v>
      </c>
      <c r="J3018" s="126">
        <v>7208</v>
      </c>
    </row>
    <row r="3019" spans="1:11" ht="11.25" customHeight="1" x14ac:dyDescent="0.2">
      <c r="A3019" s="126" t="s">
        <v>8684</v>
      </c>
      <c r="B3019" s="126" t="s">
        <v>8685</v>
      </c>
      <c r="H3019" s="126" t="s">
        <v>12392</v>
      </c>
      <c r="I3019" s="126" t="s">
        <v>8689</v>
      </c>
      <c r="J3019" s="126">
        <v>7209</v>
      </c>
    </row>
    <row r="3020" spans="1:11" ht="11.25" customHeight="1" x14ac:dyDescent="0.2">
      <c r="A3020" s="126" t="s">
        <v>8716</v>
      </c>
      <c r="B3020" s="126" t="s">
        <v>9199</v>
      </c>
      <c r="H3020" s="126" t="s">
        <v>12840</v>
      </c>
      <c r="I3020" s="126" t="s">
        <v>9663</v>
      </c>
      <c r="J3020" s="126">
        <v>7164</v>
      </c>
    </row>
    <row r="3021" spans="1:11" ht="11.25" customHeight="1" x14ac:dyDescent="0.2">
      <c r="A3021" s="126" t="s">
        <v>9826</v>
      </c>
      <c r="B3021" s="126" t="s">
        <v>9930</v>
      </c>
      <c r="H3021" s="126" t="s">
        <v>12975</v>
      </c>
      <c r="I3021" s="126" t="s">
        <v>9966</v>
      </c>
      <c r="J3021" s="126">
        <v>13064</v>
      </c>
    </row>
    <row r="3022" spans="1:11" ht="11.25" customHeight="1" x14ac:dyDescent="0.2">
      <c r="A3022" s="126" t="s">
        <v>8042</v>
      </c>
      <c r="B3022" s="126" t="s">
        <v>8449</v>
      </c>
      <c r="H3022" s="126" t="s">
        <v>12327</v>
      </c>
      <c r="I3022" s="126" t="s">
        <v>8550</v>
      </c>
      <c r="J3022" s="126">
        <v>7218</v>
      </c>
    </row>
    <row r="3023" spans="1:11" ht="11.25" customHeight="1" x14ac:dyDescent="0.2">
      <c r="A3023" s="126" t="s">
        <v>7004</v>
      </c>
      <c r="B3023" s="126" t="s">
        <v>7760</v>
      </c>
      <c r="H3023" s="126" t="s">
        <v>12090</v>
      </c>
      <c r="I3023" s="126" t="s">
        <v>8018</v>
      </c>
      <c r="J3023" s="126">
        <v>7219</v>
      </c>
    </row>
    <row r="3024" spans="1:11" ht="11.25" customHeight="1" x14ac:dyDescent="0.2">
      <c r="A3024" s="126" t="s">
        <v>7004</v>
      </c>
      <c r="B3024" s="126" t="s">
        <v>7760</v>
      </c>
      <c r="H3024" s="126" t="s">
        <v>12090</v>
      </c>
      <c r="I3024" s="126" t="s">
        <v>8018</v>
      </c>
      <c r="J3024" s="126">
        <v>93612</v>
      </c>
    </row>
    <row r="3025" spans="1:11" ht="11.25" customHeight="1" x14ac:dyDescent="0.2">
      <c r="A3025" s="126" t="s">
        <v>7004</v>
      </c>
      <c r="B3025" s="126" t="s">
        <v>7760</v>
      </c>
      <c r="H3025" s="126" t="s">
        <v>12090</v>
      </c>
      <c r="I3025" s="126" t="s">
        <v>8018</v>
      </c>
      <c r="J3025" s="126">
        <v>100784</v>
      </c>
    </row>
    <row r="3026" spans="1:11" s="191" customFormat="1" ht="11.25" customHeight="1" x14ac:dyDescent="0.2">
      <c r="A3026" s="126" t="s">
        <v>5058</v>
      </c>
      <c r="B3026" s="126" t="s">
        <v>6264</v>
      </c>
      <c r="C3026" s="126"/>
      <c r="D3026" s="126"/>
      <c r="E3026" s="126"/>
      <c r="F3026" s="126"/>
      <c r="G3026" s="126"/>
      <c r="H3026" s="126" t="s">
        <v>11450</v>
      </c>
      <c r="I3026" s="126" t="s">
        <v>6680</v>
      </c>
      <c r="J3026" s="126">
        <v>7236</v>
      </c>
      <c r="K3026" s="126"/>
    </row>
    <row r="3027" spans="1:11" ht="11.25" customHeight="1" x14ac:dyDescent="0.2">
      <c r="A3027" s="126" t="s">
        <v>3700</v>
      </c>
      <c r="B3027" s="126" t="s">
        <v>3704</v>
      </c>
      <c r="H3027" s="126" t="s">
        <v>10079</v>
      </c>
      <c r="I3027" s="126" t="s">
        <v>3767</v>
      </c>
      <c r="J3027" s="126">
        <v>7220</v>
      </c>
    </row>
    <row r="3028" spans="1:11" ht="11.25" customHeight="1" x14ac:dyDescent="0.2">
      <c r="A3028" s="126" t="s">
        <v>8042</v>
      </c>
      <c r="B3028" s="126" t="s">
        <v>8551</v>
      </c>
      <c r="H3028" s="126" t="s">
        <v>12388</v>
      </c>
      <c r="I3028" s="126" t="s">
        <v>8679</v>
      </c>
      <c r="J3028" s="126">
        <v>7222</v>
      </c>
    </row>
    <row r="3029" spans="1:11" ht="11.25" customHeight="1" x14ac:dyDescent="0.2">
      <c r="A3029" s="126" t="s">
        <v>5058</v>
      </c>
      <c r="B3029" s="126" t="s">
        <v>6681</v>
      </c>
      <c r="H3029" s="126" t="s">
        <v>11507</v>
      </c>
      <c r="I3029" s="126" t="s">
        <v>6808</v>
      </c>
      <c r="J3029" s="126">
        <v>7224</v>
      </c>
    </row>
    <row r="3030" spans="1:11" ht="11.25" customHeight="1" x14ac:dyDescent="0.2">
      <c r="A3030" s="126" t="s">
        <v>3700</v>
      </c>
      <c r="B3030" s="126" t="s">
        <v>3768</v>
      </c>
      <c r="H3030" s="126" t="s">
        <v>10699</v>
      </c>
      <c r="I3030" s="126" t="s">
        <v>5047</v>
      </c>
      <c r="J3030" s="126">
        <v>7226</v>
      </c>
    </row>
    <row r="3031" spans="1:11" ht="11.25" customHeight="1" x14ac:dyDescent="0.2">
      <c r="A3031" s="126" t="s">
        <v>8716</v>
      </c>
      <c r="B3031" s="126" t="s">
        <v>77</v>
      </c>
      <c r="H3031" s="126" t="s">
        <v>12850</v>
      </c>
      <c r="I3031" s="126" t="s">
        <v>9682</v>
      </c>
      <c r="J3031" s="126">
        <v>7228</v>
      </c>
    </row>
    <row r="3032" spans="1:11" ht="11.25" customHeight="1" x14ac:dyDescent="0.2">
      <c r="A3032" s="126" t="s">
        <v>5058</v>
      </c>
      <c r="B3032" s="126" t="s">
        <v>6809</v>
      </c>
      <c r="H3032" s="126" t="s">
        <v>11535</v>
      </c>
      <c r="I3032" s="126" t="s">
        <v>6869</v>
      </c>
      <c r="J3032" s="126">
        <v>92912</v>
      </c>
    </row>
    <row r="3033" spans="1:11" ht="11.25" customHeight="1" x14ac:dyDescent="0.2">
      <c r="A3033" s="126" t="s">
        <v>7004</v>
      </c>
      <c r="B3033" s="126" t="s">
        <v>8019</v>
      </c>
      <c r="H3033" s="126" t="s">
        <v>12099</v>
      </c>
      <c r="I3033" s="126" t="s">
        <v>8039</v>
      </c>
      <c r="J3033" s="126">
        <v>75873</v>
      </c>
    </row>
    <row r="3034" spans="1:11" ht="11.25" customHeight="1" x14ac:dyDescent="0.2">
      <c r="A3034" s="126" t="s">
        <v>9801</v>
      </c>
      <c r="B3034" s="126" t="s">
        <v>9802</v>
      </c>
      <c r="H3034" s="126" t="s">
        <v>12902</v>
      </c>
      <c r="I3034" s="126" t="s">
        <v>9803</v>
      </c>
      <c r="J3034" s="126">
        <v>7233</v>
      </c>
    </row>
    <row r="3035" spans="1:11" ht="11.25" customHeight="1" x14ac:dyDescent="0.2">
      <c r="A3035" s="126" t="s">
        <v>5058</v>
      </c>
      <c r="H3035" s="126" t="s">
        <v>11536</v>
      </c>
      <c r="I3035" s="126" t="s">
        <v>6870</v>
      </c>
      <c r="J3035" s="126">
        <v>7195</v>
      </c>
    </row>
    <row r="3036" spans="1:11" ht="11.25" customHeight="1" x14ac:dyDescent="0.2">
      <c r="A3036" s="126" t="s">
        <v>6871</v>
      </c>
      <c r="H3036" s="126" t="s">
        <v>11537</v>
      </c>
      <c r="I3036" s="126" t="s">
        <v>6872</v>
      </c>
      <c r="J3036" s="126">
        <v>93110</v>
      </c>
    </row>
    <row r="3037" spans="1:11" ht="11.25" customHeight="1" x14ac:dyDescent="0.2">
      <c r="A3037" s="126" t="s">
        <v>6873</v>
      </c>
      <c r="H3037" s="126" t="s">
        <v>11575</v>
      </c>
      <c r="I3037" s="126" t="s">
        <v>6959</v>
      </c>
      <c r="J3037" s="126">
        <v>1</v>
      </c>
    </row>
    <row r="3038" spans="1:11" ht="11.25" customHeight="1" x14ac:dyDescent="0.2">
      <c r="A3038" s="126" t="s">
        <v>6960</v>
      </c>
      <c r="H3038" s="126" t="s">
        <v>11578</v>
      </c>
      <c r="I3038" s="126" t="s">
        <v>6964</v>
      </c>
      <c r="J3038" s="126">
        <v>7147</v>
      </c>
    </row>
    <row r="3039" spans="1:11" ht="11.25" customHeight="1" x14ac:dyDescent="0.2">
      <c r="A3039" s="126" t="s">
        <v>8680</v>
      </c>
      <c r="H3039" s="126" t="s">
        <v>12389</v>
      </c>
      <c r="I3039" s="126" t="s">
        <v>8681</v>
      </c>
      <c r="J3039" s="126">
        <v>7153</v>
      </c>
    </row>
    <row r="3040" spans="1:11" ht="11.25" customHeight="1" x14ac:dyDescent="0.2">
      <c r="A3040" s="126" t="s">
        <v>8682</v>
      </c>
      <c r="H3040" s="126" t="s">
        <v>12390</v>
      </c>
      <c r="I3040" s="126" t="s">
        <v>8683</v>
      </c>
      <c r="J3040" s="126">
        <v>97078</v>
      </c>
    </row>
    <row r="3041" spans="1:11" ht="11.25" customHeight="1" x14ac:dyDescent="0.2">
      <c r="A3041" s="126" t="s">
        <v>8684</v>
      </c>
      <c r="H3041" s="126" t="s">
        <v>12394</v>
      </c>
      <c r="I3041" s="126" t="s">
        <v>8692</v>
      </c>
      <c r="J3041" s="126">
        <v>93609</v>
      </c>
    </row>
    <row r="3042" spans="1:11" ht="11.25" customHeight="1" x14ac:dyDescent="0.2">
      <c r="A3042" s="126" t="s">
        <v>8693</v>
      </c>
      <c r="H3042" s="126" t="s">
        <v>12397</v>
      </c>
      <c r="I3042" s="126" t="s">
        <v>8699</v>
      </c>
      <c r="J3042" s="126">
        <v>93593</v>
      </c>
    </row>
    <row r="3043" spans="1:11" ht="11.25" customHeight="1" x14ac:dyDescent="0.2">
      <c r="A3043" s="126" t="s">
        <v>8716</v>
      </c>
      <c r="H3043" s="126" t="s">
        <v>12859</v>
      </c>
      <c r="I3043" s="126" t="s">
        <v>9700</v>
      </c>
      <c r="J3043" s="126">
        <v>7156</v>
      </c>
    </row>
    <row r="3044" spans="1:11" ht="11.25" customHeight="1" x14ac:dyDescent="0.2">
      <c r="A3044" s="126" t="s">
        <v>8716</v>
      </c>
      <c r="H3044" s="126" t="s">
        <v>12859</v>
      </c>
      <c r="I3044" s="126" t="s">
        <v>9700</v>
      </c>
      <c r="J3044" s="126">
        <v>7160</v>
      </c>
    </row>
    <row r="3045" spans="1:11" ht="11.25" customHeight="1" x14ac:dyDescent="0.2">
      <c r="A3045" s="126" t="s">
        <v>8716</v>
      </c>
      <c r="H3045" s="126" t="s">
        <v>12859</v>
      </c>
      <c r="I3045" s="126" t="s">
        <v>9700</v>
      </c>
      <c r="J3045" s="126">
        <v>7169</v>
      </c>
    </row>
    <row r="3046" spans="1:11" ht="11.25" customHeight="1" x14ac:dyDescent="0.2">
      <c r="A3046" s="126" t="s">
        <v>9701</v>
      </c>
      <c r="H3046" s="126" t="s">
        <v>12892</v>
      </c>
      <c r="I3046" s="126" t="s">
        <v>9780</v>
      </c>
      <c r="J3046" s="126">
        <v>7182</v>
      </c>
    </row>
    <row r="3047" spans="1:11" ht="11.25" customHeight="1" x14ac:dyDescent="0.2">
      <c r="A3047" s="126" t="s">
        <v>9781</v>
      </c>
      <c r="H3047" s="126" t="s">
        <v>12900</v>
      </c>
      <c r="I3047" s="126" t="s">
        <v>9797</v>
      </c>
      <c r="J3047" s="126">
        <v>7185</v>
      </c>
    </row>
    <row r="3048" spans="1:11" ht="11.25" customHeight="1" x14ac:dyDescent="0.2">
      <c r="A3048" s="126" t="s">
        <v>9801</v>
      </c>
      <c r="H3048" s="126" t="s">
        <v>12903</v>
      </c>
      <c r="I3048" s="126" t="s">
        <v>9804</v>
      </c>
      <c r="J3048" s="126">
        <v>93617</v>
      </c>
    </row>
    <row r="3049" spans="1:11" ht="11.25" customHeight="1" x14ac:dyDescent="0.2">
      <c r="A3049" s="126" t="s">
        <v>9805</v>
      </c>
      <c r="H3049" s="126" t="s">
        <v>12914</v>
      </c>
      <c r="I3049" s="126" t="s">
        <v>9825</v>
      </c>
      <c r="J3049" s="126">
        <v>7187</v>
      </c>
    </row>
    <row r="3050" spans="1:11" ht="11.25" customHeight="1" x14ac:dyDescent="0.2">
      <c r="A3050" s="126" t="s">
        <v>9826</v>
      </c>
      <c r="H3050" s="126" t="s">
        <v>12977</v>
      </c>
      <c r="I3050" s="126" t="s">
        <v>9970</v>
      </c>
      <c r="J3050" s="126">
        <v>7188</v>
      </c>
    </row>
    <row r="3051" spans="1:11" ht="11.25" customHeight="1" x14ac:dyDescent="0.2">
      <c r="A3051" s="126" t="s">
        <v>9971</v>
      </c>
      <c r="H3051" s="126" t="s">
        <v>12979</v>
      </c>
      <c r="I3051" s="126" t="s">
        <v>9975</v>
      </c>
      <c r="J3051" s="126">
        <v>7189</v>
      </c>
    </row>
    <row r="3052" spans="1:11" ht="15" customHeight="1" x14ac:dyDescent="0.25">
      <c r="A3052" s="191" t="s">
        <v>13021</v>
      </c>
      <c r="B3052"/>
      <c r="C3052"/>
      <c r="D3052"/>
      <c r="E3052"/>
      <c r="F3052"/>
      <c r="G3052"/>
      <c r="H3052" s="191" t="s">
        <v>13022</v>
      </c>
      <c r="I3052" s="191" t="s">
        <v>13023</v>
      </c>
      <c r="J3052" s="191">
        <v>10248370</v>
      </c>
      <c r="K3052"/>
    </row>
    <row r="3053" spans="1:11" ht="11.25" customHeight="1" x14ac:dyDescent="0.2">
      <c r="A3053" s="126" t="s">
        <v>9976</v>
      </c>
      <c r="H3053" s="126" t="s">
        <v>13007</v>
      </c>
      <c r="I3053" s="126" t="s">
        <v>10028</v>
      </c>
      <c r="J3053" s="126">
        <v>7191</v>
      </c>
    </row>
    <row r="3054" spans="1:11" s="191" customFormat="1" ht="12.75" customHeight="1" x14ac:dyDescent="0.2">
      <c r="A3054" s="126" t="s">
        <v>10029</v>
      </c>
      <c r="B3054" s="126"/>
      <c r="C3054" s="126"/>
      <c r="D3054" s="126"/>
      <c r="E3054" s="126"/>
      <c r="F3054" s="126"/>
      <c r="G3054" s="126"/>
      <c r="H3054" s="126" t="s">
        <v>13017</v>
      </c>
      <c r="I3054" s="126" t="s">
        <v>10049</v>
      </c>
      <c r="J3054" s="126">
        <v>10018340</v>
      </c>
      <c r="K3054" s="126"/>
    </row>
    <row r="3055" spans="1:11" x14ac:dyDescent="0.2">
      <c r="E3055" s="126" t="s">
        <v>7957</v>
      </c>
      <c r="F3055" s="191" t="s">
        <v>3764</v>
      </c>
      <c r="H3055" s="191" t="s">
        <v>13086</v>
      </c>
      <c r="I3055" s="191" t="s">
        <v>13085</v>
      </c>
      <c r="J3055" s="126">
        <v>17852</v>
      </c>
    </row>
  </sheetData>
  <autoFilter ref="A1:K3055"/>
  <sortState ref="A2:K3054">
    <sortCondition ref="H2:H3054"/>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2640"/>
  <sheetViews>
    <sheetView workbookViewId="0">
      <selection activeCell="D2631" sqref="D2631"/>
    </sheetView>
  </sheetViews>
  <sheetFormatPr defaultRowHeight="11.25" x14ac:dyDescent="0.2"/>
  <cols>
    <col min="1" max="1" width="16.28515625" style="125" bestFit="1" customWidth="1"/>
    <col min="2" max="2" width="7.85546875" style="125" bestFit="1" customWidth="1"/>
    <col min="3" max="16384" width="9.140625" style="125"/>
  </cols>
  <sheetData>
    <row r="1" spans="1:2" x14ac:dyDescent="0.2">
      <c r="A1" s="125" t="s">
        <v>3693</v>
      </c>
      <c r="B1" s="125" t="s">
        <v>1053</v>
      </c>
    </row>
    <row r="2" spans="1:2" x14ac:dyDescent="0.2">
      <c r="A2" s="125" t="s">
        <v>1054</v>
      </c>
      <c r="B2" s="157">
        <v>10721464</v>
      </c>
    </row>
    <row r="3" spans="1:2" x14ac:dyDescent="0.2">
      <c r="A3" s="125" t="s">
        <v>1055</v>
      </c>
      <c r="B3" s="157">
        <v>10721465</v>
      </c>
    </row>
    <row r="4" spans="1:2" x14ac:dyDescent="0.2">
      <c r="A4" s="125" t="s">
        <v>1056</v>
      </c>
      <c r="B4" s="157">
        <v>10721466</v>
      </c>
    </row>
    <row r="5" spans="1:2" x14ac:dyDescent="0.2">
      <c r="A5" s="125" t="s">
        <v>1057</v>
      </c>
      <c r="B5" s="157">
        <v>10721467</v>
      </c>
    </row>
    <row r="6" spans="1:2" x14ac:dyDescent="0.2">
      <c r="A6" s="125" t="s">
        <v>1058</v>
      </c>
      <c r="B6" s="157">
        <v>10721468</v>
      </c>
    </row>
    <row r="7" spans="1:2" x14ac:dyDescent="0.2">
      <c r="A7" s="125" t="s">
        <v>1059</v>
      </c>
      <c r="B7" s="157">
        <v>10721469</v>
      </c>
    </row>
    <row r="8" spans="1:2" x14ac:dyDescent="0.2">
      <c r="A8" s="125" t="s">
        <v>1060</v>
      </c>
      <c r="B8" s="157">
        <v>10721470</v>
      </c>
    </row>
    <row r="9" spans="1:2" x14ac:dyDescent="0.2">
      <c r="A9" s="125" t="s">
        <v>1061</v>
      </c>
      <c r="B9" s="157">
        <v>10721471</v>
      </c>
    </row>
    <row r="10" spans="1:2" x14ac:dyDescent="0.2">
      <c r="A10" s="125" t="s">
        <v>1062</v>
      </c>
      <c r="B10" s="157">
        <v>10721472</v>
      </c>
    </row>
    <row r="11" spans="1:2" x14ac:dyDescent="0.2">
      <c r="A11" s="125" t="s">
        <v>1063</v>
      </c>
      <c r="B11" s="157">
        <v>10721473</v>
      </c>
    </row>
    <row r="12" spans="1:2" x14ac:dyDescent="0.2">
      <c r="A12" s="125" t="s">
        <v>1064</v>
      </c>
      <c r="B12" s="157">
        <v>10721474</v>
      </c>
    </row>
    <row r="13" spans="1:2" x14ac:dyDescent="0.2">
      <c r="A13" s="125" t="s">
        <v>1065</v>
      </c>
      <c r="B13" s="157">
        <v>10721475</v>
      </c>
    </row>
    <row r="14" spans="1:2" x14ac:dyDescent="0.2">
      <c r="A14" s="125" t="s">
        <v>1066</v>
      </c>
      <c r="B14" s="157">
        <v>10721476</v>
      </c>
    </row>
    <row r="15" spans="1:2" x14ac:dyDescent="0.2">
      <c r="A15" s="125" t="s">
        <v>1067</v>
      </c>
      <c r="B15" s="157">
        <v>10721477</v>
      </c>
    </row>
    <row r="16" spans="1:2" x14ac:dyDescent="0.2">
      <c r="A16" s="125" t="s">
        <v>1068</v>
      </c>
      <c r="B16" s="157">
        <v>10721478</v>
      </c>
    </row>
    <row r="17" spans="1:2" x14ac:dyDescent="0.2">
      <c r="A17" s="125" t="s">
        <v>1069</v>
      </c>
      <c r="B17" s="157">
        <v>10721479</v>
      </c>
    </row>
    <row r="18" spans="1:2" x14ac:dyDescent="0.2">
      <c r="A18" s="125" t="s">
        <v>1070</v>
      </c>
      <c r="B18" s="157">
        <v>10721480</v>
      </c>
    </row>
    <row r="19" spans="1:2" x14ac:dyDescent="0.2">
      <c r="A19" s="125" t="s">
        <v>1071</v>
      </c>
      <c r="B19" s="157">
        <v>10721482</v>
      </c>
    </row>
    <row r="20" spans="1:2" x14ac:dyDescent="0.2">
      <c r="A20" s="125" t="s">
        <v>1072</v>
      </c>
      <c r="B20" s="157">
        <v>10721484</v>
      </c>
    </row>
    <row r="21" spans="1:2" x14ac:dyDescent="0.2">
      <c r="A21" s="125" t="s">
        <v>1073</v>
      </c>
      <c r="B21" s="157">
        <v>10721485</v>
      </c>
    </row>
    <row r="22" spans="1:2" x14ac:dyDescent="0.2">
      <c r="A22" s="125" t="s">
        <v>1074</v>
      </c>
      <c r="B22" s="157">
        <v>10721486</v>
      </c>
    </row>
    <row r="23" spans="1:2" x14ac:dyDescent="0.2">
      <c r="A23" s="125" t="s">
        <v>1075</v>
      </c>
      <c r="B23" s="157">
        <v>10721487</v>
      </c>
    </row>
    <row r="24" spans="1:2" x14ac:dyDescent="0.2">
      <c r="A24" s="125" t="s">
        <v>1076</v>
      </c>
      <c r="B24" s="157">
        <v>10721488</v>
      </c>
    </row>
    <row r="25" spans="1:2" x14ac:dyDescent="0.2">
      <c r="A25" s="125" t="s">
        <v>1077</v>
      </c>
      <c r="B25" s="157">
        <v>10721489</v>
      </c>
    </row>
    <row r="26" spans="1:2" x14ac:dyDescent="0.2">
      <c r="A26" s="125" t="s">
        <v>1078</v>
      </c>
      <c r="B26" s="157">
        <v>10721490</v>
      </c>
    </row>
    <row r="27" spans="1:2" x14ac:dyDescent="0.2">
      <c r="A27" s="125" t="s">
        <v>1079</v>
      </c>
      <c r="B27" s="157">
        <v>10721491</v>
      </c>
    </row>
    <row r="28" spans="1:2" x14ac:dyDescent="0.2">
      <c r="A28" s="125" t="s">
        <v>1080</v>
      </c>
      <c r="B28" s="157">
        <v>10721492</v>
      </c>
    </row>
    <row r="29" spans="1:2" x14ac:dyDescent="0.2">
      <c r="A29" s="125" t="s">
        <v>1081</v>
      </c>
      <c r="B29" s="157">
        <v>10721493</v>
      </c>
    </row>
    <row r="30" spans="1:2" x14ac:dyDescent="0.2">
      <c r="A30" s="125" t="s">
        <v>1082</v>
      </c>
      <c r="B30" s="157">
        <v>10721494</v>
      </c>
    </row>
    <row r="31" spans="1:2" x14ac:dyDescent="0.2">
      <c r="A31" s="125" t="s">
        <v>1083</v>
      </c>
      <c r="B31" s="157">
        <v>10721495</v>
      </c>
    </row>
    <row r="32" spans="1:2" x14ac:dyDescent="0.2">
      <c r="A32" s="125" t="s">
        <v>1084</v>
      </c>
      <c r="B32" s="157">
        <v>10721496</v>
      </c>
    </row>
    <row r="33" spans="1:2" x14ac:dyDescent="0.2">
      <c r="A33" s="125" t="s">
        <v>1085</v>
      </c>
      <c r="B33" s="157">
        <v>10721497</v>
      </c>
    </row>
    <row r="34" spans="1:2" x14ac:dyDescent="0.2">
      <c r="A34" s="125" t="s">
        <v>1086</v>
      </c>
      <c r="B34" s="157">
        <v>10721498</v>
      </c>
    </row>
    <row r="35" spans="1:2" x14ac:dyDescent="0.2">
      <c r="A35" s="125" t="s">
        <v>1087</v>
      </c>
      <c r="B35" s="157">
        <v>10721499</v>
      </c>
    </row>
    <row r="36" spans="1:2" x14ac:dyDescent="0.2">
      <c r="A36" s="125" t="s">
        <v>1088</v>
      </c>
      <c r="B36" s="157">
        <v>10721500</v>
      </c>
    </row>
    <row r="37" spans="1:2" x14ac:dyDescent="0.2">
      <c r="A37" s="125" t="s">
        <v>1089</v>
      </c>
      <c r="B37" s="157">
        <v>10721501</v>
      </c>
    </row>
    <row r="38" spans="1:2" x14ac:dyDescent="0.2">
      <c r="A38" s="125" t="s">
        <v>1090</v>
      </c>
      <c r="B38" s="157">
        <v>10721502</v>
      </c>
    </row>
    <row r="39" spans="1:2" x14ac:dyDescent="0.2">
      <c r="A39" s="125" t="s">
        <v>1091</v>
      </c>
      <c r="B39" s="157">
        <v>10721503</v>
      </c>
    </row>
    <row r="40" spans="1:2" x14ac:dyDescent="0.2">
      <c r="A40" s="125" t="s">
        <v>1092</v>
      </c>
      <c r="B40" s="157">
        <v>10721504</v>
      </c>
    </row>
    <row r="41" spans="1:2" x14ac:dyDescent="0.2">
      <c r="A41" s="125" t="s">
        <v>1093</v>
      </c>
      <c r="B41" s="157">
        <v>10721505</v>
      </c>
    </row>
    <row r="42" spans="1:2" x14ac:dyDescent="0.2">
      <c r="A42" s="125" t="s">
        <v>1094</v>
      </c>
      <c r="B42" s="157">
        <v>10721506</v>
      </c>
    </row>
    <row r="43" spans="1:2" x14ac:dyDescent="0.2">
      <c r="A43" s="125" t="s">
        <v>1095</v>
      </c>
      <c r="B43" s="157">
        <v>10721507</v>
      </c>
    </row>
    <row r="44" spans="1:2" x14ac:dyDescent="0.2">
      <c r="A44" s="125" t="s">
        <v>1096</v>
      </c>
      <c r="B44" s="157">
        <v>10721508</v>
      </c>
    </row>
    <row r="45" spans="1:2" x14ac:dyDescent="0.2">
      <c r="A45" s="125" t="s">
        <v>1097</v>
      </c>
      <c r="B45" s="157">
        <v>10721509</v>
      </c>
    </row>
    <row r="46" spans="1:2" x14ac:dyDescent="0.2">
      <c r="A46" s="125" t="s">
        <v>1098</v>
      </c>
      <c r="B46" s="157">
        <v>10721510</v>
      </c>
    </row>
    <row r="47" spans="1:2" x14ac:dyDescent="0.2">
      <c r="A47" s="125" t="s">
        <v>1099</v>
      </c>
      <c r="B47" s="157">
        <v>10721512</v>
      </c>
    </row>
    <row r="48" spans="1:2" x14ac:dyDescent="0.2">
      <c r="A48" s="125" t="s">
        <v>1100</v>
      </c>
      <c r="B48" s="157">
        <v>10721513</v>
      </c>
    </row>
    <row r="49" spans="1:2" x14ac:dyDescent="0.2">
      <c r="A49" s="125" t="s">
        <v>1101</v>
      </c>
      <c r="B49" s="157">
        <v>10721514</v>
      </c>
    </row>
    <row r="50" spans="1:2" x14ac:dyDescent="0.2">
      <c r="A50" s="125" t="s">
        <v>1102</v>
      </c>
      <c r="B50" s="157">
        <v>10721515</v>
      </c>
    </row>
    <row r="51" spans="1:2" x14ac:dyDescent="0.2">
      <c r="A51" s="125" t="s">
        <v>1103</v>
      </c>
      <c r="B51" s="157">
        <v>10721516</v>
      </c>
    </row>
    <row r="52" spans="1:2" x14ac:dyDescent="0.2">
      <c r="A52" s="125" t="s">
        <v>1104</v>
      </c>
      <c r="B52" s="157">
        <v>10721517</v>
      </c>
    </row>
    <row r="53" spans="1:2" x14ac:dyDescent="0.2">
      <c r="A53" s="125" t="s">
        <v>1105</v>
      </c>
      <c r="B53" s="157">
        <v>10721518</v>
      </c>
    </row>
    <row r="54" spans="1:2" x14ac:dyDescent="0.2">
      <c r="A54" s="125" t="s">
        <v>1106</v>
      </c>
      <c r="B54" s="157">
        <v>10721519</v>
      </c>
    </row>
    <row r="55" spans="1:2" x14ac:dyDescent="0.2">
      <c r="A55" s="125" t="s">
        <v>1107</v>
      </c>
      <c r="B55" s="157">
        <v>10721520</v>
      </c>
    </row>
    <row r="56" spans="1:2" x14ac:dyDescent="0.2">
      <c r="A56" s="125" t="s">
        <v>1108</v>
      </c>
      <c r="B56" s="157">
        <v>10721521</v>
      </c>
    </row>
    <row r="57" spans="1:2" x14ac:dyDescent="0.2">
      <c r="A57" s="125" t="s">
        <v>1109</v>
      </c>
      <c r="B57" s="157">
        <v>10721522</v>
      </c>
    </row>
    <row r="58" spans="1:2" x14ac:dyDescent="0.2">
      <c r="A58" s="125" t="s">
        <v>1110</v>
      </c>
      <c r="B58" s="157">
        <v>10721523</v>
      </c>
    </row>
    <row r="59" spans="1:2" x14ac:dyDescent="0.2">
      <c r="A59" s="125" t="s">
        <v>1111</v>
      </c>
      <c r="B59" s="157">
        <v>10721524</v>
      </c>
    </row>
    <row r="60" spans="1:2" x14ac:dyDescent="0.2">
      <c r="A60" s="125" t="s">
        <v>1112</v>
      </c>
      <c r="B60" s="157">
        <v>10721525</v>
      </c>
    </row>
    <row r="61" spans="1:2" x14ac:dyDescent="0.2">
      <c r="A61" s="125" t="s">
        <v>1113</v>
      </c>
      <c r="B61" s="157">
        <v>10721526</v>
      </c>
    </row>
    <row r="62" spans="1:2" x14ac:dyDescent="0.2">
      <c r="A62" s="125" t="s">
        <v>1114</v>
      </c>
      <c r="B62" s="157">
        <v>10721527</v>
      </c>
    </row>
    <row r="63" spans="1:2" x14ac:dyDescent="0.2">
      <c r="A63" s="125" t="s">
        <v>1115</v>
      </c>
      <c r="B63" s="157">
        <v>10721528</v>
      </c>
    </row>
    <row r="64" spans="1:2" x14ac:dyDescent="0.2">
      <c r="A64" s="125" t="s">
        <v>1116</v>
      </c>
      <c r="B64" s="157">
        <v>10721529</v>
      </c>
    </row>
    <row r="65" spans="1:2" x14ac:dyDescent="0.2">
      <c r="A65" s="125" t="s">
        <v>1117</v>
      </c>
      <c r="B65" s="157">
        <v>10721530</v>
      </c>
    </row>
    <row r="66" spans="1:2" x14ac:dyDescent="0.2">
      <c r="A66" s="125" t="s">
        <v>1118</v>
      </c>
      <c r="B66" s="157">
        <v>10721531</v>
      </c>
    </row>
    <row r="67" spans="1:2" x14ac:dyDescent="0.2">
      <c r="A67" s="125" t="s">
        <v>1119</v>
      </c>
      <c r="B67" s="157">
        <v>10721532</v>
      </c>
    </row>
    <row r="68" spans="1:2" x14ac:dyDescent="0.2">
      <c r="A68" s="125" t="s">
        <v>1120</v>
      </c>
      <c r="B68" s="157">
        <v>10721533</v>
      </c>
    </row>
    <row r="69" spans="1:2" x14ac:dyDescent="0.2">
      <c r="A69" s="125" t="s">
        <v>1121</v>
      </c>
      <c r="B69" s="157">
        <v>10721534</v>
      </c>
    </row>
    <row r="70" spans="1:2" x14ac:dyDescent="0.2">
      <c r="A70" s="125" t="s">
        <v>1122</v>
      </c>
      <c r="B70" s="157">
        <v>10721535</v>
      </c>
    </row>
    <row r="71" spans="1:2" x14ac:dyDescent="0.2">
      <c r="A71" s="125" t="s">
        <v>1123</v>
      </c>
      <c r="B71" s="157">
        <v>10721536</v>
      </c>
    </row>
    <row r="72" spans="1:2" x14ac:dyDescent="0.2">
      <c r="A72" s="125" t="s">
        <v>1124</v>
      </c>
      <c r="B72" s="157">
        <v>10721537</v>
      </c>
    </row>
    <row r="73" spans="1:2" x14ac:dyDescent="0.2">
      <c r="A73" s="125" t="s">
        <v>1125</v>
      </c>
      <c r="B73" s="157">
        <v>10721538</v>
      </c>
    </row>
    <row r="74" spans="1:2" x14ac:dyDescent="0.2">
      <c r="A74" s="125" t="s">
        <v>1126</v>
      </c>
      <c r="B74" s="157">
        <v>10721539</v>
      </c>
    </row>
    <row r="75" spans="1:2" x14ac:dyDescent="0.2">
      <c r="A75" s="125" t="s">
        <v>1127</v>
      </c>
      <c r="B75" s="157">
        <v>10721540</v>
      </c>
    </row>
    <row r="76" spans="1:2" x14ac:dyDescent="0.2">
      <c r="A76" s="125" t="s">
        <v>1128</v>
      </c>
      <c r="B76" s="157">
        <v>10721541</v>
      </c>
    </row>
    <row r="77" spans="1:2" x14ac:dyDescent="0.2">
      <c r="A77" s="125" t="s">
        <v>1129</v>
      </c>
      <c r="B77" s="157">
        <v>10721542</v>
      </c>
    </row>
    <row r="78" spans="1:2" x14ac:dyDescent="0.2">
      <c r="A78" s="125" t="s">
        <v>1130</v>
      </c>
      <c r="B78" s="157">
        <v>10721543</v>
      </c>
    </row>
    <row r="79" spans="1:2" x14ac:dyDescent="0.2">
      <c r="A79" s="125" t="s">
        <v>1131</v>
      </c>
      <c r="B79" s="157">
        <v>10721544</v>
      </c>
    </row>
    <row r="80" spans="1:2" x14ac:dyDescent="0.2">
      <c r="A80" s="125" t="s">
        <v>1132</v>
      </c>
      <c r="B80" s="157">
        <v>10721545</v>
      </c>
    </row>
    <row r="81" spans="1:2" x14ac:dyDescent="0.2">
      <c r="A81" s="125" t="s">
        <v>1133</v>
      </c>
      <c r="B81" s="157">
        <v>10721546</v>
      </c>
    </row>
    <row r="82" spans="1:2" x14ac:dyDescent="0.2">
      <c r="A82" s="125" t="s">
        <v>1134</v>
      </c>
      <c r="B82" s="157">
        <v>10721547</v>
      </c>
    </row>
    <row r="83" spans="1:2" x14ac:dyDescent="0.2">
      <c r="A83" s="125" t="s">
        <v>1135</v>
      </c>
      <c r="B83" s="157">
        <v>10721548</v>
      </c>
    </row>
    <row r="84" spans="1:2" x14ac:dyDescent="0.2">
      <c r="A84" s="125" t="s">
        <v>1136</v>
      </c>
      <c r="B84" s="157">
        <v>10721549</v>
      </c>
    </row>
    <row r="85" spans="1:2" x14ac:dyDescent="0.2">
      <c r="A85" s="125" t="s">
        <v>1137</v>
      </c>
      <c r="B85" s="157">
        <v>10721550</v>
      </c>
    </row>
    <row r="86" spans="1:2" x14ac:dyDescent="0.2">
      <c r="A86" s="125" t="s">
        <v>1138</v>
      </c>
      <c r="B86" s="157">
        <v>10721551</v>
      </c>
    </row>
    <row r="87" spans="1:2" x14ac:dyDescent="0.2">
      <c r="A87" s="125" t="s">
        <v>1139</v>
      </c>
      <c r="B87" s="157">
        <v>10721552</v>
      </c>
    </row>
    <row r="88" spans="1:2" x14ac:dyDescent="0.2">
      <c r="A88" s="125" t="s">
        <v>1140</v>
      </c>
      <c r="B88" s="157">
        <v>10721553</v>
      </c>
    </row>
    <row r="89" spans="1:2" x14ac:dyDescent="0.2">
      <c r="A89" s="125" t="s">
        <v>1141</v>
      </c>
      <c r="B89" s="157">
        <v>10721554</v>
      </c>
    </row>
    <row r="90" spans="1:2" x14ac:dyDescent="0.2">
      <c r="A90" s="125" t="s">
        <v>1142</v>
      </c>
      <c r="B90" s="157">
        <v>10721555</v>
      </c>
    </row>
    <row r="91" spans="1:2" x14ac:dyDescent="0.2">
      <c r="A91" s="125" t="s">
        <v>1143</v>
      </c>
      <c r="B91" s="157">
        <v>10721556</v>
      </c>
    </row>
    <row r="92" spans="1:2" x14ac:dyDescent="0.2">
      <c r="A92" s="125" t="s">
        <v>1144</v>
      </c>
      <c r="B92" s="157">
        <v>10721557</v>
      </c>
    </row>
    <row r="93" spans="1:2" x14ac:dyDescent="0.2">
      <c r="A93" s="125" t="s">
        <v>1145</v>
      </c>
      <c r="B93" s="157">
        <v>10721558</v>
      </c>
    </row>
    <row r="94" spans="1:2" x14ac:dyDescent="0.2">
      <c r="A94" s="125" t="s">
        <v>1146</v>
      </c>
      <c r="B94" s="157">
        <v>10721560</v>
      </c>
    </row>
    <row r="95" spans="1:2" x14ac:dyDescent="0.2">
      <c r="A95" s="125" t="s">
        <v>1147</v>
      </c>
      <c r="B95" s="157">
        <v>10721561</v>
      </c>
    </row>
    <row r="96" spans="1:2" x14ac:dyDescent="0.2">
      <c r="A96" s="125" t="s">
        <v>1148</v>
      </c>
      <c r="B96" s="157">
        <v>10721562</v>
      </c>
    </row>
    <row r="97" spans="1:2" x14ac:dyDescent="0.2">
      <c r="A97" s="125" t="s">
        <v>1149</v>
      </c>
      <c r="B97" s="157">
        <v>10721563</v>
      </c>
    </row>
    <row r="98" spans="1:2" x14ac:dyDescent="0.2">
      <c r="A98" s="125" t="s">
        <v>1150</v>
      </c>
      <c r="B98" s="157">
        <v>10721564</v>
      </c>
    </row>
    <row r="99" spans="1:2" x14ac:dyDescent="0.2">
      <c r="A99" s="125" t="s">
        <v>1151</v>
      </c>
      <c r="B99" s="157">
        <v>10721565</v>
      </c>
    </row>
    <row r="100" spans="1:2" x14ac:dyDescent="0.2">
      <c r="A100" s="125" t="s">
        <v>1152</v>
      </c>
      <c r="B100" s="157">
        <v>10721566</v>
      </c>
    </row>
    <row r="101" spans="1:2" x14ac:dyDescent="0.2">
      <c r="A101" s="125" t="s">
        <v>1153</v>
      </c>
      <c r="B101" s="157">
        <v>10721567</v>
      </c>
    </row>
    <row r="102" spans="1:2" x14ac:dyDescent="0.2">
      <c r="A102" s="125" t="s">
        <v>1154</v>
      </c>
      <c r="B102" s="157">
        <v>10721568</v>
      </c>
    </row>
    <row r="103" spans="1:2" x14ac:dyDescent="0.2">
      <c r="A103" s="125" t="s">
        <v>1155</v>
      </c>
      <c r="B103" s="157">
        <v>10721569</v>
      </c>
    </row>
    <row r="104" spans="1:2" x14ac:dyDescent="0.2">
      <c r="A104" s="125" t="s">
        <v>1156</v>
      </c>
      <c r="B104" s="157">
        <v>10721570</v>
      </c>
    </row>
    <row r="105" spans="1:2" x14ac:dyDescent="0.2">
      <c r="A105" s="125" t="s">
        <v>1157</v>
      </c>
      <c r="B105" s="157">
        <v>10721571</v>
      </c>
    </row>
    <row r="106" spans="1:2" x14ac:dyDescent="0.2">
      <c r="A106" s="125" t="s">
        <v>1158</v>
      </c>
      <c r="B106" s="157">
        <v>10721572</v>
      </c>
    </row>
    <row r="107" spans="1:2" x14ac:dyDescent="0.2">
      <c r="A107" s="125" t="s">
        <v>1159</v>
      </c>
      <c r="B107" s="157">
        <v>10721573</v>
      </c>
    </row>
    <row r="108" spans="1:2" x14ac:dyDescent="0.2">
      <c r="A108" s="125" t="s">
        <v>1160</v>
      </c>
      <c r="B108" s="157">
        <v>10721574</v>
      </c>
    </row>
    <row r="109" spans="1:2" x14ac:dyDescent="0.2">
      <c r="A109" s="125" t="s">
        <v>1161</v>
      </c>
      <c r="B109" s="157">
        <v>10721575</v>
      </c>
    </row>
    <row r="110" spans="1:2" x14ac:dyDescent="0.2">
      <c r="A110" s="125" t="s">
        <v>1162</v>
      </c>
      <c r="B110" s="157">
        <v>10721576</v>
      </c>
    </row>
    <row r="111" spans="1:2" x14ac:dyDescent="0.2">
      <c r="A111" s="125" t="s">
        <v>1163</v>
      </c>
      <c r="B111" s="157">
        <v>10721577</v>
      </c>
    </row>
    <row r="112" spans="1:2" x14ac:dyDescent="0.2">
      <c r="A112" s="125" t="s">
        <v>1164</v>
      </c>
      <c r="B112" s="157">
        <v>10721578</v>
      </c>
    </row>
    <row r="113" spans="1:2" x14ac:dyDescent="0.2">
      <c r="A113" s="125" t="s">
        <v>1165</v>
      </c>
      <c r="B113" s="157">
        <v>10721579</v>
      </c>
    </row>
    <row r="114" spans="1:2" x14ac:dyDescent="0.2">
      <c r="A114" s="125" t="s">
        <v>1166</v>
      </c>
      <c r="B114" s="157">
        <v>10721580</v>
      </c>
    </row>
    <row r="115" spans="1:2" x14ac:dyDescent="0.2">
      <c r="A115" s="125" t="s">
        <v>1167</v>
      </c>
      <c r="B115" s="157">
        <v>10721581</v>
      </c>
    </row>
    <row r="116" spans="1:2" x14ac:dyDescent="0.2">
      <c r="A116" s="125" t="s">
        <v>1168</v>
      </c>
      <c r="B116" s="157">
        <v>10721582</v>
      </c>
    </row>
    <row r="117" spans="1:2" x14ac:dyDescent="0.2">
      <c r="A117" s="125" t="s">
        <v>1169</v>
      </c>
      <c r="B117" s="157">
        <v>10721583</v>
      </c>
    </row>
    <row r="118" spans="1:2" x14ac:dyDescent="0.2">
      <c r="A118" s="125" t="s">
        <v>1170</v>
      </c>
      <c r="B118" s="157">
        <v>10721584</v>
      </c>
    </row>
    <row r="119" spans="1:2" x14ac:dyDescent="0.2">
      <c r="A119" s="125" t="s">
        <v>1171</v>
      </c>
      <c r="B119" s="157">
        <v>10721585</v>
      </c>
    </row>
    <row r="120" spans="1:2" x14ac:dyDescent="0.2">
      <c r="A120" s="125" t="s">
        <v>1172</v>
      </c>
      <c r="B120" s="157">
        <v>10721586</v>
      </c>
    </row>
    <row r="121" spans="1:2" x14ac:dyDescent="0.2">
      <c r="A121" s="125" t="s">
        <v>1173</v>
      </c>
      <c r="B121" s="157">
        <v>10721587</v>
      </c>
    </row>
    <row r="122" spans="1:2" x14ac:dyDescent="0.2">
      <c r="A122" s="125" t="s">
        <v>1174</v>
      </c>
      <c r="B122" s="157">
        <v>10721588</v>
      </c>
    </row>
    <row r="123" spans="1:2" x14ac:dyDescent="0.2">
      <c r="A123" s="125" t="s">
        <v>1175</v>
      </c>
      <c r="B123" s="157">
        <v>10721589</v>
      </c>
    </row>
    <row r="124" spans="1:2" x14ac:dyDescent="0.2">
      <c r="A124" s="125" t="s">
        <v>1176</v>
      </c>
      <c r="B124" s="157">
        <v>10721590</v>
      </c>
    </row>
    <row r="125" spans="1:2" x14ac:dyDescent="0.2">
      <c r="A125" s="125" t="s">
        <v>1177</v>
      </c>
      <c r="B125" s="157">
        <v>10721591</v>
      </c>
    </row>
    <row r="126" spans="1:2" x14ac:dyDescent="0.2">
      <c r="A126" s="125" t="s">
        <v>1178</v>
      </c>
      <c r="B126" s="157">
        <v>10721592</v>
      </c>
    </row>
    <row r="127" spans="1:2" x14ac:dyDescent="0.2">
      <c r="A127" s="125" t="s">
        <v>1179</v>
      </c>
      <c r="B127" s="157">
        <v>10721593</v>
      </c>
    </row>
    <row r="128" spans="1:2" x14ac:dyDescent="0.2">
      <c r="A128" s="125" t="s">
        <v>1180</v>
      </c>
      <c r="B128" s="157">
        <v>10721594</v>
      </c>
    </row>
    <row r="129" spans="1:2" x14ac:dyDescent="0.2">
      <c r="A129" s="125" t="s">
        <v>1181</v>
      </c>
      <c r="B129" s="157">
        <v>10721595</v>
      </c>
    </row>
    <row r="130" spans="1:2" x14ac:dyDescent="0.2">
      <c r="A130" s="125" t="s">
        <v>1182</v>
      </c>
      <c r="B130" s="157">
        <v>10721596</v>
      </c>
    </row>
    <row r="131" spans="1:2" x14ac:dyDescent="0.2">
      <c r="A131" s="125" t="s">
        <v>1183</v>
      </c>
      <c r="B131" s="157">
        <v>10721597</v>
      </c>
    </row>
    <row r="132" spans="1:2" x14ac:dyDescent="0.2">
      <c r="A132" s="125" t="s">
        <v>1184</v>
      </c>
      <c r="B132" s="157">
        <v>10721598</v>
      </c>
    </row>
    <row r="133" spans="1:2" x14ac:dyDescent="0.2">
      <c r="A133" s="125" t="s">
        <v>1185</v>
      </c>
      <c r="B133" s="157">
        <v>10721599</v>
      </c>
    </row>
    <row r="134" spans="1:2" x14ac:dyDescent="0.2">
      <c r="A134" s="125" t="s">
        <v>1186</v>
      </c>
      <c r="B134" s="157">
        <v>10721600</v>
      </c>
    </row>
    <row r="135" spans="1:2" x14ac:dyDescent="0.2">
      <c r="A135" s="125" t="s">
        <v>1187</v>
      </c>
      <c r="B135" s="157">
        <v>10721601</v>
      </c>
    </row>
    <row r="136" spans="1:2" x14ac:dyDescent="0.2">
      <c r="A136" s="125" t="s">
        <v>1188</v>
      </c>
      <c r="B136" s="157">
        <v>10721602</v>
      </c>
    </row>
    <row r="137" spans="1:2" x14ac:dyDescent="0.2">
      <c r="A137" s="125" t="s">
        <v>1189</v>
      </c>
      <c r="B137" s="157">
        <v>10721603</v>
      </c>
    </row>
    <row r="138" spans="1:2" x14ac:dyDescent="0.2">
      <c r="A138" s="125" t="s">
        <v>1190</v>
      </c>
      <c r="B138" s="157">
        <v>10721604</v>
      </c>
    </row>
    <row r="139" spans="1:2" x14ac:dyDescent="0.2">
      <c r="A139" s="125" t="s">
        <v>1191</v>
      </c>
      <c r="B139" s="157">
        <v>10721605</v>
      </c>
    </row>
    <row r="140" spans="1:2" x14ac:dyDescent="0.2">
      <c r="A140" s="125" t="s">
        <v>1192</v>
      </c>
      <c r="B140" s="157">
        <v>10721606</v>
      </c>
    </row>
    <row r="141" spans="1:2" x14ac:dyDescent="0.2">
      <c r="A141" s="125" t="s">
        <v>1193</v>
      </c>
      <c r="B141" s="157">
        <v>10721607</v>
      </c>
    </row>
    <row r="142" spans="1:2" x14ac:dyDescent="0.2">
      <c r="A142" s="125" t="s">
        <v>1194</v>
      </c>
      <c r="B142" s="157">
        <v>10721608</v>
      </c>
    </row>
    <row r="143" spans="1:2" x14ac:dyDescent="0.2">
      <c r="A143" s="125" t="s">
        <v>1195</v>
      </c>
      <c r="B143" s="157">
        <v>10721609</v>
      </c>
    </row>
    <row r="144" spans="1:2" x14ac:dyDescent="0.2">
      <c r="A144" s="125" t="s">
        <v>1196</v>
      </c>
      <c r="B144" s="157">
        <v>10721610</v>
      </c>
    </row>
    <row r="145" spans="1:2" x14ac:dyDescent="0.2">
      <c r="A145" s="125" t="s">
        <v>1197</v>
      </c>
      <c r="B145" s="157">
        <v>10721611</v>
      </c>
    </row>
    <row r="146" spans="1:2" x14ac:dyDescent="0.2">
      <c r="A146" s="125" t="s">
        <v>1198</v>
      </c>
      <c r="B146" s="157">
        <v>10721612</v>
      </c>
    </row>
    <row r="147" spans="1:2" x14ac:dyDescent="0.2">
      <c r="A147" s="125" t="s">
        <v>1199</v>
      </c>
      <c r="B147" s="157">
        <v>10721613</v>
      </c>
    </row>
    <row r="148" spans="1:2" x14ac:dyDescent="0.2">
      <c r="A148" s="125" t="s">
        <v>1200</v>
      </c>
      <c r="B148" s="157">
        <v>10721614</v>
      </c>
    </row>
    <row r="149" spans="1:2" x14ac:dyDescent="0.2">
      <c r="A149" s="125" t="s">
        <v>1201</v>
      </c>
      <c r="B149" s="157">
        <v>10721615</v>
      </c>
    </row>
    <row r="150" spans="1:2" x14ac:dyDescent="0.2">
      <c r="A150" s="125" t="s">
        <v>1202</v>
      </c>
      <c r="B150" s="157">
        <v>10721616</v>
      </c>
    </row>
    <row r="151" spans="1:2" x14ac:dyDescent="0.2">
      <c r="A151" s="125" t="s">
        <v>1203</v>
      </c>
      <c r="B151" s="157">
        <v>10721617</v>
      </c>
    </row>
    <row r="152" spans="1:2" x14ac:dyDescent="0.2">
      <c r="A152" s="125" t="s">
        <v>1204</v>
      </c>
      <c r="B152" s="157">
        <v>10721618</v>
      </c>
    </row>
    <row r="153" spans="1:2" x14ac:dyDescent="0.2">
      <c r="A153" s="125" t="s">
        <v>1205</v>
      </c>
      <c r="B153" s="157">
        <v>10721619</v>
      </c>
    </row>
    <row r="154" spans="1:2" x14ac:dyDescent="0.2">
      <c r="A154" s="125" t="s">
        <v>1206</v>
      </c>
      <c r="B154" s="157">
        <v>10721620</v>
      </c>
    </row>
    <row r="155" spans="1:2" x14ac:dyDescent="0.2">
      <c r="A155" s="125" t="s">
        <v>1207</v>
      </c>
      <c r="B155" s="157">
        <v>10721621</v>
      </c>
    </row>
    <row r="156" spans="1:2" x14ac:dyDescent="0.2">
      <c r="A156" s="125" t="s">
        <v>1208</v>
      </c>
      <c r="B156" s="157">
        <v>10721622</v>
      </c>
    </row>
    <row r="157" spans="1:2" x14ac:dyDescent="0.2">
      <c r="A157" s="125" t="s">
        <v>1209</v>
      </c>
      <c r="B157" s="157">
        <v>10721623</v>
      </c>
    </row>
    <row r="158" spans="1:2" x14ac:dyDescent="0.2">
      <c r="A158" s="125" t="s">
        <v>1210</v>
      </c>
      <c r="B158" s="157">
        <v>10721624</v>
      </c>
    </row>
    <row r="159" spans="1:2" x14ac:dyDescent="0.2">
      <c r="A159" s="125" t="s">
        <v>1211</v>
      </c>
      <c r="B159" s="157">
        <v>10721625</v>
      </c>
    </row>
    <row r="160" spans="1:2" x14ac:dyDescent="0.2">
      <c r="A160" s="125" t="s">
        <v>1212</v>
      </c>
      <c r="B160" s="157">
        <v>10721626</v>
      </c>
    </row>
    <row r="161" spans="1:2" x14ac:dyDescent="0.2">
      <c r="A161" s="125" t="s">
        <v>1213</v>
      </c>
      <c r="B161" s="157">
        <v>10721627</v>
      </c>
    </row>
    <row r="162" spans="1:2" x14ac:dyDescent="0.2">
      <c r="A162" s="125" t="s">
        <v>1214</v>
      </c>
      <c r="B162" s="157">
        <v>10721628</v>
      </c>
    </row>
    <row r="163" spans="1:2" x14ac:dyDescent="0.2">
      <c r="A163" s="125" t="s">
        <v>1215</v>
      </c>
      <c r="B163" s="157">
        <v>10721629</v>
      </c>
    </row>
    <row r="164" spans="1:2" x14ac:dyDescent="0.2">
      <c r="A164" s="125" t="s">
        <v>1216</v>
      </c>
      <c r="B164" s="157">
        <v>10721630</v>
      </c>
    </row>
    <row r="165" spans="1:2" x14ac:dyDescent="0.2">
      <c r="A165" s="125" t="s">
        <v>1217</v>
      </c>
      <c r="B165" s="157">
        <v>10721631</v>
      </c>
    </row>
    <row r="166" spans="1:2" x14ac:dyDescent="0.2">
      <c r="A166" s="125" t="s">
        <v>1218</v>
      </c>
      <c r="B166" s="157">
        <v>10721632</v>
      </c>
    </row>
    <row r="167" spans="1:2" x14ac:dyDescent="0.2">
      <c r="A167" s="125" t="s">
        <v>1219</v>
      </c>
      <c r="B167" s="157">
        <v>10721633</v>
      </c>
    </row>
    <row r="168" spans="1:2" x14ac:dyDescent="0.2">
      <c r="A168" s="125" t="s">
        <v>1220</v>
      </c>
      <c r="B168" s="157">
        <v>10721634</v>
      </c>
    </row>
    <row r="169" spans="1:2" x14ac:dyDescent="0.2">
      <c r="A169" s="125" t="s">
        <v>1221</v>
      </c>
      <c r="B169" s="157">
        <v>10721635</v>
      </c>
    </row>
    <row r="170" spans="1:2" x14ac:dyDescent="0.2">
      <c r="A170" s="125" t="s">
        <v>1222</v>
      </c>
      <c r="B170" s="157">
        <v>10721636</v>
      </c>
    </row>
    <row r="171" spans="1:2" x14ac:dyDescent="0.2">
      <c r="A171" s="125" t="s">
        <v>1223</v>
      </c>
      <c r="B171" s="157">
        <v>10721638</v>
      </c>
    </row>
    <row r="172" spans="1:2" x14ac:dyDescent="0.2">
      <c r="A172" s="125" t="s">
        <v>1224</v>
      </c>
      <c r="B172" s="157">
        <v>10721639</v>
      </c>
    </row>
    <row r="173" spans="1:2" x14ac:dyDescent="0.2">
      <c r="A173" s="125" t="s">
        <v>1225</v>
      </c>
      <c r="B173" s="157">
        <v>10721640</v>
      </c>
    </row>
    <row r="174" spans="1:2" x14ac:dyDescent="0.2">
      <c r="A174" s="125" t="s">
        <v>1226</v>
      </c>
      <c r="B174" s="157">
        <v>10721641</v>
      </c>
    </row>
    <row r="175" spans="1:2" x14ac:dyDescent="0.2">
      <c r="A175" s="125" t="s">
        <v>1227</v>
      </c>
      <c r="B175" s="157">
        <v>10721642</v>
      </c>
    </row>
    <row r="176" spans="1:2" x14ac:dyDescent="0.2">
      <c r="A176" s="125" t="s">
        <v>1228</v>
      </c>
      <c r="B176" s="157">
        <v>10721643</v>
      </c>
    </row>
    <row r="177" spans="1:2" x14ac:dyDescent="0.2">
      <c r="A177" s="125" t="s">
        <v>1229</v>
      </c>
      <c r="B177" s="157">
        <v>10721644</v>
      </c>
    </row>
    <row r="178" spans="1:2" x14ac:dyDescent="0.2">
      <c r="A178" s="125" t="s">
        <v>1230</v>
      </c>
      <c r="B178" s="157">
        <v>10721645</v>
      </c>
    </row>
    <row r="179" spans="1:2" x14ac:dyDescent="0.2">
      <c r="A179" s="125" t="s">
        <v>1231</v>
      </c>
      <c r="B179" s="157">
        <v>10721646</v>
      </c>
    </row>
    <row r="180" spans="1:2" x14ac:dyDescent="0.2">
      <c r="A180" s="125" t="s">
        <v>1232</v>
      </c>
      <c r="B180" s="157">
        <v>10721648</v>
      </c>
    </row>
    <row r="181" spans="1:2" x14ac:dyDescent="0.2">
      <c r="A181" s="125" t="s">
        <v>1233</v>
      </c>
      <c r="B181" s="157">
        <v>10721649</v>
      </c>
    </row>
    <row r="182" spans="1:2" x14ac:dyDescent="0.2">
      <c r="A182" s="125" t="s">
        <v>1234</v>
      </c>
      <c r="B182" s="157">
        <v>10721650</v>
      </c>
    </row>
    <row r="183" spans="1:2" x14ac:dyDescent="0.2">
      <c r="A183" s="125" t="s">
        <v>1235</v>
      </c>
      <c r="B183" s="157">
        <v>10721651</v>
      </c>
    </row>
    <row r="184" spans="1:2" x14ac:dyDescent="0.2">
      <c r="A184" s="125" t="s">
        <v>1236</v>
      </c>
      <c r="B184" s="157">
        <v>10721652</v>
      </c>
    </row>
    <row r="185" spans="1:2" x14ac:dyDescent="0.2">
      <c r="A185" s="125" t="s">
        <v>1237</v>
      </c>
      <c r="B185" s="157">
        <v>10721653</v>
      </c>
    </row>
    <row r="186" spans="1:2" x14ac:dyDescent="0.2">
      <c r="A186" s="125" t="s">
        <v>1238</v>
      </c>
      <c r="B186" s="157">
        <v>10721654</v>
      </c>
    </row>
    <row r="187" spans="1:2" x14ac:dyDescent="0.2">
      <c r="A187" s="125" t="s">
        <v>1239</v>
      </c>
      <c r="B187" s="157">
        <v>10721655</v>
      </c>
    </row>
    <row r="188" spans="1:2" x14ac:dyDescent="0.2">
      <c r="A188" s="125" t="s">
        <v>1240</v>
      </c>
      <c r="B188" s="157">
        <v>10721656</v>
      </c>
    </row>
    <row r="189" spans="1:2" x14ac:dyDescent="0.2">
      <c r="A189" s="125" t="s">
        <v>1241</v>
      </c>
      <c r="B189" s="157">
        <v>10721657</v>
      </c>
    </row>
    <row r="190" spans="1:2" x14ac:dyDescent="0.2">
      <c r="A190" s="125" t="s">
        <v>1242</v>
      </c>
      <c r="B190" s="157">
        <v>10721658</v>
      </c>
    </row>
    <row r="191" spans="1:2" x14ac:dyDescent="0.2">
      <c r="A191" s="125" t="s">
        <v>1243</v>
      </c>
      <c r="B191" s="157">
        <v>10721659</v>
      </c>
    </row>
    <row r="192" spans="1:2" x14ac:dyDescent="0.2">
      <c r="A192" s="125" t="s">
        <v>1244</v>
      </c>
      <c r="B192" s="157">
        <v>10721660</v>
      </c>
    </row>
    <row r="193" spans="1:2" x14ac:dyDescent="0.2">
      <c r="A193" s="125" t="s">
        <v>1245</v>
      </c>
      <c r="B193" s="157">
        <v>10721661</v>
      </c>
    </row>
    <row r="194" spans="1:2" x14ac:dyDescent="0.2">
      <c r="A194" s="125" t="s">
        <v>1246</v>
      </c>
      <c r="B194" s="157">
        <v>10721662</v>
      </c>
    </row>
    <row r="195" spans="1:2" x14ac:dyDescent="0.2">
      <c r="A195" s="125" t="s">
        <v>1247</v>
      </c>
      <c r="B195" s="157">
        <v>10721663</v>
      </c>
    </row>
    <row r="196" spans="1:2" x14ac:dyDescent="0.2">
      <c r="A196" s="125" t="s">
        <v>1248</v>
      </c>
      <c r="B196" s="157">
        <v>10721664</v>
      </c>
    </row>
    <row r="197" spans="1:2" x14ac:dyDescent="0.2">
      <c r="A197" s="125" t="s">
        <v>1249</v>
      </c>
      <c r="B197" s="157">
        <v>10721665</v>
      </c>
    </row>
    <row r="198" spans="1:2" x14ac:dyDescent="0.2">
      <c r="A198" s="125" t="s">
        <v>1250</v>
      </c>
      <c r="B198" s="157">
        <v>10721666</v>
      </c>
    </row>
    <row r="199" spans="1:2" x14ac:dyDescent="0.2">
      <c r="A199" s="125" t="s">
        <v>1251</v>
      </c>
      <c r="B199" s="157">
        <v>10721667</v>
      </c>
    </row>
    <row r="200" spans="1:2" x14ac:dyDescent="0.2">
      <c r="A200" s="125" t="s">
        <v>1252</v>
      </c>
      <c r="B200" s="157">
        <v>10721668</v>
      </c>
    </row>
    <row r="201" spans="1:2" x14ac:dyDescent="0.2">
      <c r="A201" s="125" t="s">
        <v>1253</v>
      </c>
      <c r="B201" s="157">
        <v>10721669</v>
      </c>
    </row>
    <row r="202" spans="1:2" x14ac:dyDescent="0.2">
      <c r="A202" s="125" t="s">
        <v>1254</v>
      </c>
      <c r="B202" s="157">
        <v>10721670</v>
      </c>
    </row>
    <row r="203" spans="1:2" x14ac:dyDescent="0.2">
      <c r="A203" s="125" t="s">
        <v>1255</v>
      </c>
      <c r="B203" s="157">
        <v>10721671</v>
      </c>
    </row>
    <row r="204" spans="1:2" x14ac:dyDescent="0.2">
      <c r="A204" s="125" t="s">
        <v>1256</v>
      </c>
      <c r="B204" s="157">
        <v>10721672</v>
      </c>
    </row>
    <row r="205" spans="1:2" x14ac:dyDescent="0.2">
      <c r="A205" s="125" t="s">
        <v>1257</v>
      </c>
      <c r="B205" s="157">
        <v>10721673</v>
      </c>
    </row>
    <row r="206" spans="1:2" x14ac:dyDescent="0.2">
      <c r="A206" s="125" t="s">
        <v>1258</v>
      </c>
      <c r="B206" s="157">
        <v>10721674</v>
      </c>
    </row>
    <row r="207" spans="1:2" x14ac:dyDescent="0.2">
      <c r="A207" s="125" t="s">
        <v>1259</v>
      </c>
      <c r="B207" s="157">
        <v>10721675</v>
      </c>
    </row>
    <row r="208" spans="1:2" x14ac:dyDescent="0.2">
      <c r="A208" s="125" t="s">
        <v>1260</v>
      </c>
      <c r="B208" s="157">
        <v>10721676</v>
      </c>
    </row>
    <row r="209" spans="1:2" x14ac:dyDescent="0.2">
      <c r="A209" s="125" t="s">
        <v>1261</v>
      </c>
      <c r="B209" s="157">
        <v>10721677</v>
      </c>
    </row>
    <row r="210" spans="1:2" x14ac:dyDescent="0.2">
      <c r="A210" s="125" t="s">
        <v>1262</v>
      </c>
      <c r="B210" s="157">
        <v>10721678</v>
      </c>
    </row>
    <row r="211" spans="1:2" x14ac:dyDescent="0.2">
      <c r="A211" s="125" t="s">
        <v>1263</v>
      </c>
      <c r="B211" s="157">
        <v>10721679</v>
      </c>
    </row>
    <row r="212" spans="1:2" x14ac:dyDescent="0.2">
      <c r="A212" s="125" t="s">
        <v>1264</v>
      </c>
      <c r="B212" s="157">
        <v>10721680</v>
      </c>
    </row>
    <row r="213" spans="1:2" x14ac:dyDescent="0.2">
      <c r="A213" s="125" t="s">
        <v>1265</v>
      </c>
      <c r="B213" s="157">
        <v>10721681</v>
      </c>
    </row>
    <row r="214" spans="1:2" x14ac:dyDescent="0.2">
      <c r="A214" s="125" t="s">
        <v>1266</v>
      </c>
      <c r="B214" s="157">
        <v>10721682</v>
      </c>
    </row>
    <row r="215" spans="1:2" x14ac:dyDescent="0.2">
      <c r="A215" s="125" t="s">
        <v>1267</v>
      </c>
      <c r="B215" s="157">
        <v>10721683</v>
      </c>
    </row>
    <row r="216" spans="1:2" x14ac:dyDescent="0.2">
      <c r="A216" s="125" t="s">
        <v>1268</v>
      </c>
      <c r="B216" s="157">
        <v>10721684</v>
      </c>
    </row>
    <row r="217" spans="1:2" x14ac:dyDescent="0.2">
      <c r="A217" s="125" t="s">
        <v>1269</v>
      </c>
      <c r="B217" s="157">
        <v>10721685</v>
      </c>
    </row>
    <row r="218" spans="1:2" x14ac:dyDescent="0.2">
      <c r="A218" s="125" t="s">
        <v>1270</v>
      </c>
      <c r="B218" s="157">
        <v>10721686</v>
      </c>
    </row>
    <row r="219" spans="1:2" x14ac:dyDescent="0.2">
      <c r="A219" s="125" t="s">
        <v>1271</v>
      </c>
      <c r="B219" s="157">
        <v>10721687</v>
      </c>
    </row>
    <row r="220" spans="1:2" x14ac:dyDescent="0.2">
      <c r="A220" s="125" t="s">
        <v>1272</v>
      </c>
      <c r="B220" s="157">
        <v>10721688</v>
      </c>
    </row>
    <row r="221" spans="1:2" x14ac:dyDescent="0.2">
      <c r="A221" s="125" t="s">
        <v>1273</v>
      </c>
      <c r="B221" s="157">
        <v>10721689</v>
      </c>
    </row>
    <row r="222" spans="1:2" x14ac:dyDescent="0.2">
      <c r="A222" s="125" t="s">
        <v>1274</v>
      </c>
      <c r="B222" s="157">
        <v>10721690</v>
      </c>
    </row>
    <row r="223" spans="1:2" x14ac:dyDescent="0.2">
      <c r="A223" s="125" t="s">
        <v>1275</v>
      </c>
      <c r="B223" s="157">
        <v>10721691</v>
      </c>
    </row>
    <row r="224" spans="1:2" x14ac:dyDescent="0.2">
      <c r="A224" s="125" t="s">
        <v>1276</v>
      </c>
      <c r="B224" s="157">
        <v>10721692</v>
      </c>
    </row>
    <row r="225" spans="1:2" x14ac:dyDescent="0.2">
      <c r="A225" s="125" t="s">
        <v>1277</v>
      </c>
      <c r="B225" s="157">
        <v>10721693</v>
      </c>
    </row>
    <row r="226" spans="1:2" x14ac:dyDescent="0.2">
      <c r="A226" s="125" t="s">
        <v>1278</v>
      </c>
      <c r="B226" s="157">
        <v>10721694</v>
      </c>
    </row>
    <row r="227" spans="1:2" x14ac:dyDescent="0.2">
      <c r="A227" s="125" t="s">
        <v>1279</v>
      </c>
      <c r="B227" s="157">
        <v>10721695</v>
      </c>
    </row>
    <row r="228" spans="1:2" x14ac:dyDescent="0.2">
      <c r="A228" s="125" t="s">
        <v>1280</v>
      </c>
      <c r="B228" s="157">
        <v>10721696</v>
      </c>
    </row>
    <row r="229" spans="1:2" x14ac:dyDescent="0.2">
      <c r="A229" s="125" t="s">
        <v>1281</v>
      </c>
      <c r="B229" s="157">
        <v>10721697</v>
      </c>
    </row>
    <row r="230" spans="1:2" x14ac:dyDescent="0.2">
      <c r="A230" s="125" t="s">
        <v>1282</v>
      </c>
      <c r="B230" s="157">
        <v>10721698</v>
      </c>
    </row>
    <row r="231" spans="1:2" x14ac:dyDescent="0.2">
      <c r="A231" s="125" t="s">
        <v>1283</v>
      </c>
      <c r="B231" s="157">
        <v>10721699</v>
      </c>
    </row>
    <row r="232" spans="1:2" x14ac:dyDescent="0.2">
      <c r="A232" s="125" t="s">
        <v>1284</v>
      </c>
      <c r="B232" s="157">
        <v>10721700</v>
      </c>
    </row>
    <row r="233" spans="1:2" x14ac:dyDescent="0.2">
      <c r="A233" s="125" t="s">
        <v>1285</v>
      </c>
      <c r="B233" s="157">
        <v>10721701</v>
      </c>
    </row>
    <row r="234" spans="1:2" x14ac:dyDescent="0.2">
      <c r="A234" s="125" t="s">
        <v>1286</v>
      </c>
      <c r="B234" s="157">
        <v>10721702</v>
      </c>
    </row>
    <row r="235" spans="1:2" x14ac:dyDescent="0.2">
      <c r="A235" s="125" t="s">
        <v>1287</v>
      </c>
      <c r="B235" s="157">
        <v>10721703</v>
      </c>
    </row>
    <row r="236" spans="1:2" x14ac:dyDescent="0.2">
      <c r="A236" s="125" t="s">
        <v>1288</v>
      </c>
      <c r="B236" s="157">
        <v>10721704</v>
      </c>
    </row>
    <row r="237" spans="1:2" x14ac:dyDescent="0.2">
      <c r="A237" s="125" t="s">
        <v>1289</v>
      </c>
      <c r="B237" s="157">
        <v>10721705</v>
      </c>
    </row>
    <row r="238" spans="1:2" x14ac:dyDescent="0.2">
      <c r="A238" s="125" t="s">
        <v>1290</v>
      </c>
      <c r="B238" s="157">
        <v>10721706</v>
      </c>
    </row>
    <row r="239" spans="1:2" x14ac:dyDescent="0.2">
      <c r="A239" s="125" t="s">
        <v>1291</v>
      </c>
      <c r="B239" s="157">
        <v>10721707</v>
      </c>
    </row>
    <row r="240" spans="1:2" x14ac:dyDescent="0.2">
      <c r="A240" s="125" t="s">
        <v>1292</v>
      </c>
      <c r="B240" s="157">
        <v>10721708</v>
      </c>
    </row>
    <row r="241" spans="1:2" x14ac:dyDescent="0.2">
      <c r="A241" s="125" t="s">
        <v>1293</v>
      </c>
      <c r="B241" s="157">
        <v>10721709</v>
      </c>
    </row>
    <row r="242" spans="1:2" x14ac:dyDescent="0.2">
      <c r="A242" s="125" t="s">
        <v>1294</v>
      </c>
      <c r="B242" s="157">
        <v>10721710</v>
      </c>
    </row>
    <row r="243" spans="1:2" x14ac:dyDescent="0.2">
      <c r="A243" s="125" t="s">
        <v>1295</v>
      </c>
      <c r="B243" s="157">
        <v>10721711</v>
      </c>
    </row>
    <row r="244" spans="1:2" x14ac:dyDescent="0.2">
      <c r="A244" s="125" t="s">
        <v>1296</v>
      </c>
      <c r="B244" s="157">
        <v>10721712</v>
      </c>
    </row>
    <row r="245" spans="1:2" x14ac:dyDescent="0.2">
      <c r="A245" s="125" t="s">
        <v>1297</v>
      </c>
      <c r="B245" s="157">
        <v>10721713</v>
      </c>
    </row>
    <row r="246" spans="1:2" x14ac:dyDescent="0.2">
      <c r="A246" s="125" t="s">
        <v>1298</v>
      </c>
      <c r="B246" s="157">
        <v>10721714</v>
      </c>
    </row>
    <row r="247" spans="1:2" x14ac:dyDescent="0.2">
      <c r="A247" s="125" t="s">
        <v>1299</v>
      </c>
      <c r="B247" s="157">
        <v>10721715</v>
      </c>
    </row>
    <row r="248" spans="1:2" x14ac:dyDescent="0.2">
      <c r="A248" s="125" t="s">
        <v>1300</v>
      </c>
      <c r="B248" s="157">
        <v>10721716</v>
      </c>
    </row>
    <row r="249" spans="1:2" x14ac:dyDescent="0.2">
      <c r="A249" s="125" t="s">
        <v>1301</v>
      </c>
      <c r="B249" s="157">
        <v>10721717</v>
      </c>
    </row>
    <row r="250" spans="1:2" x14ac:dyDescent="0.2">
      <c r="A250" s="125" t="s">
        <v>1302</v>
      </c>
      <c r="B250" s="157">
        <v>10721718</v>
      </c>
    </row>
    <row r="251" spans="1:2" x14ac:dyDescent="0.2">
      <c r="A251" s="125" t="s">
        <v>1303</v>
      </c>
      <c r="B251" s="157">
        <v>10721719</v>
      </c>
    </row>
    <row r="252" spans="1:2" x14ac:dyDescent="0.2">
      <c r="A252" s="125" t="s">
        <v>1304</v>
      </c>
      <c r="B252" s="157">
        <v>10721720</v>
      </c>
    </row>
    <row r="253" spans="1:2" x14ac:dyDescent="0.2">
      <c r="A253" s="125" t="s">
        <v>1305</v>
      </c>
      <c r="B253" s="157">
        <v>10721721</v>
      </c>
    </row>
    <row r="254" spans="1:2" x14ac:dyDescent="0.2">
      <c r="A254" s="125" t="s">
        <v>1306</v>
      </c>
      <c r="B254" s="157">
        <v>10721722</v>
      </c>
    </row>
    <row r="255" spans="1:2" x14ac:dyDescent="0.2">
      <c r="A255" s="125" t="s">
        <v>1307</v>
      </c>
      <c r="B255" s="157">
        <v>10721723</v>
      </c>
    </row>
    <row r="256" spans="1:2" x14ac:dyDescent="0.2">
      <c r="A256" s="125" t="s">
        <v>1308</v>
      </c>
      <c r="B256" s="157">
        <v>10721724</v>
      </c>
    </row>
    <row r="257" spans="1:2" x14ac:dyDescent="0.2">
      <c r="A257" s="125" t="s">
        <v>1309</v>
      </c>
      <c r="B257" s="157">
        <v>10721725</v>
      </c>
    </row>
    <row r="258" spans="1:2" x14ac:dyDescent="0.2">
      <c r="A258" s="125" t="s">
        <v>1310</v>
      </c>
      <c r="B258" s="157">
        <v>10721726</v>
      </c>
    </row>
    <row r="259" spans="1:2" x14ac:dyDescent="0.2">
      <c r="A259" s="125" t="s">
        <v>1311</v>
      </c>
      <c r="B259" s="157">
        <v>10721727</v>
      </c>
    </row>
    <row r="260" spans="1:2" x14ac:dyDescent="0.2">
      <c r="A260" s="125" t="s">
        <v>1312</v>
      </c>
      <c r="B260" s="157">
        <v>10721728</v>
      </c>
    </row>
    <row r="261" spans="1:2" x14ac:dyDescent="0.2">
      <c r="A261" s="125" t="s">
        <v>1313</v>
      </c>
      <c r="B261" s="157">
        <v>10721729</v>
      </c>
    </row>
    <row r="262" spans="1:2" x14ac:dyDescent="0.2">
      <c r="A262" s="125" t="s">
        <v>1314</v>
      </c>
      <c r="B262" s="157">
        <v>10721730</v>
      </c>
    </row>
    <row r="263" spans="1:2" x14ac:dyDescent="0.2">
      <c r="A263" s="125" t="s">
        <v>1315</v>
      </c>
      <c r="B263" s="157">
        <v>10721731</v>
      </c>
    </row>
    <row r="264" spans="1:2" x14ac:dyDescent="0.2">
      <c r="A264" s="125" t="s">
        <v>1316</v>
      </c>
      <c r="B264" s="157">
        <v>10721732</v>
      </c>
    </row>
    <row r="265" spans="1:2" x14ac:dyDescent="0.2">
      <c r="A265" s="125" t="s">
        <v>1317</v>
      </c>
      <c r="B265" s="157">
        <v>10721733</v>
      </c>
    </row>
    <row r="266" spans="1:2" x14ac:dyDescent="0.2">
      <c r="A266" s="125" t="s">
        <v>1318</v>
      </c>
      <c r="B266" s="157">
        <v>10721734</v>
      </c>
    </row>
    <row r="267" spans="1:2" x14ac:dyDescent="0.2">
      <c r="A267" s="125" t="s">
        <v>1319</v>
      </c>
      <c r="B267" s="157">
        <v>10721735</v>
      </c>
    </row>
    <row r="268" spans="1:2" x14ac:dyDescent="0.2">
      <c r="A268" s="125" t="s">
        <v>1320</v>
      </c>
      <c r="B268" s="157">
        <v>10721736</v>
      </c>
    </row>
    <row r="269" spans="1:2" x14ac:dyDescent="0.2">
      <c r="A269" s="125" t="s">
        <v>1321</v>
      </c>
      <c r="B269" s="157">
        <v>10721737</v>
      </c>
    </row>
    <row r="270" spans="1:2" x14ac:dyDescent="0.2">
      <c r="A270" s="125" t="s">
        <v>1322</v>
      </c>
      <c r="B270" s="157">
        <v>10721738</v>
      </c>
    </row>
    <row r="271" spans="1:2" x14ac:dyDescent="0.2">
      <c r="A271" s="125" t="s">
        <v>1323</v>
      </c>
      <c r="B271" s="157">
        <v>10721739</v>
      </c>
    </row>
    <row r="272" spans="1:2" x14ac:dyDescent="0.2">
      <c r="A272" s="125" t="s">
        <v>1324</v>
      </c>
      <c r="B272" s="157">
        <v>10721740</v>
      </c>
    </row>
    <row r="273" spans="1:2" x14ac:dyDescent="0.2">
      <c r="A273" s="125" t="s">
        <v>1325</v>
      </c>
      <c r="B273" s="157">
        <v>10721741</v>
      </c>
    </row>
    <row r="274" spans="1:2" x14ac:dyDescent="0.2">
      <c r="A274" s="125" t="s">
        <v>1326</v>
      </c>
      <c r="B274" s="157">
        <v>10721742</v>
      </c>
    </row>
    <row r="275" spans="1:2" x14ac:dyDescent="0.2">
      <c r="A275" s="125" t="s">
        <v>1327</v>
      </c>
      <c r="B275" s="157">
        <v>10721743</v>
      </c>
    </row>
    <row r="276" spans="1:2" x14ac:dyDescent="0.2">
      <c r="A276" s="125" t="s">
        <v>1328</v>
      </c>
      <c r="B276" s="157">
        <v>10721744</v>
      </c>
    </row>
    <row r="277" spans="1:2" x14ac:dyDescent="0.2">
      <c r="A277" s="125" t="s">
        <v>1329</v>
      </c>
      <c r="B277" s="157">
        <v>10721745</v>
      </c>
    </row>
    <row r="278" spans="1:2" x14ac:dyDescent="0.2">
      <c r="A278" s="125" t="s">
        <v>1330</v>
      </c>
      <c r="B278" s="157">
        <v>10721746</v>
      </c>
    </row>
    <row r="279" spans="1:2" x14ac:dyDescent="0.2">
      <c r="A279" s="125" t="s">
        <v>1331</v>
      </c>
      <c r="B279" s="157">
        <v>10721748</v>
      </c>
    </row>
    <row r="280" spans="1:2" x14ac:dyDescent="0.2">
      <c r="A280" s="125" t="s">
        <v>1332</v>
      </c>
      <c r="B280" s="157">
        <v>10721749</v>
      </c>
    </row>
    <row r="281" spans="1:2" x14ac:dyDescent="0.2">
      <c r="A281" s="125" t="s">
        <v>1333</v>
      </c>
      <c r="B281" s="157">
        <v>10721750</v>
      </c>
    </row>
    <row r="282" spans="1:2" x14ac:dyDescent="0.2">
      <c r="A282" s="125" t="s">
        <v>1334</v>
      </c>
      <c r="B282" s="157">
        <v>10721751</v>
      </c>
    </row>
    <row r="283" spans="1:2" x14ac:dyDescent="0.2">
      <c r="A283" s="125" t="s">
        <v>1335</v>
      </c>
      <c r="B283" s="157">
        <v>10721752</v>
      </c>
    </row>
    <row r="284" spans="1:2" x14ac:dyDescent="0.2">
      <c r="A284" s="125" t="s">
        <v>1336</v>
      </c>
      <c r="B284" s="157">
        <v>10721753</v>
      </c>
    </row>
    <row r="285" spans="1:2" x14ac:dyDescent="0.2">
      <c r="A285" s="125" t="s">
        <v>1337</v>
      </c>
      <c r="B285" s="157">
        <v>10721754</v>
      </c>
    </row>
    <row r="286" spans="1:2" x14ac:dyDescent="0.2">
      <c r="A286" s="125" t="s">
        <v>1338</v>
      </c>
      <c r="B286" s="157">
        <v>10721755</v>
      </c>
    </row>
    <row r="287" spans="1:2" x14ac:dyDescent="0.2">
      <c r="A287" s="125" t="s">
        <v>1339</v>
      </c>
      <c r="B287" s="157">
        <v>10721756</v>
      </c>
    </row>
    <row r="288" spans="1:2" x14ac:dyDescent="0.2">
      <c r="A288" s="125" t="s">
        <v>1340</v>
      </c>
      <c r="B288" s="157">
        <v>10721757</v>
      </c>
    </row>
    <row r="289" spans="1:2" x14ac:dyDescent="0.2">
      <c r="A289" s="125" t="s">
        <v>1341</v>
      </c>
      <c r="B289" s="157">
        <v>10721758</v>
      </c>
    </row>
    <row r="290" spans="1:2" x14ac:dyDescent="0.2">
      <c r="A290" s="125" t="s">
        <v>1342</v>
      </c>
      <c r="B290" s="157">
        <v>10721759</v>
      </c>
    </row>
    <row r="291" spans="1:2" x14ac:dyDescent="0.2">
      <c r="A291" s="125" t="s">
        <v>1343</v>
      </c>
      <c r="B291" s="157">
        <v>10721760</v>
      </c>
    </row>
    <row r="292" spans="1:2" x14ac:dyDescent="0.2">
      <c r="A292" s="125" t="s">
        <v>1344</v>
      </c>
      <c r="B292" s="157">
        <v>10721761</v>
      </c>
    </row>
    <row r="293" spans="1:2" x14ac:dyDescent="0.2">
      <c r="A293" s="125" t="s">
        <v>1345</v>
      </c>
      <c r="B293" s="157">
        <v>10721762</v>
      </c>
    </row>
    <row r="294" spans="1:2" x14ac:dyDescent="0.2">
      <c r="A294" s="125" t="s">
        <v>1346</v>
      </c>
      <c r="B294" s="157">
        <v>10721763</v>
      </c>
    </row>
    <row r="295" spans="1:2" x14ac:dyDescent="0.2">
      <c r="A295" s="125" t="s">
        <v>1347</v>
      </c>
      <c r="B295" s="157">
        <v>10721764</v>
      </c>
    </row>
    <row r="296" spans="1:2" x14ac:dyDescent="0.2">
      <c r="A296" s="125" t="s">
        <v>1348</v>
      </c>
      <c r="B296" s="157">
        <v>10721765</v>
      </c>
    </row>
    <row r="297" spans="1:2" x14ac:dyDescent="0.2">
      <c r="A297" s="125" t="s">
        <v>1349</v>
      </c>
      <c r="B297" s="157">
        <v>10721766</v>
      </c>
    </row>
    <row r="298" spans="1:2" x14ac:dyDescent="0.2">
      <c r="A298" s="125" t="s">
        <v>1350</v>
      </c>
      <c r="B298" s="157">
        <v>10721767</v>
      </c>
    </row>
    <row r="299" spans="1:2" x14ac:dyDescent="0.2">
      <c r="A299" s="125" t="s">
        <v>1351</v>
      </c>
      <c r="B299" s="157">
        <v>10721768</v>
      </c>
    </row>
    <row r="300" spans="1:2" x14ac:dyDescent="0.2">
      <c r="A300" s="125" t="s">
        <v>1352</v>
      </c>
      <c r="B300" s="157">
        <v>10721769</v>
      </c>
    </row>
    <row r="301" spans="1:2" x14ac:dyDescent="0.2">
      <c r="A301" s="125" t="s">
        <v>1353</v>
      </c>
      <c r="B301" s="157">
        <v>10721770</v>
      </c>
    </row>
    <row r="302" spans="1:2" x14ac:dyDescent="0.2">
      <c r="A302" s="125" t="s">
        <v>1354</v>
      </c>
      <c r="B302" s="157">
        <v>10721771</v>
      </c>
    </row>
    <row r="303" spans="1:2" x14ac:dyDescent="0.2">
      <c r="A303" s="125" t="s">
        <v>1355</v>
      </c>
      <c r="B303" s="157">
        <v>10721772</v>
      </c>
    </row>
    <row r="304" spans="1:2" x14ac:dyDescent="0.2">
      <c r="A304" s="125" t="s">
        <v>1356</v>
      </c>
      <c r="B304" s="157">
        <v>10721773</v>
      </c>
    </row>
    <row r="305" spans="1:2" x14ac:dyDescent="0.2">
      <c r="A305" s="125" t="s">
        <v>1357</v>
      </c>
      <c r="B305" s="157">
        <v>10721774</v>
      </c>
    </row>
    <row r="306" spans="1:2" x14ac:dyDescent="0.2">
      <c r="A306" s="125" t="s">
        <v>1358</v>
      </c>
      <c r="B306" s="157">
        <v>10721776</v>
      </c>
    </row>
    <row r="307" spans="1:2" x14ac:dyDescent="0.2">
      <c r="A307" s="125" t="s">
        <v>1359</v>
      </c>
      <c r="B307" s="157">
        <v>10721777</v>
      </c>
    </row>
    <row r="308" spans="1:2" x14ac:dyDescent="0.2">
      <c r="A308" s="125" t="s">
        <v>1360</v>
      </c>
      <c r="B308" s="157">
        <v>10721778</v>
      </c>
    </row>
    <row r="309" spans="1:2" x14ac:dyDescent="0.2">
      <c r="A309" s="125" t="s">
        <v>1361</v>
      </c>
      <c r="B309" s="157">
        <v>10721779</v>
      </c>
    </row>
    <row r="310" spans="1:2" x14ac:dyDescent="0.2">
      <c r="A310" s="125" t="s">
        <v>1362</v>
      </c>
      <c r="B310" s="157">
        <v>10721780</v>
      </c>
    </row>
    <row r="311" spans="1:2" x14ac:dyDescent="0.2">
      <c r="A311" s="125" t="s">
        <v>1363</v>
      </c>
      <c r="B311" s="157">
        <v>10721781</v>
      </c>
    </row>
    <row r="312" spans="1:2" x14ac:dyDescent="0.2">
      <c r="A312" s="125" t="s">
        <v>1364</v>
      </c>
      <c r="B312" s="157">
        <v>10721782</v>
      </c>
    </row>
    <row r="313" spans="1:2" x14ac:dyDescent="0.2">
      <c r="A313" s="125" t="s">
        <v>1365</v>
      </c>
      <c r="B313" s="157">
        <v>10721783</v>
      </c>
    </row>
    <row r="314" spans="1:2" x14ac:dyDescent="0.2">
      <c r="A314" s="125" t="s">
        <v>1366</v>
      </c>
      <c r="B314" s="157">
        <v>10721784</v>
      </c>
    </row>
    <row r="315" spans="1:2" x14ac:dyDescent="0.2">
      <c r="A315" s="125" t="s">
        <v>1367</v>
      </c>
      <c r="B315" s="157">
        <v>10721785</v>
      </c>
    </row>
    <row r="316" spans="1:2" x14ac:dyDescent="0.2">
      <c r="A316" s="125" t="s">
        <v>1368</v>
      </c>
      <c r="B316" s="157">
        <v>10721786</v>
      </c>
    </row>
    <row r="317" spans="1:2" x14ac:dyDescent="0.2">
      <c r="A317" s="125" t="s">
        <v>1369</v>
      </c>
      <c r="B317" s="157">
        <v>10721787</v>
      </c>
    </row>
    <row r="318" spans="1:2" x14ac:dyDescent="0.2">
      <c r="A318" s="125" t="s">
        <v>1370</v>
      </c>
      <c r="B318" s="157">
        <v>10721788</v>
      </c>
    </row>
    <row r="319" spans="1:2" x14ac:dyDescent="0.2">
      <c r="A319" s="125" t="s">
        <v>1371</v>
      </c>
      <c r="B319" s="157">
        <v>10721789</v>
      </c>
    </row>
    <row r="320" spans="1:2" x14ac:dyDescent="0.2">
      <c r="A320" s="125" t="s">
        <v>1372</v>
      </c>
      <c r="B320" s="157">
        <v>10721790</v>
      </c>
    </row>
    <row r="321" spans="1:2" x14ac:dyDescent="0.2">
      <c r="A321" s="125" t="s">
        <v>1373</v>
      </c>
      <c r="B321" s="157">
        <v>10721791</v>
      </c>
    </row>
    <row r="322" spans="1:2" x14ac:dyDescent="0.2">
      <c r="A322" s="125" t="s">
        <v>1374</v>
      </c>
      <c r="B322" s="157">
        <v>10721792</v>
      </c>
    </row>
    <row r="323" spans="1:2" x14ac:dyDescent="0.2">
      <c r="A323" s="125" t="s">
        <v>1375</v>
      </c>
      <c r="B323" s="157">
        <v>10721793</v>
      </c>
    </row>
    <row r="324" spans="1:2" x14ac:dyDescent="0.2">
      <c r="A324" s="125" t="s">
        <v>1376</v>
      </c>
      <c r="B324" s="157">
        <v>10721794</v>
      </c>
    </row>
    <row r="325" spans="1:2" x14ac:dyDescent="0.2">
      <c r="A325" s="125" t="s">
        <v>1377</v>
      </c>
      <c r="B325" s="157">
        <v>10721795</v>
      </c>
    </row>
    <row r="326" spans="1:2" x14ac:dyDescent="0.2">
      <c r="A326" s="125" t="s">
        <v>1378</v>
      </c>
      <c r="B326" s="157">
        <v>10721796</v>
      </c>
    </row>
    <row r="327" spans="1:2" x14ac:dyDescent="0.2">
      <c r="A327" s="125" t="s">
        <v>1379</v>
      </c>
      <c r="B327" s="157">
        <v>10721797</v>
      </c>
    </row>
    <row r="328" spans="1:2" x14ac:dyDescent="0.2">
      <c r="A328" s="125" t="s">
        <v>1380</v>
      </c>
      <c r="B328" s="157">
        <v>10721798</v>
      </c>
    </row>
    <row r="329" spans="1:2" x14ac:dyDescent="0.2">
      <c r="A329" s="125" t="s">
        <v>1381</v>
      </c>
      <c r="B329" s="157">
        <v>10721799</v>
      </c>
    </row>
    <row r="330" spans="1:2" x14ac:dyDescent="0.2">
      <c r="A330" s="125" t="s">
        <v>1382</v>
      </c>
      <c r="B330" s="157">
        <v>10721800</v>
      </c>
    </row>
    <row r="331" spans="1:2" x14ac:dyDescent="0.2">
      <c r="A331" s="125" t="s">
        <v>1383</v>
      </c>
      <c r="B331" s="157">
        <v>10721801</v>
      </c>
    </row>
    <row r="332" spans="1:2" x14ac:dyDescent="0.2">
      <c r="A332" s="125" t="s">
        <v>1384</v>
      </c>
      <c r="B332" s="157">
        <v>10721802</v>
      </c>
    </row>
    <row r="333" spans="1:2" x14ac:dyDescent="0.2">
      <c r="A333" s="125" t="s">
        <v>1385</v>
      </c>
      <c r="B333" s="157">
        <v>10721803</v>
      </c>
    </row>
    <row r="334" spans="1:2" x14ac:dyDescent="0.2">
      <c r="A334" s="125" t="s">
        <v>1386</v>
      </c>
      <c r="B334" s="157">
        <v>10721804</v>
      </c>
    </row>
    <row r="335" spans="1:2" x14ac:dyDescent="0.2">
      <c r="A335" s="125" t="s">
        <v>1387</v>
      </c>
      <c r="B335" s="157">
        <v>10721805</v>
      </c>
    </row>
    <row r="336" spans="1:2" x14ac:dyDescent="0.2">
      <c r="A336" s="125" t="s">
        <v>1388</v>
      </c>
      <c r="B336" s="157">
        <v>10721806</v>
      </c>
    </row>
    <row r="337" spans="1:2" x14ac:dyDescent="0.2">
      <c r="A337" s="125" t="s">
        <v>1389</v>
      </c>
      <c r="B337" s="157">
        <v>10721807</v>
      </c>
    </row>
    <row r="338" spans="1:2" x14ac:dyDescent="0.2">
      <c r="A338" s="125" t="s">
        <v>1390</v>
      </c>
      <c r="B338" s="157">
        <v>10721808</v>
      </c>
    </row>
    <row r="339" spans="1:2" x14ac:dyDescent="0.2">
      <c r="A339" s="125" t="s">
        <v>1391</v>
      </c>
      <c r="B339" s="157">
        <v>10721809</v>
      </c>
    </row>
    <row r="340" spans="1:2" x14ac:dyDescent="0.2">
      <c r="A340" s="125" t="s">
        <v>1392</v>
      </c>
      <c r="B340" s="157">
        <v>10721810</v>
      </c>
    </row>
    <row r="341" spans="1:2" x14ac:dyDescent="0.2">
      <c r="A341" s="125" t="s">
        <v>1393</v>
      </c>
      <c r="B341" s="157">
        <v>10721811</v>
      </c>
    </row>
    <row r="342" spans="1:2" x14ac:dyDescent="0.2">
      <c r="A342" s="125" t="s">
        <v>1394</v>
      </c>
      <c r="B342" s="157">
        <v>10721812</v>
      </c>
    </row>
    <row r="343" spans="1:2" x14ac:dyDescent="0.2">
      <c r="A343" s="125" t="s">
        <v>1395</v>
      </c>
      <c r="B343" s="157">
        <v>10721813</v>
      </c>
    </row>
    <row r="344" spans="1:2" x14ac:dyDescent="0.2">
      <c r="A344" s="125" t="s">
        <v>1396</v>
      </c>
      <c r="B344" s="157">
        <v>10721814</v>
      </c>
    </row>
    <row r="345" spans="1:2" x14ac:dyDescent="0.2">
      <c r="A345" s="125" t="s">
        <v>1397</v>
      </c>
      <c r="B345" s="157">
        <v>10721815</v>
      </c>
    </row>
    <row r="346" spans="1:2" x14ac:dyDescent="0.2">
      <c r="A346" s="125" t="s">
        <v>1398</v>
      </c>
      <c r="B346" s="157">
        <v>10721816</v>
      </c>
    </row>
    <row r="347" spans="1:2" x14ac:dyDescent="0.2">
      <c r="A347" s="125" t="s">
        <v>1399</v>
      </c>
      <c r="B347" s="157">
        <v>10721817</v>
      </c>
    </row>
    <row r="348" spans="1:2" x14ac:dyDescent="0.2">
      <c r="A348" s="125" t="s">
        <v>1400</v>
      </c>
      <c r="B348" s="157">
        <v>10721818</v>
      </c>
    </row>
    <row r="349" spans="1:2" x14ac:dyDescent="0.2">
      <c r="A349" s="125" t="s">
        <v>1401</v>
      </c>
      <c r="B349" s="157">
        <v>10721819</v>
      </c>
    </row>
    <row r="350" spans="1:2" x14ac:dyDescent="0.2">
      <c r="A350" s="125" t="s">
        <v>1402</v>
      </c>
      <c r="B350" s="157">
        <v>10721820</v>
      </c>
    </row>
    <row r="351" spans="1:2" x14ac:dyDescent="0.2">
      <c r="A351" s="125" t="s">
        <v>1403</v>
      </c>
      <c r="B351" s="157">
        <v>10721821</v>
      </c>
    </row>
    <row r="352" spans="1:2" x14ac:dyDescent="0.2">
      <c r="A352" s="125" t="s">
        <v>1404</v>
      </c>
      <c r="B352" s="157">
        <v>10721822</v>
      </c>
    </row>
    <row r="353" spans="1:2" x14ac:dyDescent="0.2">
      <c r="A353" s="125" t="s">
        <v>1405</v>
      </c>
      <c r="B353" s="157">
        <v>10721823</v>
      </c>
    </row>
    <row r="354" spans="1:2" x14ac:dyDescent="0.2">
      <c r="A354" s="125" t="s">
        <v>1406</v>
      </c>
      <c r="B354" s="157">
        <v>10721824</v>
      </c>
    </row>
    <row r="355" spans="1:2" x14ac:dyDescent="0.2">
      <c r="A355" s="125" t="s">
        <v>1407</v>
      </c>
      <c r="B355" s="157">
        <v>10721825</v>
      </c>
    </row>
    <row r="356" spans="1:2" x14ac:dyDescent="0.2">
      <c r="A356" s="125" t="s">
        <v>1408</v>
      </c>
      <c r="B356" s="157">
        <v>10721826</v>
      </c>
    </row>
    <row r="357" spans="1:2" x14ac:dyDescent="0.2">
      <c r="A357" s="125" t="s">
        <v>1409</v>
      </c>
      <c r="B357" s="157">
        <v>10721827</v>
      </c>
    </row>
    <row r="358" spans="1:2" x14ac:dyDescent="0.2">
      <c r="A358" s="125" t="s">
        <v>1410</v>
      </c>
      <c r="B358" s="157">
        <v>10721828</v>
      </c>
    </row>
    <row r="359" spans="1:2" x14ac:dyDescent="0.2">
      <c r="A359" s="125" t="s">
        <v>1411</v>
      </c>
      <c r="B359" s="157">
        <v>10721829</v>
      </c>
    </row>
    <row r="360" spans="1:2" x14ac:dyDescent="0.2">
      <c r="A360" s="125" t="s">
        <v>1412</v>
      </c>
      <c r="B360" s="157">
        <v>10721830</v>
      </c>
    </row>
    <row r="361" spans="1:2" x14ac:dyDescent="0.2">
      <c r="A361" s="125" t="s">
        <v>1413</v>
      </c>
      <c r="B361" s="157">
        <v>10721831</v>
      </c>
    </row>
    <row r="362" spans="1:2" x14ac:dyDescent="0.2">
      <c r="A362" s="125" t="s">
        <v>1414</v>
      </c>
      <c r="B362" s="157">
        <v>10721832</v>
      </c>
    </row>
    <row r="363" spans="1:2" x14ac:dyDescent="0.2">
      <c r="A363" s="125" t="s">
        <v>1415</v>
      </c>
      <c r="B363" s="157">
        <v>10721833</v>
      </c>
    </row>
    <row r="364" spans="1:2" x14ac:dyDescent="0.2">
      <c r="A364" s="125" t="s">
        <v>1416</v>
      </c>
      <c r="B364" s="157">
        <v>10721834</v>
      </c>
    </row>
    <row r="365" spans="1:2" x14ac:dyDescent="0.2">
      <c r="A365" s="125" t="s">
        <v>1417</v>
      </c>
      <c r="B365" s="157">
        <v>10721835</v>
      </c>
    </row>
    <row r="366" spans="1:2" x14ac:dyDescent="0.2">
      <c r="A366" s="125" t="s">
        <v>1418</v>
      </c>
      <c r="B366" s="157">
        <v>10721836</v>
      </c>
    </row>
    <row r="367" spans="1:2" x14ac:dyDescent="0.2">
      <c r="A367" s="125" t="s">
        <v>1419</v>
      </c>
      <c r="B367" s="157">
        <v>10721837</v>
      </c>
    </row>
    <row r="368" spans="1:2" x14ac:dyDescent="0.2">
      <c r="A368" s="125" t="s">
        <v>1420</v>
      </c>
      <c r="B368" s="157">
        <v>10721838</v>
      </c>
    </row>
    <row r="369" spans="1:2" x14ac:dyDescent="0.2">
      <c r="A369" s="125" t="s">
        <v>1421</v>
      </c>
      <c r="B369" s="157">
        <v>10721839</v>
      </c>
    </row>
    <row r="370" spans="1:2" x14ac:dyDescent="0.2">
      <c r="A370" s="125" t="s">
        <v>1422</v>
      </c>
      <c r="B370" s="157">
        <v>10721840</v>
      </c>
    </row>
    <row r="371" spans="1:2" x14ac:dyDescent="0.2">
      <c r="A371" s="125" t="s">
        <v>1423</v>
      </c>
      <c r="B371" s="157">
        <v>10721841</v>
      </c>
    </row>
    <row r="372" spans="1:2" x14ac:dyDescent="0.2">
      <c r="A372" s="125" t="s">
        <v>1424</v>
      </c>
      <c r="B372" s="157">
        <v>10721842</v>
      </c>
    </row>
    <row r="373" spans="1:2" x14ac:dyDescent="0.2">
      <c r="A373" s="125" t="s">
        <v>1425</v>
      </c>
      <c r="B373" s="157">
        <v>10721843</v>
      </c>
    </row>
    <row r="374" spans="1:2" x14ac:dyDescent="0.2">
      <c r="A374" s="125" t="s">
        <v>1426</v>
      </c>
      <c r="B374" s="157">
        <v>10721844</v>
      </c>
    </row>
    <row r="375" spans="1:2" x14ac:dyDescent="0.2">
      <c r="A375" s="125" t="s">
        <v>1427</v>
      </c>
      <c r="B375" s="157">
        <v>10721846</v>
      </c>
    </row>
    <row r="376" spans="1:2" x14ac:dyDescent="0.2">
      <c r="A376" s="125" t="s">
        <v>1428</v>
      </c>
      <c r="B376" s="157">
        <v>10721847</v>
      </c>
    </row>
    <row r="377" spans="1:2" x14ac:dyDescent="0.2">
      <c r="A377" s="125" t="s">
        <v>1429</v>
      </c>
      <c r="B377" s="157">
        <v>10721848</v>
      </c>
    </row>
    <row r="378" spans="1:2" x14ac:dyDescent="0.2">
      <c r="A378" s="125" t="s">
        <v>1430</v>
      </c>
      <c r="B378" s="157">
        <v>10721849</v>
      </c>
    </row>
    <row r="379" spans="1:2" x14ac:dyDescent="0.2">
      <c r="A379" s="125" t="s">
        <v>1431</v>
      </c>
      <c r="B379" s="157">
        <v>10721850</v>
      </c>
    </row>
    <row r="380" spans="1:2" x14ac:dyDescent="0.2">
      <c r="A380" s="125" t="s">
        <v>1432</v>
      </c>
      <c r="B380" s="157">
        <v>10721851</v>
      </c>
    </row>
    <row r="381" spans="1:2" x14ac:dyDescent="0.2">
      <c r="A381" s="125" t="s">
        <v>1433</v>
      </c>
      <c r="B381" s="157">
        <v>10721852</v>
      </c>
    </row>
    <row r="382" spans="1:2" x14ac:dyDescent="0.2">
      <c r="A382" s="125" t="s">
        <v>1434</v>
      </c>
      <c r="B382" s="157">
        <v>10721853</v>
      </c>
    </row>
    <row r="383" spans="1:2" x14ac:dyDescent="0.2">
      <c r="A383" s="125" t="s">
        <v>1435</v>
      </c>
      <c r="B383" s="157">
        <v>10721854</v>
      </c>
    </row>
    <row r="384" spans="1:2" x14ac:dyDescent="0.2">
      <c r="A384" s="125" t="s">
        <v>1436</v>
      </c>
      <c r="B384" s="157">
        <v>10721855</v>
      </c>
    </row>
    <row r="385" spans="1:2" x14ac:dyDescent="0.2">
      <c r="A385" s="125" t="s">
        <v>1437</v>
      </c>
      <c r="B385" s="157">
        <v>10721856</v>
      </c>
    </row>
    <row r="386" spans="1:2" x14ac:dyDescent="0.2">
      <c r="A386" s="125" t="s">
        <v>1438</v>
      </c>
      <c r="B386" s="157">
        <v>10721857</v>
      </c>
    </row>
    <row r="387" spans="1:2" x14ac:dyDescent="0.2">
      <c r="A387" s="125" t="s">
        <v>1439</v>
      </c>
      <c r="B387" s="157">
        <v>10721858</v>
      </c>
    </row>
    <row r="388" spans="1:2" x14ac:dyDescent="0.2">
      <c r="A388" s="125" t="s">
        <v>1440</v>
      </c>
      <c r="B388" s="157">
        <v>10721859</v>
      </c>
    </row>
    <row r="389" spans="1:2" x14ac:dyDescent="0.2">
      <c r="A389" s="125" t="s">
        <v>1441</v>
      </c>
      <c r="B389" s="157">
        <v>10721861</v>
      </c>
    </row>
    <row r="390" spans="1:2" x14ac:dyDescent="0.2">
      <c r="A390" s="125" t="s">
        <v>1442</v>
      </c>
      <c r="B390" s="157">
        <v>10721862</v>
      </c>
    </row>
    <row r="391" spans="1:2" x14ac:dyDescent="0.2">
      <c r="A391" s="125" t="s">
        <v>1443</v>
      </c>
      <c r="B391" s="157">
        <v>10721863</v>
      </c>
    </row>
    <row r="392" spans="1:2" x14ac:dyDescent="0.2">
      <c r="A392" s="125" t="s">
        <v>1444</v>
      </c>
      <c r="B392" s="157">
        <v>10721864</v>
      </c>
    </row>
    <row r="393" spans="1:2" x14ac:dyDescent="0.2">
      <c r="A393" s="125" t="s">
        <v>1445</v>
      </c>
      <c r="B393" s="157">
        <v>10721865</v>
      </c>
    </row>
    <row r="394" spans="1:2" x14ac:dyDescent="0.2">
      <c r="A394" s="125" t="s">
        <v>1446</v>
      </c>
      <c r="B394" s="157">
        <v>10721866</v>
      </c>
    </row>
    <row r="395" spans="1:2" x14ac:dyDescent="0.2">
      <c r="A395" s="125" t="s">
        <v>1447</v>
      </c>
      <c r="B395" s="157">
        <v>10721867</v>
      </c>
    </row>
    <row r="396" spans="1:2" x14ac:dyDescent="0.2">
      <c r="A396" s="125" t="s">
        <v>1448</v>
      </c>
      <c r="B396" s="157">
        <v>10721868</v>
      </c>
    </row>
    <row r="397" spans="1:2" x14ac:dyDescent="0.2">
      <c r="A397" s="125" t="s">
        <v>1449</v>
      </c>
      <c r="B397" s="157">
        <v>10721869</v>
      </c>
    </row>
    <row r="398" spans="1:2" x14ac:dyDescent="0.2">
      <c r="A398" s="125" t="s">
        <v>1450</v>
      </c>
      <c r="B398" s="157">
        <v>10721870</v>
      </c>
    </row>
    <row r="399" spans="1:2" x14ac:dyDescent="0.2">
      <c r="A399" s="125" t="s">
        <v>1451</v>
      </c>
      <c r="B399" s="157">
        <v>10721871</v>
      </c>
    </row>
    <row r="400" spans="1:2" x14ac:dyDescent="0.2">
      <c r="A400" s="125" t="s">
        <v>1452</v>
      </c>
      <c r="B400" s="157">
        <v>10721872</v>
      </c>
    </row>
    <row r="401" spans="1:2" x14ac:dyDescent="0.2">
      <c r="A401" s="125" t="s">
        <v>1453</v>
      </c>
      <c r="B401" s="157">
        <v>10721873</v>
      </c>
    </row>
    <row r="402" spans="1:2" x14ac:dyDescent="0.2">
      <c r="A402" s="125" t="s">
        <v>1454</v>
      </c>
      <c r="B402" s="157">
        <v>10721874</v>
      </c>
    </row>
    <row r="403" spans="1:2" x14ac:dyDescent="0.2">
      <c r="A403" s="125" t="s">
        <v>1455</v>
      </c>
      <c r="B403" s="157">
        <v>10721875</v>
      </c>
    </row>
    <row r="404" spans="1:2" x14ac:dyDescent="0.2">
      <c r="A404" s="125" t="s">
        <v>1456</v>
      </c>
      <c r="B404" s="157">
        <v>10721876</v>
      </c>
    </row>
    <row r="405" spans="1:2" x14ac:dyDescent="0.2">
      <c r="A405" s="125" t="s">
        <v>1457</v>
      </c>
      <c r="B405" s="157">
        <v>10721877</v>
      </c>
    </row>
    <row r="406" spans="1:2" x14ac:dyDescent="0.2">
      <c r="A406" s="125" t="s">
        <v>1458</v>
      </c>
      <c r="B406" s="157">
        <v>10721878</v>
      </c>
    </row>
    <row r="407" spans="1:2" x14ac:dyDescent="0.2">
      <c r="A407" s="125" t="s">
        <v>1459</v>
      </c>
      <c r="B407" s="157">
        <v>10721879</v>
      </c>
    </row>
    <row r="408" spans="1:2" x14ac:dyDescent="0.2">
      <c r="A408" s="125" t="s">
        <v>1460</v>
      </c>
      <c r="B408" s="157">
        <v>10721880</v>
      </c>
    </row>
    <row r="409" spans="1:2" x14ac:dyDescent="0.2">
      <c r="A409" s="125" t="s">
        <v>1461</v>
      </c>
      <c r="B409" s="157">
        <v>10721881</v>
      </c>
    </row>
    <row r="410" spans="1:2" x14ac:dyDescent="0.2">
      <c r="A410" s="125" t="s">
        <v>1462</v>
      </c>
      <c r="B410" s="157">
        <v>10721882</v>
      </c>
    </row>
    <row r="411" spans="1:2" x14ac:dyDescent="0.2">
      <c r="A411" s="125" t="s">
        <v>1463</v>
      </c>
      <c r="B411" s="157">
        <v>10721883</v>
      </c>
    </row>
    <row r="412" spans="1:2" x14ac:dyDescent="0.2">
      <c r="A412" s="125" t="s">
        <v>1464</v>
      </c>
      <c r="B412" s="157">
        <v>10721884</v>
      </c>
    </row>
    <row r="413" spans="1:2" x14ac:dyDescent="0.2">
      <c r="A413" s="125" t="s">
        <v>1465</v>
      </c>
      <c r="B413" s="157">
        <v>10721885</v>
      </c>
    </row>
    <row r="414" spans="1:2" x14ac:dyDescent="0.2">
      <c r="A414" s="125" t="s">
        <v>1466</v>
      </c>
      <c r="B414" s="157">
        <v>10721886</v>
      </c>
    </row>
    <row r="415" spans="1:2" x14ac:dyDescent="0.2">
      <c r="A415" s="125" t="s">
        <v>1467</v>
      </c>
      <c r="B415" s="157">
        <v>10721887</v>
      </c>
    </row>
    <row r="416" spans="1:2" x14ac:dyDescent="0.2">
      <c r="A416" s="125" t="s">
        <v>1468</v>
      </c>
      <c r="B416" s="157">
        <v>10721889</v>
      </c>
    </row>
    <row r="417" spans="1:2" x14ac:dyDescent="0.2">
      <c r="A417" s="125" t="s">
        <v>1469</v>
      </c>
      <c r="B417" s="157">
        <v>10721890</v>
      </c>
    </row>
    <row r="418" spans="1:2" x14ac:dyDescent="0.2">
      <c r="A418" s="125" t="s">
        <v>1470</v>
      </c>
      <c r="B418" s="157">
        <v>10721891</v>
      </c>
    </row>
    <row r="419" spans="1:2" x14ac:dyDescent="0.2">
      <c r="A419" s="125" t="s">
        <v>1471</v>
      </c>
      <c r="B419" s="157">
        <v>10721892</v>
      </c>
    </row>
    <row r="420" spans="1:2" x14ac:dyDescent="0.2">
      <c r="A420" s="125" t="s">
        <v>1472</v>
      </c>
      <c r="B420" s="157">
        <v>10721893</v>
      </c>
    </row>
    <row r="421" spans="1:2" x14ac:dyDescent="0.2">
      <c r="A421" s="125" t="s">
        <v>1473</v>
      </c>
      <c r="B421" s="157">
        <v>10721894</v>
      </c>
    </row>
    <row r="422" spans="1:2" x14ac:dyDescent="0.2">
      <c r="A422" s="125" t="s">
        <v>1474</v>
      </c>
      <c r="B422" s="157">
        <v>10721895</v>
      </c>
    </row>
    <row r="423" spans="1:2" x14ac:dyDescent="0.2">
      <c r="A423" s="125" t="s">
        <v>1475</v>
      </c>
      <c r="B423" s="157">
        <v>10721896</v>
      </c>
    </row>
    <row r="424" spans="1:2" x14ac:dyDescent="0.2">
      <c r="A424" s="125" t="s">
        <v>1476</v>
      </c>
      <c r="B424" s="157">
        <v>10721897</v>
      </c>
    </row>
    <row r="425" spans="1:2" x14ac:dyDescent="0.2">
      <c r="A425" s="125" t="s">
        <v>1477</v>
      </c>
      <c r="B425" s="157">
        <v>10721898</v>
      </c>
    </row>
    <row r="426" spans="1:2" x14ac:dyDescent="0.2">
      <c r="A426" s="125" t="s">
        <v>1478</v>
      </c>
      <c r="B426" s="157">
        <v>10721899</v>
      </c>
    </row>
    <row r="427" spans="1:2" x14ac:dyDescent="0.2">
      <c r="A427" s="125" t="s">
        <v>1479</v>
      </c>
      <c r="B427" s="157">
        <v>10721900</v>
      </c>
    </row>
    <row r="428" spans="1:2" x14ac:dyDescent="0.2">
      <c r="A428" s="125" t="s">
        <v>1480</v>
      </c>
      <c r="B428" s="157">
        <v>10721901</v>
      </c>
    </row>
    <row r="429" spans="1:2" x14ac:dyDescent="0.2">
      <c r="A429" s="125" t="s">
        <v>1481</v>
      </c>
      <c r="B429" s="157">
        <v>10721902</v>
      </c>
    </row>
    <row r="430" spans="1:2" x14ac:dyDescent="0.2">
      <c r="A430" s="125" t="s">
        <v>1482</v>
      </c>
      <c r="B430" s="157">
        <v>10721903</v>
      </c>
    </row>
    <row r="431" spans="1:2" x14ac:dyDescent="0.2">
      <c r="A431" s="125" t="s">
        <v>1483</v>
      </c>
      <c r="B431" s="157">
        <v>10721904</v>
      </c>
    </row>
    <row r="432" spans="1:2" x14ac:dyDescent="0.2">
      <c r="A432" s="125" t="s">
        <v>1484</v>
      </c>
      <c r="B432" s="157">
        <v>10721905</v>
      </c>
    </row>
    <row r="433" spans="1:2" x14ac:dyDescent="0.2">
      <c r="A433" s="125" t="s">
        <v>1485</v>
      </c>
      <c r="B433" s="157">
        <v>10721906</v>
      </c>
    </row>
    <row r="434" spans="1:2" x14ac:dyDescent="0.2">
      <c r="A434" s="125" t="s">
        <v>1486</v>
      </c>
      <c r="B434" s="157">
        <v>10721907</v>
      </c>
    </row>
    <row r="435" spans="1:2" x14ac:dyDescent="0.2">
      <c r="A435" s="125" t="s">
        <v>1487</v>
      </c>
      <c r="B435" s="157">
        <v>10721908</v>
      </c>
    </row>
    <row r="436" spans="1:2" x14ac:dyDescent="0.2">
      <c r="A436" s="125" t="s">
        <v>1488</v>
      </c>
      <c r="B436" s="157">
        <v>10721909</v>
      </c>
    </row>
    <row r="437" spans="1:2" x14ac:dyDescent="0.2">
      <c r="A437" s="125" t="s">
        <v>1489</v>
      </c>
      <c r="B437" s="157">
        <v>10721910</v>
      </c>
    </row>
    <row r="438" spans="1:2" x14ac:dyDescent="0.2">
      <c r="A438" s="125" t="s">
        <v>1490</v>
      </c>
      <c r="B438" s="157">
        <v>10721911</v>
      </c>
    </row>
    <row r="439" spans="1:2" x14ac:dyDescent="0.2">
      <c r="A439" s="125" t="s">
        <v>1491</v>
      </c>
      <c r="B439" s="157">
        <v>10721912</v>
      </c>
    </row>
    <row r="440" spans="1:2" x14ac:dyDescent="0.2">
      <c r="A440" s="125" t="s">
        <v>1492</v>
      </c>
      <c r="B440" s="157">
        <v>10721913</v>
      </c>
    </row>
    <row r="441" spans="1:2" x14ac:dyDescent="0.2">
      <c r="A441" s="125" t="s">
        <v>1493</v>
      </c>
      <c r="B441" s="157">
        <v>10721914</v>
      </c>
    </row>
    <row r="442" spans="1:2" x14ac:dyDescent="0.2">
      <c r="A442" s="125" t="s">
        <v>1494</v>
      </c>
      <c r="B442" s="157">
        <v>10721915</v>
      </c>
    </row>
    <row r="443" spans="1:2" x14ac:dyDescent="0.2">
      <c r="A443" s="125" t="s">
        <v>1495</v>
      </c>
      <c r="B443" s="157">
        <v>10721916</v>
      </c>
    </row>
    <row r="444" spans="1:2" x14ac:dyDescent="0.2">
      <c r="A444" s="125" t="s">
        <v>1496</v>
      </c>
      <c r="B444" s="157">
        <v>10721917</v>
      </c>
    </row>
    <row r="445" spans="1:2" x14ac:dyDescent="0.2">
      <c r="A445" s="125" t="s">
        <v>1497</v>
      </c>
      <c r="B445" s="157">
        <v>10721918</v>
      </c>
    </row>
    <row r="446" spans="1:2" x14ac:dyDescent="0.2">
      <c r="A446" s="125" t="s">
        <v>1498</v>
      </c>
      <c r="B446" s="157">
        <v>10721919</v>
      </c>
    </row>
    <row r="447" spans="1:2" x14ac:dyDescent="0.2">
      <c r="A447" s="125" t="s">
        <v>1499</v>
      </c>
      <c r="B447" s="157">
        <v>10721920</v>
      </c>
    </row>
    <row r="448" spans="1:2" x14ac:dyDescent="0.2">
      <c r="A448" s="125" t="s">
        <v>1500</v>
      </c>
      <c r="B448" s="157">
        <v>10721921</v>
      </c>
    </row>
    <row r="449" spans="1:2" x14ac:dyDescent="0.2">
      <c r="A449" s="125" t="s">
        <v>1501</v>
      </c>
      <c r="B449" s="157">
        <v>10721922</v>
      </c>
    </row>
    <row r="450" spans="1:2" x14ac:dyDescent="0.2">
      <c r="A450" s="125" t="s">
        <v>1502</v>
      </c>
      <c r="B450" s="157">
        <v>10721923</v>
      </c>
    </row>
    <row r="451" spans="1:2" x14ac:dyDescent="0.2">
      <c r="A451" s="125" t="s">
        <v>1503</v>
      </c>
      <c r="B451" s="157">
        <v>10721924</v>
      </c>
    </row>
    <row r="452" spans="1:2" x14ac:dyDescent="0.2">
      <c r="A452" s="125" t="s">
        <v>1504</v>
      </c>
      <c r="B452" s="157">
        <v>10721925</v>
      </c>
    </row>
    <row r="453" spans="1:2" x14ac:dyDescent="0.2">
      <c r="A453" s="125" t="s">
        <v>1505</v>
      </c>
      <c r="B453" s="157">
        <v>10721926</v>
      </c>
    </row>
    <row r="454" spans="1:2" x14ac:dyDescent="0.2">
      <c r="A454" s="125" t="s">
        <v>1506</v>
      </c>
      <c r="B454" s="157">
        <v>10721927</v>
      </c>
    </row>
    <row r="455" spans="1:2" x14ac:dyDescent="0.2">
      <c r="A455" s="125" t="s">
        <v>1507</v>
      </c>
      <c r="B455" s="157">
        <v>10721928</v>
      </c>
    </row>
    <row r="456" spans="1:2" x14ac:dyDescent="0.2">
      <c r="A456" s="125" t="s">
        <v>1508</v>
      </c>
      <c r="B456" s="157">
        <v>10721929</v>
      </c>
    </row>
    <row r="457" spans="1:2" x14ac:dyDescent="0.2">
      <c r="A457" s="125" t="s">
        <v>1509</v>
      </c>
      <c r="B457" s="157">
        <v>10721930</v>
      </c>
    </row>
    <row r="458" spans="1:2" x14ac:dyDescent="0.2">
      <c r="A458" s="125" t="s">
        <v>1510</v>
      </c>
      <c r="B458" s="157">
        <v>10721931</v>
      </c>
    </row>
    <row r="459" spans="1:2" x14ac:dyDescent="0.2">
      <c r="A459" s="125" t="s">
        <v>1511</v>
      </c>
      <c r="B459" s="157">
        <v>10721932</v>
      </c>
    </row>
    <row r="460" spans="1:2" x14ac:dyDescent="0.2">
      <c r="A460" s="125" t="s">
        <v>1512</v>
      </c>
      <c r="B460" s="157">
        <v>10721933</v>
      </c>
    </row>
    <row r="461" spans="1:2" x14ac:dyDescent="0.2">
      <c r="A461" s="125" t="s">
        <v>1513</v>
      </c>
      <c r="B461" s="157">
        <v>10721934</v>
      </c>
    </row>
    <row r="462" spans="1:2" x14ac:dyDescent="0.2">
      <c r="A462" s="125" t="s">
        <v>1514</v>
      </c>
      <c r="B462" s="157">
        <v>10721935</v>
      </c>
    </row>
    <row r="463" spans="1:2" x14ac:dyDescent="0.2">
      <c r="A463" s="125" t="s">
        <v>1515</v>
      </c>
      <c r="B463" s="157">
        <v>10721936</v>
      </c>
    </row>
    <row r="464" spans="1:2" x14ac:dyDescent="0.2">
      <c r="A464" s="125" t="s">
        <v>1516</v>
      </c>
      <c r="B464" s="157">
        <v>10721937</v>
      </c>
    </row>
    <row r="465" spans="1:2" x14ac:dyDescent="0.2">
      <c r="A465" s="125" t="s">
        <v>1517</v>
      </c>
      <c r="B465" s="157">
        <v>10721938</v>
      </c>
    </row>
    <row r="466" spans="1:2" x14ac:dyDescent="0.2">
      <c r="A466" s="125" t="s">
        <v>1518</v>
      </c>
      <c r="B466" s="157">
        <v>10721939</v>
      </c>
    </row>
    <row r="467" spans="1:2" x14ac:dyDescent="0.2">
      <c r="A467" s="125" t="s">
        <v>1519</v>
      </c>
      <c r="B467" s="157">
        <v>10721940</v>
      </c>
    </row>
    <row r="468" spans="1:2" x14ac:dyDescent="0.2">
      <c r="A468" s="125" t="s">
        <v>1520</v>
      </c>
      <c r="B468" s="157">
        <v>10721941</v>
      </c>
    </row>
    <row r="469" spans="1:2" x14ac:dyDescent="0.2">
      <c r="A469" s="125" t="s">
        <v>1521</v>
      </c>
      <c r="B469" s="157">
        <v>10721942</v>
      </c>
    </row>
    <row r="470" spans="1:2" x14ac:dyDescent="0.2">
      <c r="A470" s="125" t="s">
        <v>1522</v>
      </c>
      <c r="B470" s="157">
        <v>10721943</v>
      </c>
    </row>
    <row r="471" spans="1:2" x14ac:dyDescent="0.2">
      <c r="A471" s="125" t="s">
        <v>1523</v>
      </c>
      <c r="B471" s="157">
        <v>10721944</v>
      </c>
    </row>
    <row r="472" spans="1:2" x14ac:dyDescent="0.2">
      <c r="A472" s="125" t="s">
        <v>1524</v>
      </c>
      <c r="B472" s="157">
        <v>10721945</v>
      </c>
    </row>
    <row r="473" spans="1:2" x14ac:dyDescent="0.2">
      <c r="A473" s="125" t="s">
        <v>1525</v>
      </c>
      <c r="B473" s="157">
        <v>10721946</v>
      </c>
    </row>
    <row r="474" spans="1:2" x14ac:dyDescent="0.2">
      <c r="A474" s="125" t="s">
        <v>1526</v>
      </c>
      <c r="B474" s="157">
        <v>10721947</v>
      </c>
    </row>
    <row r="475" spans="1:2" x14ac:dyDescent="0.2">
      <c r="A475" s="125" t="s">
        <v>1527</v>
      </c>
      <c r="B475" s="157">
        <v>10721948</v>
      </c>
    </row>
    <row r="476" spans="1:2" x14ac:dyDescent="0.2">
      <c r="A476" s="125" t="s">
        <v>1528</v>
      </c>
      <c r="B476" s="157">
        <v>10721949</v>
      </c>
    </row>
    <row r="477" spans="1:2" x14ac:dyDescent="0.2">
      <c r="A477" s="125" t="s">
        <v>1529</v>
      </c>
      <c r="B477" s="157">
        <v>10721950</v>
      </c>
    </row>
    <row r="478" spans="1:2" x14ac:dyDescent="0.2">
      <c r="A478" s="125" t="s">
        <v>1530</v>
      </c>
      <c r="B478" s="157">
        <v>10721951</v>
      </c>
    </row>
    <row r="479" spans="1:2" x14ac:dyDescent="0.2">
      <c r="A479" s="125" t="s">
        <v>1531</v>
      </c>
      <c r="B479" s="157">
        <v>10721952</v>
      </c>
    </row>
    <row r="480" spans="1:2" x14ac:dyDescent="0.2">
      <c r="A480" s="125" t="s">
        <v>1532</v>
      </c>
      <c r="B480" s="157">
        <v>10721953</v>
      </c>
    </row>
    <row r="481" spans="1:2" x14ac:dyDescent="0.2">
      <c r="A481" s="125" t="s">
        <v>1533</v>
      </c>
      <c r="B481" s="157">
        <v>10721954</v>
      </c>
    </row>
    <row r="482" spans="1:2" x14ac:dyDescent="0.2">
      <c r="A482" s="125" t="s">
        <v>1534</v>
      </c>
      <c r="B482" s="157">
        <v>10721955</v>
      </c>
    </row>
    <row r="483" spans="1:2" x14ac:dyDescent="0.2">
      <c r="A483" s="125" t="s">
        <v>1535</v>
      </c>
      <c r="B483" s="157">
        <v>10721956</v>
      </c>
    </row>
    <row r="484" spans="1:2" x14ac:dyDescent="0.2">
      <c r="A484" s="125" t="s">
        <v>1536</v>
      </c>
      <c r="B484" s="157">
        <v>10721957</v>
      </c>
    </row>
    <row r="485" spans="1:2" x14ac:dyDescent="0.2">
      <c r="A485" s="125" t="s">
        <v>1537</v>
      </c>
      <c r="B485" s="157">
        <v>10721958</v>
      </c>
    </row>
    <row r="486" spans="1:2" x14ac:dyDescent="0.2">
      <c r="A486" s="125" t="s">
        <v>1538</v>
      </c>
      <c r="B486" s="157">
        <v>10721960</v>
      </c>
    </row>
    <row r="487" spans="1:2" x14ac:dyDescent="0.2">
      <c r="A487" s="125" t="s">
        <v>1539</v>
      </c>
      <c r="B487" s="157">
        <v>10721961</v>
      </c>
    </row>
    <row r="488" spans="1:2" x14ac:dyDescent="0.2">
      <c r="A488" s="125" t="s">
        <v>1540</v>
      </c>
      <c r="B488" s="157">
        <v>10721962</v>
      </c>
    </row>
    <row r="489" spans="1:2" x14ac:dyDescent="0.2">
      <c r="A489" s="125" t="s">
        <v>1541</v>
      </c>
      <c r="B489" s="157">
        <v>10721963</v>
      </c>
    </row>
    <row r="490" spans="1:2" x14ac:dyDescent="0.2">
      <c r="A490" s="125" t="s">
        <v>1542</v>
      </c>
      <c r="B490" s="157">
        <v>10721964</v>
      </c>
    </row>
    <row r="491" spans="1:2" x14ac:dyDescent="0.2">
      <c r="A491" s="125" t="s">
        <v>1543</v>
      </c>
      <c r="B491" s="157">
        <v>10721965</v>
      </c>
    </row>
    <row r="492" spans="1:2" x14ac:dyDescent="0.2">
      <c r="A492" s="125" t="s">
        <v>1544</v>
      </c>
      <c r="B492" s="157">
        <v>10721966</v>
      </c>
    </row>
    <row r="493" spans="1:2" x14ac:dyDescent="0.2">
      <c r="A493" s="125" t="s">
        <v>1545</v>
      </c>
      <c r="B493" s="157">
        <v>10721967</v>
      </c>
    </row>
    <row r="494" spans="1:2" x14ac:dyDescent="0.2">
      <c r="A494" s="125" t="s">
        <v>1546</v>
      </c>
      <c r="B494" s="157">
        <v>10721968</v>
      </c>
    </row>
    <row r="495" spans="1:2" x14ac:dyDescent="0.2">
      <c r="A495" s="125" t="s">
        <v>1547</v>
      </c>
      <c r="B495" s="157">
        <v>10721969</v>
      </c>
    </row>
    <row r="496" spans="1:2" x14ac:dyDescent="0.2">
      <c r="A496" s="125" t="s">
        <v>1548</v>
      </c>
      <c r="B496" s="157">
        <v>10721970</v>
      </c>
    </row>
    <row r="497" spans="1:2" x14ac:dyDescent="0.2">
      <c r="A497" s="125" t="s">
        <v>1549</v>
      </c>
      <c r="B497" s="157">
        <v>10721971</v>
      </c>
    </row>
    <row r="498" spans="1:2" x14ac:dyDescent="0.2">
      <c r="A498" s="125" t="s">
        <v>1550</v>
      </c>
      <c r="B498" s="157">
        <v>10721972</v>
      </c>
    </row>
    <row r="499" spans="1:2" x14ac:dyDescent="0.2">
      <c r="A499" s="125" t="s">
        <v>1551</v>
      </c>
      <c r="B499" s="157">
        <v>10721973</v>
      </c>
    </row>
    <row r="500" spans="1:2" x14ac:dyDescent="0.2">
      <c r="A500" s="125" t="s">
        <v>1552</v>
      </c>
      <c r="B500" s="157">
        <v>10721974</v>
      </c>
    </row>
    <row r="501" spans="1:2" x14ac:dyDescent="0.2">
      <c r="A501" s="125" t="s">
        <v>1553</v>
      </c>
      <c r="B501" s="157">
        <v>10721975</v>
      </c>
    </row>
    <row r="502" spans="1:2" x14ac:dyDescent="0.2">
      <c r="A502" s="125" t="s">
        <v>1554</v>
      </c>
      <c r="B502" s="157">
        <v>10721976</v>
      </c>
    </row>
    <row r="503" spans="1:2" x14ac:dyDescent="0.2">
      <c r="A503" s="125" t="s">
        <v>1555</v>
      </c>
      <c r="B503" s="157">
        <v>10721977</v>
      </c>
    </row>
    <row r="504" spans="1:2" x14ac:dyDescent="0.2">
      <c r="A504" s="125" t="s">
        <v>1556</v>
      </c>
      <c r="B504" s="157">
        <v>10721978</v>
      </c>
    </row>
    <row r="505" spans="1:2" x14ac:dyDescent="0.2">
      <c r="A505" s="125" t="s">
        <v>1557</v>
      </c>
      <c r="B505" s="157">
        <v>10721979</v>
      </c>
    </row>
    <row r="506" spans="1:2" x14ac:dyDescent="0.2">
      <c r="A506" s="125" t="s">
        <v>1558</v>
      </c>
      <c r="B506" s="157">
        <v>10721980</v>
      </c>
    </row>
    <row r="507" spans="1:2" x14ac:dyDescent="0.2">
      <c r="A507" s="125" t="s">
        <v>1559</v>
      </c>
      <c r="B507" s="157">
        <v>10721981</v>
      </c>
    </row>
    <row r="508" spans="1:2" x14ac:dyDescent="0.2">
      <c r="A508" s="125" t="s">
        <v>1560</v>
      </c>
      <c r="B508" s="157">
        <v>10721982</v>
      </c>
    </row>
    <row r="509" spans="1:2" x14ac:dyDescent="0.2">
      <c r="A509" s="125" t="s">
        <v>1561</v>
      </c>
      <c r="B509" s="157">
        <v>10721983</v>
      </c>
    </row>
    <row r="510" spans="1:2" x14ac:dyDescent="0.2">
      <c r="A510" s="125" t="s">
        <v>1562</v>
      </c>
      <c r="B510" s="157">
        <v>10721984</v>
      </c>
    </row>
    <row r="511" spans="1:2" x14ac:dyDescent="0.2">
      <c r="A511" s="125" t="s">
        <v>1563</v>
      </c>
      <c r="B511" s="157">
        <v>10721985</v>
      </c>
    </row>
    <row r="512" spans="1:2" x14ac:dyDescent="0.2">
      <c r="A512" s="125" t="s">
        <v>1564</v>
      </c>
      <c r="B512" s="157">
        <v>10721986</v>
      </c>
    </row>
    <row r="513" spans="1:2" x14ac:dyDescent="0.2">
      <c r="A513" s="125" t="s">
        <v>1565</v>
      </c>
      <c r="B513" s="157">
        <v>10721987</v>
      </c>
    </row>
    <row r="514" spans="1:2" x14ac:dyDescent="0.2">
      <c r="A514" s="125" t="s">
        <v>1566</v>
      </c>
      <c r="B514" s="157">
        <v>10721988</v>
      </c>
    </row>
    <row r="515" spans="1:2" x14ac:dyDescent="0.2">
      <c r="A515" s="125" t="s">
        <v>1567</v>
      </c>
      <c r="B515" s="157">
        <v>10721989</v>
      </c>
    </row>
    <row r="516" spans="1:2" x14ac:dyDescent="0.2">
      <c r="A516" s="125" t="s">
        <v>1568</v>
      </c>
      <c r="B516" s="157">
        <v>10721990</v>
      </c>
    </row>
    <row r="517" spans="1:2" x14ac:dyDescent="0.2">
      <c r="A517" s="125" t="s">
        <v>1569</v>
      </c>
      <c r="B517" s="157">
        <v>10721991</v>
      </c>
    </row>
    <row r="518" spans="1:2" x14ac:dyDescent="0.2">
      <c r="A518" s="125" t="s">
        <v>1570</v>
      </c>
      <c r="B518" s="157">
        <v>10721992</v>
      </c>
    </row>
    <row r="519" spans="1:2" x14ac:dyDescent="0.2">
      <c r="A519" s="125" t="s">
        <v>1571</v>
      </c>
      <c r="B519" s="157">
        <v>10721993</v>
      </c>
    </row>
    <row r="520" spans="1:2" x14ac:dyDescent="0.2">
      <c r="A520" s="125" t="s">
        <v>1572</v>
      </c>
      <c r="B520" s="157">
        <v>10721994</v>
      </c>
    </row>
    <row r="521" spans="1:2" x14ac:dyDescent="0.2">
      <c r="A521" s="125" t="s">
        <v>1573</v>
      </c>
      <c r="B521" s="157">
        <v>10721995</v>
      </c>
    </row>
    <row r="522" spans="1:2" x14ac:dyDescent="0.2">
      <c r="A522" s="125" t="s">
        <v>1574</v>
      </c>
      <c r="B522" s="157">
        <v>10721996</v>
      </c>
    </row>
    <row r="523" spans="1:2" x14ac:dyDescent="0.2">
      <c r="A523" s="125" t="s">
        <v>1575</v>
      </c>
      <c r="B523" s="157">
        <v>10721997</v>
      </c>
    </row>
    <row r="524" spans="1:2" x14ac:dyDescent="0.2">
      <c r="A524" s="125" t="s">
        <v>1576</v>
      </c>
      <c r="B524" s="157">
        <v>10721998</v>
      </c>
    </row>
    <row r="525" spans="1:2" x14ac:dyDescent="0.2">
      <c r="A525" s="125" t="s">
        <v>1577</v>
      </c>
      <c r="B525" s="157">
        <v>10721999</v>
      </c>
    </row>
    <row r="526" spans="1:2" x14ac:dyDescent="0.2">
      <c r="A526" s="125" t="s">
        <v>1578</v>
      </c>
      <c r="B526" s="157">
        <v>10722000</v>
      </c>
    </row>
    <row r="527" spans="1:2" x14ac:dyDescent="0.2">
      <c r="A527" s="125" t="s">
        <v>1579</v>
      </c>
      <c r="B527" s="157">
        <v>10722001</v>
      </c>
    </row>
    <row r="528" spans="1:2" x14ac:dyDescent="0.2">
      <c r="A528" s="125" t="s">
        <v>1580</v>
      </c>
      <c r="B528" s="157">
        <v>10722002</v>
      </c>
    </row>
    <row r="529" spans="1:2" x14ac:dyDescent="0.2">
      <c r="A529" s="125" t="s">
        <v>1581</v>
      </c>
      <c r="B529" s="157">
        <v>10722003</v>
      </c>
    </row>
    <row r="530" spans="1:2" x14ac:dyDescent="0.2">
      <c r="A530" s="125" t="s">
        <v>1582</v>
      </c>
      <c r="B530" s="157">
        <v>10722004</v>
      </c>
    </row>
    <row r="531" spans="1:2" x14ac:dyDescent="0.2">
      <c r="A531" s="125" t="s">
        <v>1583</v>
      </c>
      <c r="B531" s="157">
        <v>10722005</v>
      </c>
    </row>
    <row r="532" spans="1:2" x14ac:dyDescent="0.2">
      <c r="A532" s="125" t="s">
        <v>1584</v>
      </c>
      <c r="B532" s="157">
        <v>10722006</v>
      </c>
    </row>
    <row r="533" spans="1:2" x14ac:dyDescent="0.2">
      <c r="A533" s="125" t="s">
        <v>1585</v>
      </c>
      <c r="B533" s="157">
        <v>10722007</v>
      </c>
    </row>
    <row r="534" spans="1:2" x14ac:dyDescent="0.2">
      <c r="A534" s="125" t="s">
        <v>1586</v>
      </c>
      <c r="B534" s="157">
        <v>10722008</v>
      </c>
    </row>
    <row r="535" spans="1:2" x14ac:dyDescent="0.2">
      <c r="A535" s="125" t="s">
        <v>1587</v>
      </c>
      <c r="B535" s="157">
        <v>10722009</v>
      </c>
    </row>
    <row r="536" spans="1:2" x14ac:dyDescent="0.2">
      <c r="A536" s="125" t="s">
        <v>1588</v>
      </c>
      <c r="B536" s="157">
        <v>10722010</v>
      </c>
    </row>
    <row r="537" spans="1:2" x14ac:dyDescent="0.2">
      <c r="A537" s="125" t="s">
        <v>1589</v>
      </c>
      <c r="B537" s="157">
        <v>10722011</v>
      </c>
    </row>
    <row r="538" spans="1:2" x14ac:dyDescent="0.2">
      <c r="A538" s="125" t="s">
        <v>1590</v>
      </c>
      <c r="B538" s="157">
        <v>10722012</v>
      </c>
    </row>
    <row r="539" spans="1:2" x14ac:dyDescent="0.2">
      <c r="A539" s="125" t="s">
        <v>1591</v>
      </c>
      <c r="B539" s="157">
        <v>10722013</v>
      </c>
    </row>
    <row r="540" spans="1:2" x14ac:dyDescent="0.2">
      <c r="A540" s="125" t="s">
        <v>1592</v>
      </c>
      <c r="B540" s="157">
        <v>10722014</v>
      </c>
    </row>
    <row r="541" spans="1:2" x14ac:dyDescent="0.2">
      <c r="A541" s="125" t="s">
        <v>1593</v>
      </c>
      <c r="B541" s="157">
        <v>10722015</v>
      </c>
    </row>
    <row r="542" spans="1:2" x14ac:dyDescent="0.2">
      <c r="A542" s="125" t="s">
        <v>1594</v>
      </c>
      <c r="B542" s="157">
        <v>10722016</v>
      </c>
    </row>
    <row r="543" spans="1:2" x14ac:dyDescent="0.2">
      <c r="A543" s="125" t="s">
        <v>1595</v>
      </c>
      <c r="B543" s="157">
        <v>10722017</v>
      </c>
    </row>
    <row r="544" spans="1:2" x14ac:dyDescent="0.2">
      <c r="A544" s="125" t="s">
        <v>1596</v>
      </c>
      <c r="B544" s="157">
        <v>10722018</v>
      </c>
    </row>
    <row r="545" spans="1:2" x14ac:dyDescent="0.2">
      <c r="A545" s="125" t="s">
        <v>1597</v>
      </c>
      <c r="B545" s="157">
        <v>10722019</v>
      </c>
    </row>
    <row r="546" spans="1:2" x14ac:dyDescent="0.2">
      <c r="A546" s="125" t="s">
        <v>1598</v>
      </c>
      <c r="B546" s="157">
        <v>10722020</v>
      </c>
    </row>
    <row r="547" spans="1:2" x14ac:dyDescent="0.2">
      <c r="A547" s="125" t="s">
        <v>1599</v>
      </c>
      <c r="B547" s="157">
        <v>10722021</v>
      </c>
    </row>
    <row r="548" spans="1:2" x14ac:dyDescent="0.2">
      <c r="A548" s="125" t="s">
        <v>1600</v>
      </c>
      <c r="B548" s="157">
        <v>10722022</v>
      </c>
    </row>
    <row r="549" spans="1:2" x14ac:dyDescent="0.2">
      <c r="A549" s="125" t="s">
        <v>1601</v>
      </c>
      <c r="B549" s="157">
        <v>10722023</v>
      </c>
    </row>
    <row r="550" spans="1:2" x14ac:dyDescent="0.2">
      <c r="A550" s="125" t="s">
        <v>1602</v>
      </c>
      <c r="B550" s="157">
        <v>10722024</v>
      </c>
    </row>
    <row r="551" spans="1:2" x14ac:dyDescent="0.2">
      <c r="A551" s="125" t="s">
        <v>1603</v>
      </c>
      <c r="B551" s="157">
        <v>10722025</v>
      </c>
    </row>
    <row r="552" spans="1:2" x14ac:dyDescent="0.2">
      <c r="A552" s="125" t="s">
        <v>1604</v>
      </c>
      <c r="B552" s="157">
        <v>10722026</v>
      </c>
    </row>
    <row r="553" spans="1:2" x14ac:dyDescent="0.2">
      <c r="A553" s="125" t="s">
        <v>1605</v>
      </c>
      <c r="B553" s="157">
        <v>10722027</v>
      </c>
    </row>
    <row r="554" spans="1:2" x14ac:dyDescent="0.2">
      <c r="A554" s="125" t="s">
        <v>1606</v>
      </c>
      <c r="B554" s="157">
        <v>10722028</v>
      </c>
    </row>
    <row r="555" spans="1:2" x14ac:dyDescent="0.2">
      <c r="A555" s="125" t="s">
        <v>1607</v>
      </c>
      <c r="B555" s="157">
        <v>10722029</v>
      </c>
    </row>
    <row r="556" spans="1:2" x14ac:dyDescent="0.2">
      <c r="A556" s="125" t="s">
        <v>1608</v>
      </c>
      <c r="B556" s="157">
        <v>10722030</v>
      </c>
    </row>
    <row r="557" spans="1:2" x14ac:dyDescent="0.2">
      <c r="A557" s="125" t="s">
        <v>1609</v>
      </c>
      <c r="B557" s="157">
        <v>10722031</v>
      </c>
    </row>
    <row r="558" spans="1:2" x14ac:dyDescent="0.2">
      <c r="A558" s="125" t="s">
        <v>1610</v>
      </c>
      <c r="B558" s="157">
        <v>10722032</v>
      </c>
    </row>
    <row r="559" spans="1:2" x14ac:dyDescent="0.2">
      <c r="A559" s="125" t="s">
        <v>1611</v>
      </c>
      <c r="B559" s="157">
        <v>10722033</v>
      </c>
    </row>
    <row r="560" spans="1:2" x14ac:dyDescent="0.2">
      <c r="A560" s="125" t="s">
        <v>1612</v>
      </c>
      <c r="B560" s="157">
        <v>10722034</v>
      </c>
    </row>
    <row r="561" spans="1:2" x14ac:dyDescent="0.2">
      <c r="A561" s="125" t="s">
        <v>1613</v>
      </c>
      <c r="B561" s="157">
        <v>10722035</v>
      </c>
    </row>
    <row r="562" spans="1:2" x14ac:dyDescent="0.2">
      <c r="A562" s="125" t="s">
        <v>1614</v>
      </c>
      <c r="B562" s="157">
        <v>10722036</v>
      </c>
    </row>
    <row r="563" spans="1:2" x14ac:dyDescent="0.2">
      <c r="A563" s="125" t="s">
        <v>1615</v>
      </c>
      <c r="B563" s="157">
        <v>10722037</v>
      </c>
    </row>
    <row r="564" spans="1:2" x14ac:dyDescent="0.2">
      <c r="A564" s="125" t="s">
        <v>1616</v>
      </c>
      <c r="B564" s="157">
        <v>10722039</v>
      </c>
    </row>
    <row r="565" spans="1:2" x14ac:dyDescent="0.2">
      <c r="A565" s="125" t="s">
        <v>1617</v>
      </c>
      <c r="B565" s="157">
        <v>10722040</v>
      </c>
    </row>
    <row r="566" spans="1:2" x14ac:dyDescent="0.2">
      <c r="A566" s="125" t="s">
        <v>1618</v>
      </c>
      <c r="B566" s="157">
        <v>10722041</v>
      </c>
    </row>
    <row r="567" spans="1:2" x14ac:dyDescent="0.2">
      <c r="A567" s="125" t="s">
        <v>1619</v>
      </c>
      <c r="B567" s="157">
        <v>10722042</v>
      </c>
    </row>
    <row r="568" spans="1:2" x14ac:dyDescent="0.2">
      <c r="A568" s="125" t="s">
        <v>1620</v>
      </c>
      <c r="B568" s="157">
        <v>10722043</v>
      </c>
    </row>
    <row r="569" spans="1:2" x14ac:dyDescent="0.2">
      <c r="A569" s="125" t="s">
        <v>1621</v>
      </c>
      <c r="B569" s="157">
        <v>10722044</v>
      </c>
    </row>
    <row r="570" spans="1:2" x14ac:dyDescent="0.2">
      <c r="A570" s="125" t="s">
        <v>1622</v>
      </c>
      <c r="B570" s="157">
        <v>10722045</v>
      </c>
    </row>
    <row r="571" spans="1:2" x14ac:dyDescent="0.2">
      <c r="A571" s="125" t="s">
        <v>1623</v>
      </c>
      <c r="B571" s="157">
        <v>10722046</v>
      </c>
    </row>
    <row r="572" spans="1:2" x14ac:dyDescent="0.2">
      <c r="A572" s="125" t="s">
        <v>1624</v>
      </c>
      <c r="B572" s="157">
        <v>10722047</v>
      </c>
    </row>
    <row r="573" spans="1:2" x14ac:dyDescent="0.2">
      <c r="A573" s="125" t="s">
        <v>1625</v>
      </c>
      <c r="B573" s="157">
        <v>10722048</v>
      </c>
    </row>
    <row r="574" spans="1:2" x14ac:dyDescent="0.2">
      <c r="A574" s="125" t="s">
        <v>1626</v>
      </c>
      <c r="B574" s="157">
        <v>10722049</v>
      </c>
    </row>
    <row r="575" spans="1:2" x14ac:dyDescent="0.2">
      <c r="A575" s="125" t="s">
        <v>1627</v>
      </c>
      <c r="B575" s="157">
        <v>10722050</v>
      </c>
    </row>
    <row r="576" spans="1:2" x14ac:dyDescent="0.2">
      <c r="A576" s="125" t="s">
        <v>1628</v>
      </c>
      <c r="B576" s="157">
        <v>10722051</v>
      </c>
    </row>
    <row r="577" spans="1:2" x14ac:dyDescent="0.2">
      <c r="A577" s="125" t="s">
        <v>1629</v>
      </c>
      <c r="B577" s="157">
        <v>10722052</v>
      </c>
    </row>
    <row r="578" spans="1:2" x14ac:dyDescent="0.2">
      <c r="A578" s="125" t="s">
        <v>1630</v>
      </c>
      <c r="B578" s="157">
        <v>10722053</v>
      </c>
    </row>
    <row r="579" spans="1:2" x14ac:dyDescent="0.2">
      <c r="A579" s="125" t="s">
        <v>1631</v>
      </c>
      <c r="B579" s="157">
        <v>10722054</v>
      </c>
    </row>
    <row r="580" spans="1:2" x14ac:dyDescent="0.2">
      <c r="A580" s="125" t="s">
        <v>1632</v>
      </c>
      <c r="B580" s="157">
        <v>10722055</v>
      </c>
    </row>
    <row r="581" spans="1:2" x14ac:dyDescent="0.2">
      <c r="A581" s="125" t="s">
        <v>1633</v>
      </c>
      <c r="B581" s="157">
        <v>10722056</v>
      </c>
    </row>
    <row r="582" spans="1:2" x14ac:dyDescent="0.2">
      <c r="A582" s="125" t="s">
        <v>1634</v>
      </c>
      <c r="B582" s="157">
        <v>10722057</v>
      </c>
    </row>
    <row r="583" spans="1:2" x14ac:dyDescent="0.2">
      <c r="A583" s="125" t="s">
        <v>1635</v>
      </c>
      <c r="B583" s="157">
        <v>10722058</v>
      </c>
    </row>
    <row r="584" spans="1:2" x14ac:dyDescent="0.2">
      <c r="A584" s="125" t="s">
        <v>1636</v>
      </c>
      <c r="B584" s="157">
        <v>10722059</v>
      </c>
    </row>
    <row r="585" spans="1:2" x14ac:dyDescent="0.2">
      <c r="A585" s="125" t="s">
        <v>1637</v>
      </c>
      <c r="B585" s="157">
        <v>10722060</v>
      </c>
    </row>
    <row r="586" spans="1:2" x14ac:dyDescent="0.2">
      <c r="A586" s="125" t="s">
        <v>1638</v>
      </c>
      <c r="B586" s="157">
        <v>10722061</v>
      </c>
    </row>
    <row r="587" spans="1:2" x14ac:dyDescent="0.2">
      <c r="A587" s="125" t="s">
        <v>1639</v>
      </c>
      <c r="B587" s="157">
        <v>10722062</v>
      </c>
    </row>
    <row r="588" spans="1:2" x14ac:dyDescent="0.2">
      <c r="A588" s="125" t="s">
        <v>1640</v>
      </c>
      <c r="B588" s="157">
        <v>10722063</v>
      </c>
    </row>
    <row r="589" spans="1:2" x14ac:dyDescent="0.2">
      <c r="A589" s="125" t="s">
        <v>1641</v>
      </c>
      <c r="B589" s="157">
        <v>10722064</v>
      </c>
    </row>
    <row r="590" spans="1:2" x14ac:dyDescent="0.2">
      <c r="A590" s="125" t="s">
        <v>1642</v>
      </c>
      <c r="B590" s="157">
        <v>10722065</v>
      </c>
    </row>
    <row r="591" spans="1:2" x14ac:dyDescent="0.2">
      <c r="A591" s="125" t="s">
        <v>1643</v>
      </c>
      <c r="B591" s="157">
        <v>10722066</v>
      </c>
    </row>
    <row r="592" spans="1:2" x14ac:dyDescent="0.2">
      <c r="A592" s="125" t="s">
        <v>1644</v>
      </c>
      <c r="B592" s="157">
        <v>10722067</v>
      </c>
    </row>
    <row r="593" spans="1:2" x14ac:dyDescent="0.2">
      <c r="A593" s="125" t="s">
        <v>1645</v>
      </c>
      <c r="B593" s="157">
        <v>10722068</v>
      </c>
    </row>
    <row r="594" spans="1:2" x14ac:dyDescent="0.2">
      <c r="A594" s="125" t="s">
        <v>1646</v>
      </c>
      <c r="B594" s="157">
        <v>10722069</v>
      </c>
    </row>
    <row r="595" spans="1:2" x14ac:dyDescent="0.2">
      <c r="A595" s="125" t="s">
        <v>1647</v>
      </c>
      <c r="B595" s="157">
        <v>10722070</v>
      </c>
    </row>
    <row r="596" spans="1:2" x14ac:dyDescent="0.2">
      <c r="A596" s="125" t="s">
        <v>1648</v>
      </c>
      <c r="B596" s="157">
        <v>10722071</v>
      </c>
    </row>
    <row r="597" spans="1:2" x14ac:dyDescent="0.2">
      <c r="A597" s="125" t="s">
        <v>1649</v>
      </c>
      <c r="B597" s="157">
        <v>10722072</v>
      </c>
    </row>
    <row r="598" spans="1:2" x14ac:dyDescent="0.2">
      <c r="A598" s="125" t="s">
        <v>1650</v>
      </c>
      <c r="B598" s="157">
        <v>10722073</v>
      </c>
    </row>
    <row r="599" spans="1:2" x14ac:dyDescent="0.2">
      <c r="A599" s="125" t="s">
        <v>1651</v>
      </c>
      <c r="B599" s="157">
        <v>10722074</v>
      </c>
    </row>
    <row r="600" spans="1:2" x14ac:dyDescent="0.2">
      <c r="A600" s="125" t="s">
        <v>1652</v>
      </c>
      <c r="B600" s="157">
        <v>10722075</v>
      </c>
    </row>
    <row r="601" spans="1:2" x14ac:dyDescent="0.2">
      <c r="A601" s="125" t="s">
        <v>1653</v>
      </c>
      <c r="B601" s="157">
        <v>10722076</v>
      </c>
    </row>
    <row r="602" spans="1:2" x14ac:dyDescent="0.2">
      <c r="A602" s="125" t="s">
        <v>1654</v>
      </c>
      <c r="B602" s="157">
        <v>10722077</v>
      </c>
    </row>
    <row r="603" spans="1:2" x14ac:dyDescent="0.2">
      <c r="A603" s="125" t="s">
        <v>1655</v>
      </c>
      <c r="B603" s="157">
        <v>10722078</v>
      </c>
    </row>
    <row r="604" spans="1:2" x14ac:dyDescent="0.2">
      <c r="A604" s="125" t="s">
        <v>1656</v>
      </c>
      <c r="B604" s="157">
        <v>10722079</v>
      </c>
    </row>
    <row r="605" spans="1:2" x14ac:dyDescent="0.2">
      <c r="A605" s="125" t="s">
        <v>1657</v>
      </c>
      <c r="B605" s="157">
        <v>10722080</v>
      </c>
    </row>
    <row r="606" spans="1:2" x14ac:dyDescent="0.2">
      <c r="A606" s="125" t="s">
        <v>1658</v>
      </c>
      <c r="B606" s="157">
        <v>10722081</v>
      </c>
    </row>
    <row r="607" spans="1:2" x14ac:dyDescent="0.2">
      <c r="A607" s="125" t="s">
        <v>1659</v>
      </c>
      <c r="B607" s="157">
        <v>10722082</v>
      </c>
    </row>
    <row r="608" spans="1:2" x14ac:dyDescent="0.2">
      <c r="A608" s="125" t="s">
        <v>1660</v>
      </c>
      <c r="B608" s="157">
        <v>10722083</v>
      </c>
    </row>
    <row r="609" spans="1:2" x14ac:dyDescent="0.2">
      <c r="A609" s="125" t="s">
        <v>1661</v>
      </c>
      <c r="B609" s="157">
        <v>10722084</v>
      </c>
    </row>
    <row r="610" spans="1:2" x14ac:dyDescent="0.2">
      <c r="A610" s="125" t="s">
        <v>1662</v>
      </c>
      <c r="B610" s="157">
        <v>10722085</v>
      </c>
    </row>
    <row r="611" spans="1:2" x14ac:dyDescent="0.2">
      <c r="A611" s="125" t="s">
        <v>1663</v>
      </c>
      <c r="B611" s="157">
        <v>10722086</v>
      </c>
    </row>
    <row r="612" spans="1:2" x14ac:dyDescent="0.2">
      <c r="A612" s="125" t="s">
        <v>1664</v>
      </c>
      <c r="B612" s="157">
        <v>10722087</v>
      </c>
    </row>
    <row r="613" spans="1:2" x14ac:dyDescent="0.2">
      <c r="A613" s="125" t="s">
        <v>1665</v>
      </c>
      <c r="B613" s="157">
        <v>10722088</v>
      </c>
    </row>
    <row r="614" spans="1:2" x14ac:dyDescent="0.2">
      <c r="A614" s="125" t="s">
        <v>1666</v>
      </c>
      <c r="B614" s="157">
        <v>10722089</v>
      </c>
    </row>
    <row r="615" spans="1:2" x14ac:dyDescent="0.2">
      <c r="A615" s="125" t="s">
        <v>1667</v>
      </c>
      <c r="B615" s="157">
        <v>10722090</v>
      </c>
    </row>
    <row r="616" spans="1:2" x14ac:dyDescent="0.2">
      <c r="A616" s="125" t="s">
        <v>1668</v>
      </c>
      <c r="B616" s="157">
        <v>10722091</v>
      </c>
    </row>
    <row r="617" spans="1:2" x14ac:dyDescent="0.2">
      <c r="A617" s="125" t="s">
        <v>1669</v>
      </c>
      <c r="B617" s="157">
        <v>10722092</v>
      </c>
    </row>
    <row r="618" spans="1:2" x14ac:dyDescent="0.2">
      <c r="A618" s="125" t="s">
        <v>1670</v>
      </c>
      <c r="B618" s="157">
        <v>10722093</v>
      </c>
    </row>
    <row r="619" spans="1:2" x14ac:dyDescent="0.2">
      <c r="A619" s="125" t="s">
        <v>1671</v>
      </c>
      <c r="B619" s="157">
        <v>10722094</v>
      </c>
    </row>
    <row r="620" spans="1:2" x14ac:dyDescent="0.2">
      <c r="A620" s="125" t="s">
        <v>1672</v>
      </c>
      <c r="B620" s="157">
        <v>10722095</v>
      </c>
    </row>
    <row r="621" spans="1:2" x14ac:dyDescent="0.2">
      <c r="A621" s="125" t="s">
        <v>1673</v>
      </c>
      <c r="B621" s="157">
        <v>10722096</v>
      </c>
    </row>
    <row r="622" spans="1:2" x14ac:dyDescent="0.2">
      <c r="A622" s="125" t="s">
        <v>1674</v>
      </c>
      <c r="B622" s="157">
        <v>10722097</v>
      </c>
    </row>
    <row r="623" spans="1:2" x14ac:dyDescent="0.2">
      <c r="A623" s="125" t="s">
        <v>1675</v>
      </c>
      <c r="B623" s="157">
        <v>10722098</v>
      </c>
    </row>
    <row r="624" spans="1:2" x14ac:dyDescent="0.2">
      <c r="A624" s="125" t="s">
        <v>1676</v>
      </c>
      <c r="B624" s="157">
        <v>10722099</v>
      </c>
    </row>
    <row r="625" spans="1:2" x14ac:dyDescent="0.2">
      <c r="A625" s="125" t="s">
        <v>1677</v>
      </c>
      <c r="B625" s="157">
        <v>10722100</v>
      </c>
    </row>
    <row r="626" spans="1:2" x14ac:dyDescent="0.2">
      <c r="A626" s="125" t="s">
        <v>1678</v>
      </c>
      <c r="B626" s="157">
        <v>10722101</v>
      </c>
    </row>
    <row r="627" spans="1:2" x14ac:dyDescent="0.2">
      <c r="A627" s="125" t="s">
        <v>1679</v>
      </c>
      <c r="B627" s="157">
        <v>10722102</v>
      </c>
    </row>
    <row r="628" spans="1:2" x14ac:dyDescent="0.2">
      <c r="A628" s="125" t="s">
        <v>1680</v>
      </c>
      <c r="B628" s="157">
        <v>10722103</v>
      </c>
    </row>
    <row r="629" spans="1:2" x14ac:dyDescent="0.2">
      <c r="A629" s="125" t="s">
        <v>1681</v>
      </c>
      <c r="B629" s="157">
        <v>10722104</v>
      </c>
    </row>
    <row r="630" spans="1:2" x14ac:dyDescent="0.2">
      <c r="A630" s="125" t="s">
        <v>1682</v>
      </c>
      <c r="B630" s="157">
        <v>10722105</v>
      </c>
    </row>
    <row r="631" spans="1:2" x14ac:dyDescent="0.2">
      <c r="A631" s="125" t="s">
        <v>1683</v>
      </c>
      <c r="B631" s="157">
        <v>10722106</v>
      </c>
    </row>
    <row r="632" spans="1:2" x14ac:dyDescent="0.2">
      <c r="A632" s="125" t="s">
        <v>1684</v>
      </c>
      <c r="B632" s="157">
        <v>10722107</v>
      </c>
    </row>
    <row r="633" spans="1:2" x14ac:dyDescent="0.2">
      <c r="A633" s="125" t="s">
        <v>1685</v>
      </c>
      <c r="B633" s="157">
        <v>10722108</v>
      </c>
    </row>
    <row r="634" spans="1:2" x14ac:dyDescent="0.2">
      <c r="A634" s="125" t="s">
        <v>1686</v>
      </c>
      <c r="B634" s="157">
        <v>10722109</v>
      </c>
    </row>
    <row r="635" spans="1:2" x14ac:dyDescent="0.2">
      <c r="A635" s="125" t="s">
        <v>1687</v>
      </c>
      <c r="B635" s="157">
        <v>10722110</v>
      </c>
    </row>
    <row r="636" spans="1:2" x14ac:dyDescent="0.2">
      <c r="A636" s="125" t="s">
        <v>1688</v>
      </c>
      <c r="B636" s="157">
        <v>10722111</v>
      </c>
    </row>
    <row r="637" spans="1:2" x14ac:dyDescent="0.2">
      <c r="A637" s="125" t="s">
        <v>1689</v>
      </c>
      <c r="B637" s="157">
        <v>10722112</v>
      </c>
    </row>
    <row r="638" spans="1:2" x14ac:dyDescent="0.2">
      <c r="A638" s="125" t="s">
        <v>1690</v>
      </c>
      <c r="B638" s="157">
        <v>10722113</v>
      </c>
    </row>
    <row r="639" spans="1:2" x14ac:dyDescent="0.2">
      <c r="A639" s="125" t="s">
        <v>1691</v>
      </c>
      <c r="B639" s="157">
        <v>10722115</v>
      </c>
    </row>
    <row r="640" spans="1:2" x14ac:dyDescent="0.2">
      <c r="A640" s="125" t="s">
        <v>1692</v>
      </c>
      <c r="B640" s="157">
        <v>10722117</v>
      </c>
    </row>
    <row r="641" spans="1:2" x14ac:dyDescent="0.2">
      <c r="A641" s="125" t="s">
        <v>1693</v>
      </c>
      <c r="B641" s="157">
        <v>10722118</v>
      </c>
    </row>
    <row r="642" spans="1:2" x14ac:dyDescent="0.2">
      <c r="A642" s="125" t="s">
        <v>1694</v>
      </c>
      <c r="B642" s="157">
        <v>10722119</v>
      </c>
    </row>
    <row r="643" spans="1:2" x14ac:dyDescent="0.2">
      <c r="A643" s="125" t="s">
        <v>1695</v>
      </c>
      <c r="B643" s="157">
        <v>10722120</v>
      </c>
    </row>
    <row r="644" spans="1:2" x14ac:dyDescent="0.2">
      <c r="A644" s="125" t="s">
        <v>1696</v>
      </c>
      <c r="B644" s="157">
        <v>10722121</v>
      </c>
    </row>
    <row r="645" spans="1:2" x14ac:dyDescent="0.2">
      <c r="A645" s="125" t="s">
        <v>1697</v>
      </c>
      <c r="B645" s="157">
        <v>10722122</v>
      </c>
    </row>
    <row r="646" spans="1:2" x14ac:dyDescent="0.2">
      <c r="A646" s="125" t="s">
        <v>1698</v>
      </c>
      <c r="B646" s="157">
        <v>10722123</v>
      </c>
    </row>
    <row r="647" spans="1:2" x14ac:dyDescent="0.2">
      <c r="A647" s="125" t="s">
        <v>1699</v>
      </c>
      <c r="B647" s="157">
        <v>10722124</v>
      </c>
    </row>
    <row r="648" spans="1:2" x14ac:dyDescent="0.2">
      <c r="A648" s="125" t="s">
        <v>1700</v>
      </c>
      <c r="B648" s="157">
        <v>10722125</v>
      </c>
    </row>
    <row r="649" spans="1:2" x14ac:dyDescent="0.2">
      <c r="A649" s="125" t="s">
        <v>1701</v>
      </c>
      <c r="B649" s="157">
        <v>10722126</v>
      </c>
    </row>
    <row r="650" spans="1:2" x14ac:dyDescent="0.2">
      <c r="A650" s="125" t="s">
        <v>1702</v>
      </c>
      <c r="B650" s="157">
        <v>10722127</v>
      </c>
    </row>
    <row r="651" spans="1:2" x14ac:dyDescent="0.2">
      <c r="A651" s="125" t="s">
        <v>1703</v>
      </c>
      <c r="B651" s="157">
        <v>10722128</v>
      </c>
    </row>
    <row r="652" spans="1:2" x14ac:dyDescent="0.2">
      <c r="A652" s="125" t="s">
        <v>1704</v>
      </c>
      <c r="B652" s="157">
        <v>10722129</v>
      </c>
    </row>
    <row r="653" spans="1:2" x14ac:dyDescent="0.2">
      <c r="A653" s="125" t="s">
        <v>1705</v>
      </c>
      <c r="B653" s="157">
        <v>10722130</v>
      </c>
    </row>
    <row r="654" spans="1:2" x14ac:dyDescent="0.2">
      <c r="A654" s="125" t="s">
        <v>1706</v>
      </c>
      <c r="B654" s="157">
        <v>10722131</v>
      </c>
    </row>
    <row r="655" spans="1:2" x14ac:dyDescent="0.2">
      <c r="A655" s="125" t="s">
        <v>1707</v>
      </c>
      <c r="B655" s="157">
        <v>10722132</v>
      </c>
    </row>
    <row r="656" spans="1:2" x14ac:dyDescent="0.2">
      <c r="A656" s="125" t="s">
        <v>1708</v>
      </c>
      <c r="B656" s="157">
        <v>10722133</v>
      </c>
    </row>
    <row r="657" spans="1:2" x14ac:dyDescent="0.2">
      <c r="A657" s="125" t="s">
        <v>1709</v>
      </c>
      <c r="B657" s="157">
        <v>10722134</v>
      </c>
    </row>
    <row r="658" spans="1:2" x14ac:dyDescent="0.2">
      <c r="A658" s="125" t="s">
        <v>1710</v>
      </c>
      <c r="B658" s="157">
        <v>10722135</v>
      </c>
    </row>
    <row r="659" spans="1:2" x14ac:dyDescent="0.2">
      <c r="A659" s="125" t="s">
        <v>1711</v>
      </c>
      <c r="B659" s="157">
        <v>10722136</v>
      </c>
    </row>
    <row r="660" spans="1:2" x14ac:dyDescent="0.2">
      <c r="A660" s="125" t="s">
        <v>1712</v>
      </c>
      <c r="B660" s="157">
        <v>10722137</v>
      </c>
    </row>
    <row r="661" spans="1:2" x14ac:dyDescent="0.2">
      <c r="A661" s="125" t="s">
        <v>1713</v>
      </c>
      <c r="B661" s="157">
        <v>10722138</v>
      </c>
    </row>
    <row r="662" spans="1:2" x14ac:dyDescent="0.2">
      <c r="A662" s="125" t="s">
        <v>1714</v>
      </c>
      <c r="B662" s="157">
        <v>10722139</v>
      </c>
    </row>
    <row r="663" spans="1:2" x14ac:dyDescent="0.2">
      <c r="A663" s="125" t="s">
        <v>1715</v>
      </c>
      <c r="B663" s="157">
        <v>10722140</v>
      </c>
    </row>
    <row r="664" spans="1:2" x14ac:dyDescent="0.2">
      <c r="A664" s="125" t="s">
        <v>1716</v>
      </c>
      <c r="B664" s="157">
        <v>10722141</v>
      </c>
    </row>
    <row r="665" spans="1:2" x14ac:dyDescent="0.2">
      <c r="A665" s="125" t="s">
        <v>1717</v>
      </c>
      <c r="B665" s="157">
        <v>10722142</v>
      </c>
    </row>
    <row r="666" spans="1:2" x14ac:dyDescent="0.2">
      <c r="A666" s="125" t="s">
        <v>1718</v>
      </c>
      <c r="B666" s="157">
        <v>10722143</v>
      </c>
    </row>
    <row r="667" spans="1:2" x14ac:dyDescent="0.2">
      <c r="A667" s="125" t="s">
        <v>1719</v>
      </c>
      <c r="B667" s="157">
        <v>10722144</v>
      </c>
    </row>
    <row r="668" spans="1:2" x14ac:dyDescent="0.2">
      <c r="A668" s="125" t="s">
        <v>1720</v>
      </c>
      <c r="B668" s="157">
        <v>10722145</v>
      </c>
    </row>
    <row r="669" spans="1:2" x14ac:dyDescent="0.2">
      <c r="A669" s="125" t="s">
        <v>1721</v>
      </c>
      <c r="B669" s="157">
        <v>10722147</v>
      </c>
    </row>
    <row r="670" spans="1:2" x14ac:dyDescent="0.2">
      <c r="A670" s="125" t="s">
        <v>1722</v>
      </c>
      <c r="B670" s="157">
        <v>10722148</v>
      </c>
    </row>
    <row r="671" spans="1:2" x14ac:dyDescent="0.2">
      <c r="A671" s="125" t="s">
        <v>1723</v>
      </c>
      <c r="B671" s="157">
        <v>10722149</v>
      </c>
    </row>
    <row r="672" spans="1:2" x14ac:dyDescent="0.2">
      <c r="A672" s="125" t="s">
        <v>1724</v>
      </c>
      <c r="B672" s="157">
        <v>10722150</v>
      </c>
    </row>
    <row r="673" spans="1:2" x14ac:dyDescent="0.2">
      <c r="A673" s="125" t="s">
        <v>1725</v>
      </c>
      <c r="B673" s="157">
        <v>10722151</v>
      </c>
    </row>
    <row r="674" spans="1:2" x14ac:dyDescent="0.2">
      <c r="A674" s="125" t="s">
        <v>1726</v>
      </c>
      <c r="B674" s="157">
        <v>10722152</v>
      </c>
    </row>
    <row r="675" spans="1:2" x14ac:dyDescent="0.2">
      <c r="A675" s="125" t="s">
        <v>1727</v>
      </c>
      <c r="B675" s="157">
        <v>10722153</v>
      </c>
    </row>
    <row r="676" spans="1:2" x14ac:dyDescent="0.2">
      <c r="A676" s="125" t="s">
        <v>1728</v>
      </c>
      <c r="B676" s="157">
        <v>10722154</v>
      </c>
    </row>
    <row r="677" spans="1:2" x14ac:dyDescent="0.2">
      <c r="A677" s="125" t="s">
        <v>1729</v>
      </c>
      <c r="B677" s="157">
        <v>10722155</v>
      </c>
    </row>
    <row r="678" spans="1:2" x14ac:dyDescent="0.2">
      <c r="A678" s="125" t="s">
        <v>1730</v>
      </c>
      <c r="B678" s="157">
        <v>10722156</v>
      </c>
    </row>
    <row r="679" spans="1:2" x14ac:dyDescent="0.2">
      <c r="A679" s="125" t="s">
        <v>1731</v>
      </c>
      <c r="B679" s="157">
        <v>10722157</v>
      </c>
    </row>
    <row r="680" spans="1:2" x14ac:dyDescent="0.2">
      <c r="A680" s="125" t="s">
        <v>1732</v>
      </c>
      <c r="B680" s="157">
        <v>10722158</v>
      </c>
    </row>
    <row r="681" spans="1:2" x14ac:dyDescent="0.2">
      <c r="A681" s="125" t="s">
        <v>1733</v>
      </c>
      <c r="B681" s="157">
        <v>10722159</v>
      </c>
    </row>
    <row r="682" spans="1:2" x14ac:dyDescent="0.2">
      <c r="A682" s="125" t="s">
        <v>1734</v>
      </c>
      <c r="B682" s="157">
        <v>10722160</v>
      </c>
    </row>
    <row r="683" spans="1:2" x14ac:dyDescent="0.2">
      <c r="A683" s="125" t="s">
        <v>1735</v>
      </c>
      <c r="B683" s="157">
        <v>10722161</v>
      </c>
    </row>
    <row r="684" spans="1:2" x14ac:dyDescent="0.2">
      <c r="A684" s="125" t="s">
        <v>1736</v>
      </c>
      <c r="B684" s="157">
        <v>10722162</v>
      </c>
    </row>
    <row r="685" spans="1:2" x14ac:dyDescent="0.2">
      <c r="A685" s="125" t="s">
        <v>1737</v>
      </c>
      <c r="B685" s="157">
        <v>10722163</v>
      </c>
    </row>
    <row r="686" spans="1:2" x14ac:dyDescent="0.2">
      <c r="A686" s="125" t="s">
        <v>1738</v>
      </c>
      <c r="B686" s="157">
        <v>10722164</v>
      </c>
    </row>
    <row r="687" spans="1:2" x14ac:dyDescent="0.2">
      <c r="A687" s="125" t="s">
        <v>1739</v>
      </c>
      <c r="B687" s="157">
        <v>10722165</v>
      </c>
    </row>
    <row r="688" spans="1:2" x14ac:dyDescent="0.2">
      <c r="A688" s="125" t="s">
        <v>1740</v>
      </c>
      <c r="B688" s="157">
        <v>10722166</v>
      </c>
    </row>
    <row r="689" spans="1:2" x14ac:dyDescent="0.2">
      <c r="A689" s="125" t="s">
        <v>1741</v>
      </c>
      <c r="B689" s="157">
        <v>10722167</v>
      </c>
    </row>
    <row r="690" spans="1:2" x14ac:dyDescent="0.2">
      <c r="A690" s="125" t="s">
        <v>1742</v>
      </c>
      <c r="B690" s="157">
        <v>10722168</v>
      </c>
    </row>
    <row r="691" spans="1:2" x14ac:dyDescent="0.2">
      <c r="A691" s="125" t="s">
        <v>1743</v>
      </c>
      <c r="B691" s="157">
        <v>10722169</v>
      </c>
    </row>
    <row r="692" spans="1:2" x14ac:dyDescent="0.2">
      <c r="A692" s="125" t="s">
        <v>1744</v>
      </c>
      <c r="B692" s="157">
        <v>10722170</v>
      </c>
    </row>
    <row r="693" spans="1:2" x14ac:dyDescent="0.2">
      <c r="A693" s="125" t="s">
        <v>1745</v>
      </c>
      <c r="B693" s="157">
        <v>10722171</v>
      </c>
    </row>
    <row r="694" spans="1:2" x14ac:dyDescent="0.2">
      <c r="A694" s="125" t="s">
        <v>1746</v>
      </c>
      <c r="B694" s="157">
        <v>10722172</v>
      </c>
    </row>
    <row r="695" spans="1:2" x14ac:dyDescent="0.2">
      <c r="A695" s="125" t="s">
        <v>1747</v>
      </c>
      <c r="B695" s="157">
        <v>10722173</v>
      </c>
    </row>
    <row r="696" spans="1:2" x14ac:dyDescent="0.2">
      <c r="A696" s="125" t="s">
        <v>1748</v>
      </c>
      <c r="B696" s="157">
        <v>10722174</v>
      </c>
    </row>
    <row r="697" spans="1:2" x14ac:dyDescent="0.2">
      <c r="A697" s="125" t="s">
        <v>1749</v>
      </c>
      <c r="B697" s="157">
        <v>10722175</v>
      </c>
    </row>
    <row r="698" spans="1:2" x14ac:dyDescent="0.2">
      <c r="A698" s="125" t="s">
        <v>1750</v>
      </c>
      <c r="B698" s="157">
        <v>10722176</v>
      </c>
    </row>
    <row r="699" spans="1:2" x14ac:dyDescent="0.2">
      <c r="A699" s="125" t="s">
        <v>1751</v>
      </c>
      <c r="B699" s="157">
        <v>10722177</v>
      </c>
    </row>
    <row r="700" spans="1:2" x14ac:dyDescent="0.2">
      <c r="A700" s="125" t="s">
        <v>1752</v>
      </c>
      <c r="B700" s="157">
        <v>10722178</v>
      </c>
    </row>
    <row r="701" spans="1:2" x14ac:dyDescent="0.2">
      <c r="A701" s="125" t="s">
        <v>1753</v>
      </c>
      <c r="B701" s="157">
        <v>10722179</v>
      </c>
    </row>
    <row r="702" spans="1:2" x14ac:dyDescent="0.2">
      <c r="A702" s="125" t="s">
        <v>1754</v>
      </c>
      <c r="B702" s="157">
        <v>10722180</v>
      </c>
    </row>
    <row r="703" spans="1:2" x14ac:dyDescent="0.2">
      <c r="A703" s="125" t="s">
        <v>1755</v>
      </c>
      <c r="B703" s="157">
        <v>10722181</v>
      </c>
    </row>
    <row r="704" spans="1:2" x14ac:dyDescent="0.2">
      <c r="A704" s="125" t="s">
        <v>1756</v>
      </c>
      <c r="B704" s="157">
        <v>10722182</v>
      </c>
    </row>
    <row r="705" spans="1:2" x14ac:dyDescent="0.2">
      <c r="A705" s="125" t="s">
        <v>1757</v>
      </c>
      <c r="B705" s="157">
        <v>10722183</v>
      </c>
    </row>
    <row r="706" spans="1:2" x14ac:dyDescent="0.2">
      <c r="A706" s="125" t="s">
        <v>1758</v>
      </c>
      <c r="B706" s="157">
        <v>10722184</v>
      </c>
    </row>
    <row r="707" spans="1:2" x14ac:dyDescent="0.2">
      <c r="A707" s="125" t="s">
        <v>1759</v>
      </c>
      <c r="B707" s="157">
        <v>10722185</v>
      </c>
    </row>
    <row r="708" spans="1:2" x14ac:dyDescent="0.2">
      <c r="A708" s="125" t="s">
        <v>1760</v>
      </c>
      <c r="B708" s="157">
        <v>10722186</v>
      </c>
    </row>
    <row r="709" spans="1:2" x14ac:dyDescent="0.2">
      <c r="A709" s="125" t="s">
        <v>1761</v>
      </c>
      <c r="B709" s="157">
        <v>10722187</v>
      </c>
    </row>
    <row r="710" spans="1:2" x14ac:dyDescent="0.2">
      <c r="A710" s="125" t="s">
        <v>1762</v>
      </c>
      <c r="B710" s="157">
        <v>10722188</v>
      </c>
    </row>
    <row r="711" spans="1:2" x14ac:dyDescent="0.2">
      <c r="A711" s="125" t="s">
        <v>1763</v>
      </c>
      <c r="B711" s="157">
        <v>10722189</v>
      </c>
    </row>
    <row r="712" spans="1:2" x14ac:dyDescent="0.2">
      <c r="A712" s="125" t="s">
        <v>1764</v>
      </c>
      <c r="B712" s="157">
        <v>10722190</v>
      </c>
    </row>
    <row r="713" spans="1:2" x14ac:dyDescent="0.2">
      <c r="A713" s="125" t="s">
        <v>1765</v>
      </c>
      <c r="B713" s="157">
        <v>10722191</v>
      </c>
    </row>
    <row r="714" spans="1:2" x14ac:dyDescent="0.2">
      <c r="A714" s="125" t="s">
        <v>1766</v>
      </c>
      <c r="B714" s="157">
        <v>10722192</v>
      </c>
    </row>
    <row r="715" spans="1:2" x14ac:dyDescent="0.2">
      <c r="A715" s="125" t="s">
        <v>1767</v>
      </c>
      <c r="B715" s="157">
        <v>10722193</v>
      </c>
    </row>
    <row r="716" spans="1:2" x14ac:dyDescent="0.2">
      <c r="A716" s="125" t="s">
        <v>1768</v>
      </c>
      <c r="B716" s="157">
        <v>10722194</v>
      </c>
    </row>
    <row r="717" spans="1:2" x14ac:dyDescent="0.2">
      <c r="A717" s="125" t="s">
        <v>1769</v>
      </c>
      <c r="B717" s="157">
        <v>10722195</v>
      </c>
    </row>
    <row r="718" spans="1:2" x14ac:dyDescent="0.2">
      <c r="A718" s="125" t="s">
        <v>1770</v>
      </c>
      <c r="B718" s="157">
        <v>10722197</v>
      </c>
    </row>
    <row r="719" spans="1:2" x14ac:dyDescent="0.2">
      <c r="A719" s="125" t="s">
        <v>1771</v>
      </c>
      <c r="B719" s="157">
        <v>10722198</v>
      </c>
    </row>
    <row r="720" spans="1:2" x14ac:dyDescent="0.2">
      <c r="A720" s="125" t="s">
        <v>1772</v>
      </c>
      <c r="B720" s="157">
        <v>10722199</v>
      </c>
    </row>
    <row r="721" spans="1:2" x14ac:dyDescent="0.2">
      <c r="A721" s="125" t="s">
        <v>1773</v>
      </c>
      <c r="B721" s="157">
        <v>10722200</v>
      </c>
    </row>
    <row r="722" spans="1:2" x14ac:dyDescent="0.2">
      <c r="A722" s="125" t="s">
        <v>1774</v>
      </c>
      <c r="B722" s="157">
        <v>10722201</v>
      </c>
    </row>
    <row r="723" spans="1:2" x14ac:dyDescent="0.2">
      <c r="A723" s="125" t="s">
        <v>1775</v>
      </c>
      <c r="B723" s="157">
        <v>10722202</v>
      </c>
    </row>
    <row r="724" spans="1:2" x14ac:dyDescent="0.2">
      <c r="A724" s="125" t="s">
        <v>1776</v>
      </c>
      <c r="B724" s="157">
        <v>10722203</v>
      </c>
    </row>
    <row r="725" spans="1:2" x14ac:dyDescent="0.2">
      <c r="A725" s="125" t="s">
        <v>1777</v>
      </c>
      <c r="B725" s="157">
        <v>10722204</v>
      </c>
    </row>
    <row r="726" spans="1:2" x14ac:dyDescent="0.2">
      <c r="A726" s="125" t="s">
        <v>1778</v>
      </c>
      <c r="B726" s="157">
        <v>10722205</v>
      </c>
    </row>
    <row r="727" spans="1:2" x14ac:dyDescent="0.2">
      <c r="A727" s="125" t="s">
        <v>1779</v>
      </c>
      <c r="B727" s="157">
        <v>10722206</v>
      </c>
    </row>
    <row r="728" spans="1:2" x14ac:dyDescent="0.2">
      <c r="A728" s="125" t="s">
        <v>1780</v>
      </c>
      <c r="B728" s="157">
        <v>10722207</v>
      </c>
    </row>
    <row r="729" spans="1:2" x14ac:dyDescent="0.2">
      <c r="A729" s="125" t="s">
        <v>1781</v>
      </c>
      <c r="B729" s="157">
        <v>10722208</v>
      </c>
    </row>
    <row r="730" spans="1:2" x14ac:dyDescent="0.2">
      <c r="A730" s="125" t="s">
        <v>1782</v>
      </c>
      <c r="B730" s="157">
        <v>10722209</v>
      </c>
    </row>
    <row r="731" spans="1:2" x14ac:dyDescent="0.2">
      <c r="A731" s="125" t="s">
        <v>1783</v>
      </c>
      <c r="B731" s="157">
        <v>10722210</v>
      </c>
    </row>
    <row r="732" spans="1:2" x14ac:dyDescent="0.2">
      <c r="A732" s="125" t="s">
        <v>1784</v>
      </c>
      <c r="B732" s="157">
        <v>10722211</v>
      </c>
    </row>
    <row r="733" spans="1:2" x14ac:dyDescent="0.2">
      <c r="A733" s="125" t="s">
        <v>1785</v>
      </c>
      <c r="B733" s="157">
        <v>10722212</v>
      </c>
    </row>
    <row r="734" spans="1:2" x14ac:dyDescent="0.2">
      <c r="A734" s="125" t="s">
        <v>1786</v>
      </c>
      <c r="B734" s="157">
        <v>10722213</v>
      </c>
    </row>
    <row r="735" spans="1:2" x14ac:dyDescent="0.2">
      <c r="A735" s="125" t="s">
        <v>1787</v>
      </c>
      <c r="B735" s="157">
        <v>10722214</v>
      </c>
    </row>
    <row r="736" spans="1:2" x14ac:dyDescent="0.2">
      <c r="A736" s="125" t="s">
        <v>1788</v>
      </c>
      <c r="B736" s="157">
        <v>10722215</v>
      </c>
    </row>
    <row r="737" spans="1:2" x14ac:dyDescent="0.2">
      <c r="A737" s="125" t="s">
        <v>1789</v>
      </c>
      <c r="B737" s="157">
        <v>10722216</v>
      </c>
    </row>
    <row r="738" spans="1:2" x14ac:dyDescent="0.2">
      <c r="A738" s="125" t="s">
        <v>1790</v>
      </c>
      <c r="B738" s="157">
        <v>10722217</v>
      </c>
    </row>
    <row r="739" spans="1:2" x14ac:dyDescent="0.2">
      <c r="A739" s="125" t="s">
        <v>1791</v>
      </c>
      <c r="B739" s="157">
        <v>10722218</v>
      </c>
    </row>
    <row r="740" spans="1:2" x14ac:dyDescent="0.2">
      <c r="A740" s="125" t="s">
        <v>1792</v>
      </c>
      <c r="B740" s="157">
        <v>10722219</v>
      </c>
    </row>
    <row r="741" spans="1:2" x14ac:dyDescent="0.2">
      <c r="A741" s="125" t="s">
        <v>1793</v>
      </c>
      <c r="B741" s="157">
        <v>10722220</v>
      </c>
    </row>
    <row r="742" spans="1:2" x14ac:dyDescent="0.2">
      <c r="A742" s="125" t="s">
        <v>1794</v>
      </c>
      <c r="B742" s="157">
        <v>10722221</v>
      </c>
    </row>
    <row r="743" spans="1:2" x14ac:dyDescent="0.2">
      <c r="A743" s="125" t="s">
        <v>1795</v>
      </c>
      <c r="B743" s="157">
        <v>10722222</v>
      </c>
    </row>
    <row r="744" spans="1:2" x14ac:dyDescent="0.2">
      <c r="A744" s="125" t="s">
        <v>1796</v>
      </c>
      <c r="B744" s="157">
        <v>10722223</v>
      </c>
    </row>
    <row r="745" spans="1:2" x14ac:dyDescent="0.2">
      <c r="A745" s="125" t="s">
        <v>1797</v>
      </c>
      <c r="B745" s="157">
        <v>10722224</v>
      </c>
    </row>
    <row r="746" spans="1:2" x14ac:dyDescent="0.2">
      <c r="A746" s="125" t="s">
        <v>1798</v>
      </c>
      <c r="B746" s="157">
        <v>10722225</v>
      </c>
    </row>
    <row r="747" spans="1:2" x14ac:dyDescent="0.2">
      <c r="A747" s="125" t="s">
        <v>1799</v>
      </c>
      <c r="B747" s="157">
        <v>10722226</v>
      </c>
    </row>
    <row r="748" spans="1:2" x14ac:dyDescent="0.2">
      <c r="A748" s="125" t="s">
        <v>1800</v>
      </c>
      <c r="B748" s="157">
        <v>10722228</v>
      </c>
    </row>
    <row r="749" spans="1:2" x14ac:dyDescent="0.2">
      <c r="A749" s="125" t="s">
        <v>1801</v>
      </c>
      <c r="B749" s="157">
        <v>10722229</v>
      </c>
    </row>
    <row r="750" spans="1:2" x14ac:dyDescent="0.2">
      <c r="A750" s="125" t="s">
        <v>1802</v>
      </c>
      <c r="B750" s="157">
        <v>10722230</v>
      </c>
    </row>
    <row r="751" spans="1:2" x14ac:dyDescent="0.2">
      <c r="A751" s="125" t="s">
        <v>1803</v>
      </c>
      <c r="B751" s="157">
        <v>10722231</v>
      </c>
    </row>
    <row r="752" spans="1:2" x14ac:dyDescent="0.2">
      <c r="A752" s="125" t="s">
        <v>1804</v>
      </c>
      <c r="B752" s="157">
        <v>10722232</v>
      </c>
    </row>
    <row r="753" spans="1:2" x14ac:dyDescent="0.2">
      <c r="A753" s="125" t="s">
        <v>1805</v>
      </c>
      <c r="B753" s="157">
        <v>10722233</v>
      </c>
    </row>
    <row r="754" spans="1:2" x14ac:dyDescent="0.2">
      <c r="A754" s="125" t="s">
        <v>1806</v>
      </c>
      <c r="B754" s="157">
        <v>10722234</v>
      </c>
    </row>
    <row r="755" spans="1:2" x14ac:dyDescent="0.2">
      <c r="A755" s="125" t="s">
        <v>1807</v>
      </c>
      <c r="B755" s="157">
        <v>10722235</v>
      </c>
    </row>
    <row r="756" spans="1:2" x14ac:dyDescent="0.2">
      <c r="A756" s="125" t="s">
        <v>1808</v>
      </c>
      <c r="B756" s="157">
        <v>10722236</v>
      </c>
    </row>
    <row r="757" spans="1:2" x14ac:dyDescent="0.2">
      <c r="A757" s="125" t="s">
        <v>1809</v>
      </c>
      <c r="B757" s="157">
        <v>10722237</v>
      </c>
    </row>
    <row r="758" spans="1:2" x14ac:dyDescent="0.2">
      <c r="A758" s="125" t="s">
        <v>1810</v>
      </c>
      <c r="B758" s="157">
        <v>10722238</v>
      </c>
    </row>
    <row r="759" spans="1:2" x14ac:dyDescent="0.2">
      <c r="A759" s="125" t="s">
        <v>1811</v>
      </c>
      <c r="B759" s="157">
        <v>10722239</v>
      </c>
    </row>
    <row r="760" spans="1:2" x14ac:dyDescent="0.2">
      <c r="A760" s="125" t="s">
        <v>1812</v>
      </c>
      <c r="B760" s="157">
        <v>10722240</v>
      </c>
    </row>
    <row r="761" spans="1:2" x14ac:dyDescent="0.2">
      <c r="A761" s="125" t="s">
        <v>1813</v>
      </c>
      <c r="B761" s="157">
        <v>10722241</v>
      </c>
    </row>
    <row r="762" spans="1:2" x14ac:dyDescent="0.2">
      <c r="A762" s="125" t="s">
        <v>1814</v>
      </c>
      <c r="B762" s="157">
        <v>10722242</v>
      </c>
    </row>
    <row r="763" spans="1:2" x14ac:dyDescent="0.2">
      <c r="A763" s="125" t="s">
        <v>1815</v>
      </c>
      <c r="B763" s="157">
        <v>10722243</v>
      </c>
    </row>
    <row r="764" spans="1:2" x14ac:dyDescent="0.2">
      <c r="A764" s="125" t="s">
        <v>1816</v>
      </c>
      <c r="B764" s="157">
        <v>10722244</v>
      </c>
    </row>
    <row r="765" spans="1:2" x14ac:dyDescent="0.2">
      <c r="A765" s="125" t="s">
        <v>1817</v>
      </c>
      <c r="B765" s="157">
        <v>10722245</v>
      </c>
    </row>
    <row r="766" spans="1:2" x14ac:dyDescent="0.2">
      <c r="A766" s="125" t="s">
        <v>1818</v>
      </c>
      <c r="B766" s="157">
        <v>10722246</v>
      </c>
    </row>
    <row r="767" spans="1:2" x14ac:dyDescent="0.2">
      <c r="A767" s="125" t="s">
        <v>1819</v>
      </c>
      <c r="B767" s="157">
        <v>10722247</v>
      </c>
    </row>
    <row r="768" spans="1:2" x14ac:dyDescent="0.2">
      <c r="A768" s="125" t="s">
        <v>1820</v>
      </c>
      <c r="B768" s="157">
        <v>10722248</v>
      </c>
    </row>
    <row r="769" spans="1:2" x14ac:dyDescent="0.2">
      <c r="A769" s="125" t="s">
        <v>1821</v>
      </c>
      <c r="B769" s="157">
        <v>10722249</v>
      </c>
    </row>
    <row r="770" spans="1:2" x14ac:dyDescent="0.2">
      <c r="A770" s="125" t="s">
        <v>1822</v>
      </c>
      <c r="B770" s="157">
        <v>10722250</v>
      </c>
    </row>
    <row r="771" spans="1:2" x14ac:dyDescent="0.2">
      <c r="A771" s="125" t="s">
        <v>1823</v>
      </c>
      <c r="B771" s="157">
        <v>10722251</v>
      </c>
    </row>
    <row r="772" spans="1:2" x14ac:dyDescent="0.2">
      <c r="A772" s="125" t="s">
        <v>1824</v>
      </c>
      <c r="B772" s="157">
        <v>10722252</v>
      </c>
    </row>
    <row r="773" spans="1:2" x14ac:dyDescent="0.2">
      <c r="A773" s="125" t="s">
        <v>1825</v>
      </c>
      <c r="B773" s="157">
        <v>10722253</v>
      </c>
    </row>
    <row r="774" spans="1:2" x14ac:dyDescent="0.2">
      <c r="A774" s="125" t="s">
        <v>1826</v>
      </c>
      <c r="B774" s="157">
        <v>10722254</v>
      </c>
    </row>
    <row r="775" spans="1:2" x14ac:dyDescent="0.2">
      <c r="A775" s="125" t="s">
        <v>1827</v>
      </c>
      <c r="B775" s="157">
        <v>10722255</v>
      </c>
    </row>
    <row r="776" spans="1:2" x14ac:dyDescent="0.2">
      <c r="A776" s="125" t="s">
        <v>1828</v>
      </c>
      <c r="B776" s="157">
        <v>10722256</v>
      </c>
    </row>
    <row r="777" spans="1:2" x14ac:dyDescent="0.2">
      <c r="A777" s="125" t="s">
        <v>1829</v>
      </c>
      <c r="B777" s="157">
        <v>10722257</v>
      </c>
    </row>
    <row r="778" spans="1:2" x14ac:dyDescent="0.2">
      <c r="A778" s="125" t="s">
        <v>1830</v>
      </c>
      <c r="B778" s="157">
        <v>10722258</v>
      </c>
    </row>
    <row r="779" spans="1:2" x14ac:dyDescent="0.2">
      <c r="A779" s="125" t="s">
        <v>1831</v>
      </c>
      <c r="B779" s="157">
        <v>10722259</v>
      </c>
    </row>
    <row r="780" spans="1:2" x14ac:dyDescent="0.2">
      <c r="A780" s="125" t="s">
        <v>1832</v>
      </c>
      <c r="B780" s="157">
        <v>10722260</v>
      </c>
    </row>
    <row r="781" spans="1:2" x14ac:dyDescent="0.2">
      <c r="A781" s="125" t="s">
        <v>1833</v>
      </c>
      <c r="B781" s="157">
        <v>10722261</v>
      </c>
    </row>
    <row r="782" spans="1:2" x14ac:dyDescent="0.2">
      <c r="A782" s="125" t="s">
        <v>1834</v>
      </c>
      <c r="B782" s="157">
        <v>10722262</v>
      </c>
    </row>
    <row r="783" spans="1:2" x14ac:dyDescent="0.2">
      <c r="A783" s="125" t="s">
        <v>1835</v>
      </c>
      <c r="B783" s="157">
        <v>10722263</v>
      </c>
    </row>
    <row r="784" spans="1:2" x14ac:dyDescent="0.2">
      <c r="A784" s="125" t="s">
        <v>1836</v>
      </c>
      <c r="B784" s="157">
        <v>10722264</v>
      </c>
    </row>
    <row r="785" spans="1:2" x14ac:dyDescent="0.2">
      <c r="A785" s="125" t="s">
        <v>1837</v>
      </c>
      <c r="B785" s="157">
        <v>10722265</v>
      </c>
    </row>
    <row r="786" spans="1:2" x14ac:dyDescent="0.2">
      <c r="A786" s="125" t="s">
        <v>1838</v>
      </c>
      <c r="B786" s="157">
        <v>10722266</v>
      </c>
    </row>
    <row r="787" spans="1:2" x14ac:dyDescent="0.2">
      <c r="A787" s="125" t="s">
        <v>1839</v>
      </c>
      <c r="B787" s="157">
        <v>10722267</v>
      </c>
    </row>
    <row r="788" spans="1:2" x14ac:dyDescent="0.2">
      <c r="A788" s="125" t="s">
        <v>1840</v>
      </c>
      <c r="B788" s="157">
        <v>10722268</v>
      </c>
    </row>
    <row r="789" spans="1:2" x14ac:dyDescent="0.2">
      <c r="A789" s="125" t="s">
        <v>1841</v>
      </c>
      <c r="B789" s="157">
        <v>10722270</v>
      </c>
    </row>
    <row r="790" spans="1:2" x14ac:dyDescent="0.2">
      <c r="A790" s="125" t="s">
        <v>1842</v>
      </c>
      <c r="B790" s="157">
        <v>10722271</v>
      </c>
    </row>
    <row r="791" spans="1:2" x14ac:dyDescent="0.2">
      <c r="A791" s="125" t="s">
        <v>1843</v>
      </c>
      <c r="B791" s="157">
        <v>10722272</v>
      </c>
    </row>
    <row r="792" spans="1:2" x14ac:dyDescent="0.2">
      <c r="A792" s="125" t="s">
        <v>1844</v>
      </c>
      <c r="B792" s="157">
        <v>10722273</v>
      </c>
    </row>
    <row r="793" spans="1:2" x14ac:dyDescent="0.2">
      <c r="A793" s="125" t="s">
        <v>1845</v>
      </c>
      <c r="B793" s="157">
        <v>10722274</v>
      </c>
    </row>
    <row r="794" spans="1:2" x14ac:dyDescent="0.2">
      <c r="A794" s="125" t="s">
        <v>1846</v>
      </c>
      <c r="B794" s="157">
        <v>10722275</v>
      </c>
    </row>
    <row r="795" spans="1:2" x14ac:dyDescent="0.2">
      <c r="A795" s="125" t="s">
        <v>1847</v>
      </c>
      <c r="B795" s="157">
        <v>10722276</v>
      </c>
    </row>
    <row r="796" spans="1:2" x14ac:dyDescent="0.2">
      <c r="A796" s="125" t="s">
        <v>1848</v>
      </c>
      <c r="B796" s="157">
        <v>10722277</v>
      </c>
    </row>
    <row r="797" spans="1:2" x14ac:dyDescent="0.2">
      <c r="A797" s="125" t="s">
        <v>1849</v>
      </c>
      <c r="B797" s="157">
        <v>10722278</v>
      </c>
    </row>
    <row r="798" spans="1:2" x14ac:dyDescent="0.2">
      <c r="A798" s="125" t="s">
        <v>1850</v>
      </c>
      <c r="B798" s="157">
        <v>10722279</v>
      </c>
    </row>
    <row r="799" spans="1:2" x14ac:dyDescent="0.2">
      <c r="A799" s="125" t="s">
        <v>1851</v>
      </c>
      <c r="B799" s="157">
        <v>10722280</v>
      </c>
    </row>
    <row r="800" spans="1:2" x14ac:dyDescent="0.2">
      <c r="A800" s="125" t="s">
        <v>1852</v>
      </c>
      <c r="B800" s="157">
        <v>10722281</v>
      </c>
    </row>
    <row r="801" spans="1:2" x14ac:dyDescent="0.2">
      <c r="A801" s="125" t="s">
        <v>1853</v>
      </c>
      <c r="B801" s="157">
        <v>10722282</v>
      </c>
    </row>
    <row r="802" spans="1:2" x14ac:dyDescent="0.2">
      <c r="A802" s="125" t="s">
        <v>1854</v>
      </c>
      <c r="B802" s="157">
        <v>10722283</v>
      </c>
    </row>
    <row r="803" spans="1:2" x14ac:dyDescent="0.2">
      <c r="A803" s="125" t="s">
        <v>1855</v>
      </c>
      <c r="B803" s="157">
        <v>10722284</v>
      </c>
    </row>
    <row r="804" spans="1:2" x14ac:dyDescent="0.2">
      <c r="A804" s="125" t="s">
        <v>1856</v>
      </c>
      <c r="B804" s="157">
        <v>10722285</v>
      </c>
    </row>
    <row r="805" spans="1:2" x14ac:dyDescent="0.2">
      <c r="A805" s="125" t="s">
        <v>1857</v>
      </c>
      <c r="B805" s="157">
        <v>10722286</v>
      </c>
    </row>
    <row r="806" spans="1:2" x14ac:dyDescent="0.2">
      <c r="A806" s="125" t="s">
        <v>1858</v>
      </c>
      <c r="B806" s="157">
        <v>10722287</v>
      </c>
    </row>
    <row r="807" spans="1:2" x14ac:dyDescent="0.2">
      <c r="A807" s="125" t="s">
        <v>1859</v>
      </c>
      <c r="B807" s="157">
        <v>10722288</v>
      </c>
    </row>
    <row r="808" spans="1:2" x14ac:dyDescent="0.2">
      <c r="A808" s="125" t="s">
        <v>1860</v>
      </c>
      <c r="B808" s="157">
        <v>10722289</v>
      </c>
    </row>
    <row r="809" spans="1:2" x14ac:dyDescent="0.2">
      <c r="A809" s="125" t="s">
        <v>1861</v>
      </c>
      <c r="B809" s="157">
        <v>10722290</v>
      </c>
    </row>
    <row r="810" spans="1:2" x14ac:dyDescent="0.2">
      <c r="A810" s="125" t="s">
        <v>1862</v>
      </c>
      <c r="B810" s="157">
        <v>10722291</v>
      </c>
    </row>
    <row r="811" spans="1:2" x14ac:dyDescent="0.2">
      <c r="A811" s="125" t="s">
        <v>1863</v>
      </c>
      <c r="B811" s="157">
        <v>10722292</v>
      </c>
    </row>
    <row r="812" spans="1:2" x14ac:dyDescent="0.2">
      <c r="A812" s="125" t="s">
        <v>1864</v>
      </c>
      <c r="B812" s="157">
        <v>10722293</v>
      </c>
    </row>
    <row r="813" spans="1:2" x14ac:dyDescent="0.2">
      <c r="A813" s="125" t="s">
        <v>1865</v>
      </c>
      <c r="B813" s="157">
        <v>10722294</v>
      </c>
    </row>
    <row r="814" spans="1:2" x14ac:dyDescent="0.2">
      <c r="A814" s="125" t="s">
        <v>1866</v>
      </c>
      <c r="B814" s="157">
        <v>10722295</v>
      </c>
    </row>
    <row r="815" spans="1:2" x14ac:dyDescent="0.2">
      <c r="A815" s="125" t="s">
        <v>1867</v>
      </c>
      <c r="B815" s="157">
        <v>10722296</v>
      </c>
    </row>
    <row r="816" spans="1:2" x14ac:dyDescent="0.2">
      <c r="A816" s="125" t="s">
        <v>1868</v>
      </c>
      <c r="B816" s="157">
        <v>10722297</v>
      </c>
    </row>
    <row r="817" spans="1:2" x14ac:dyDescent="0.2">
      <c r="A817" s="125" t="s">
        <v>1869</v>
      </c>
      <c r="B817" s="157">
        <v>10722298</v>
      </c>
    </row>
    <row r="818" spans="1:2" x14ac:dyDescent="0.2">
      <c r="A818" s="125" t="s">
        <v>1870</v>
      </c>
      <c r="B818" s="157">
        <v>10722299</v>
      </c>
    </row>
    <row r="819" spans="1:2" x14ac:dyDescent="0.2">
      <c r="A819" s="125" t="s">
        <v>1871</v>
      </c>
      <c r="B819" s="157">
        <v>10722300</v>
      </c>
    </row>
    <row r="820" spans="1:2" x14ac:dyDescent="0.2">
      <c r="A820" s="125" t="s">
        <v>1872</v>
      </c>
      <c r="B820" s="157">
        <v>10722301</v>
      </c>
    </row>
    <row r="821" spans="1:2" x14ac:dyDescent="0.2">
      <c r="A821" s="125" t="s">
        <v>1873</v>
      </c>
      <c r="B821" s="157">
        <v>10722302</v>
      </c>
    </row>
    <row r="822" spans="1:2" x14ac:dyDescent="0.2">
      <c r="A822" s="125" t="s">
        <v>1874</v>
      </c>
      <c r="B822" s="157">
        <v>10722303</v>
      </c>
    </row>
    <row r="823" spans="1:2" x14ac:dyDescent="0.2">
      <c r="A823" s="125" t="s">
        <v>1875</v>
      </c>
      <c r="B823" s="157">
        <v>10722304</v>
      </c>
    </row>
    <row r="824" spans="1:2" x14ac:dyDescent="0.2">
      <c r="A824" s="125" t="s">
        <v>1876</v>
      </c>
      <c r="B824" s="157">
        <v>10722305</v>
      </c>
    </row>
    <row r="825" spans="1:2" x14ac:dyDescent="0.2">
      <c r="A825" s="125" t="s">
        <v>1877</v>
      </c>
      <c r="B825" s="157">
        <v>10722306</v>
      </c>
    </row>
    <row r="826" spans="1:2" x14ac:dyDescent="0.2">
      <c r="A826" s="125" t="s">
        <v>1878</v>
      </c>
      <c r="B826" s="157">
        <v>10722307</v>
      </c>
    </row>
    <row r="827" spans="1:2" x14ac:dyDescent="0.2">
      <c r="A827" s="125" t="s">
        <v>1879</v>
      </c>
      <c r="B827" s="157">
        <v>10722308</v>
      </c>
    </row>
    <row r="828" spans="1:2" x14ac:dyDescent="0.2">
      <c r="A828" s="125" t="s">
        <v>1880</v>
      </c>
      <c r="B828" s="157">
        <v>10722309</v>
      </c>
    </row>
    <row r="829" spans="1:2" x14ac:dyDescent="0.2">
      <c r="A829" s="125" t="s">
        <v>1881</v>
      </c>
      <c r="B829" s="157">
        <v>10722310</v>
      </c>
    </row>
    <row r="830" spans="1:2" x14ac:dyDescent="0.2">
      <c r="A830" s="125" t="s">
        <v>1882</v>
      </c>
      <c r="B830" s="157">
        <v>10722311</v>
      </c>
    </row>
    <row r="831" spans="1:2" x14ac:dyDescent="0.2">
      <c r="A831" s="125" t="s">
        <v>1883</v>
      </c>
      <c r="B831" s="157">
        <v>10722312</v>
      </c>
    </row>
    <row r="832" spans="1:2" x14ac:dyDescent="0.2">
      <c r="A832" s="125" t="s">
        <v>1884</v>
      </c>
      <c r="B832" s="157">
        <v>10722313</v>
      </c>
    </row>
    <row r="833" spans="1:2" x14ac:dyDescent="0.2">
      <c r="A833" s="125" t="s">
        <v>1885</v>
      </c>
      <c r="B833" s="157">
        <v>10722314</v>
      </c>
    </row>
    <row r="834" spans="1:2" x14ac:dyDescent="0.2">
      <c r="A834" s="125" t="s">
        <v>1886</v>
      </c>
      <c r="B834" s="157">
        <v>10722315</v>
      </c>
    </row>
    <row r="835" spans="1:2" x14ac:dyDescent="0.2">
      <c r="A835" s="125" t="s">
        <v>1887</v>
      </c>
      <c r="B835" s="157">
        <v>10722316</v>
      </c>
    </row>
    <row r="836" spans="1:2" x14ac:dyDescent="0.2">
      <c r="A836" s="125" t="s">
        <v>1888</v>
      </c>
      <c r="B836" s="157">
        <v>10722317</v>
      </c>
    </row>
    <row r="837" spans="1:2" x14ac:dyDescent="0.2">
      <c r="A837" s="125" t="s">
        <v>1889</v>
      </c>
      <c r="B837" s="157">
        <v>10722318</v>
      </c>
    </row>
    <row r="838" spans="1:2" x14ac:dyDescent="0.2">
      <c r="A838" s="125" t="s">
        <v>1890</v>
      </c>
      <c r="B838" s="157">
        <v>10722319</v>
      </c>
    </row>
    <row r="839" spans="1:2" x14ac:dyDescent="0.2">
      <c r="A839" s="125" t="s">
        <v>1891</v>
      </c>
      <c r="B839" s="157">
        <v>10722320</v>
      </c>
    </row>
    <row r="840" spans="1:2" x14ac:dyDescent="0.2">
      <c r="A840" s="125" t="s">
        <v>1892</v>
      </c>
      <c r="B840" s="157">
        <v>10722321</v>
      </c>
    </row>
    <row r="841" spans="1:2" x14ac:dyDescent="0.2">
      <c r="A841" s="125" t="s">
        <v>1893</v>
      </c>
      <c r="B841" s="157">
        <v>10722322</v>
      </c>
    </row>
    <row r="842" spans="1:2" x14ac:dyDescent="0.2">
      <c r="A842" s="125" t="s">
        <v>1894</v>
      </c>
      <c r="B842" s="157">
        <v>10722323</v>
      </c>
    </row>
    <row r="843" spans="1:2" x14ac:dyDescent="0.2">
      <c r="A843" s="125" t="s">
        <v>1895</v>
      </c>
      <c r="B843" s="157">
        <v>10722324</v>
      </c>
    </row>
    <row r="844" spans="1:2" x14ac:dyDescent="0.2">
      <c r="A844" s="125" t="s">
        <v>1896</v>
      </c>
      <c r="B844" s="157">
        <v>10722325</v>
      </c>
    </row>
    <row r="845" spans="1:2" x14ac:dyDescent="0.2">
      <c r="A845" s="125" t="s">
        <v>1897</v>
      </c>
      <c r="B845" s="157">
        <v>10722326</v>
      </c>
    </row>
    <row r="846" spans="1:2" x14ac:dyDescent="0.2">
      <c r="A846" s="125" t="s">
        <v>1898</v>
      </c>
      <c r="B846" s="157">
        <v>10722327</v>
      </c>
    </row>
    <row r="847" spans="1:2" x14ac:dyDescent="0.2">
      <c r="A847" s="125" t="s">
        <v>1899</v>
      </c>
      <c r="B847" s="157">
        <v>10722328</v>
      </c>
    </row>
    <row r="848" spans="1:2" x14ac:dyDescent="0.2">
      <c r="A848" s="125" t="s">
        <v>1900</v>
      </c>
      <c r="B848" s="157">
        <v>10722329</v>
      </c>
    </row>
    <row r="849" spans="1:2" x14ac:dyDescent="0.2">
      <c r="A849" s="125" t="s">
        <v>1901</v>
      </c>
      <c r="B849" s="157">
        <v>10722330</v>
      </c>
    </row>
    <row r="850" spans="1:2" x14ac:dyDescent="0.2">
      <c r="A850" s="125" t="s">
        <v>1902</v>
      </c>
      <c r="B850" s="157">
        <v>10722331</v>
      </c>
    </row>
    <row r="851" spans="1:2" x14ac:dyDescent="0.2">
      <c r="A851" s="125" t="s">
        <v>1903</v>
      </c>
      <c r="B851" s="157">
        <v>10722332</v>
      </c>
    </row>
    <row r="852" spans="1:2" x14ac:dyDescent="0.2">
      <c r="A852" s="125" t="s">
        <v>1904</v>
      </c>
      <c r="B852" s="157">
        <v>10722333</v>
      </c>
    </row>
    <row r="853" spans="1:2" x14ac:dyDescent="0.2">
      <c r="A853" s="125" t="s">
        <v>1905</v>
      </c>
      <c r="B853" s="157">
        <v>10722334</v>
      </c>
    </row>
    <row r="854" spans="1:2" x14ac:dyDescent="0.2">
      <c r="A854" s="125" t="s">
        <v>1906</v>
      </c>
      <c r="B854" s="157">
        <v>10722335</v>
      </c>
    </row>
    <row r="855" spans="1:2" x14ac:dyDescent="0.2">
      <c r="A855" s="125" t="s">
        <v>1907</v>
      </c>
      <c r="B855" s="157">
        <v>10722336</v>
      </c>
    </row>
    <row r="856" spans="1:2" x14ac:dyDescent="0.2">
      <c r="A856" s="125" t="s">
        <v>1908</v>
      </c>
      <c r="B856" s="157">
        <v>10722337</v>
      </c>
    </row>
    <row r="857" spans="1:2" x14ac:dyDescent="0.2">
      <c r="A857" s="125" t="s">
        <v>1909</v>
      </c>
      <c r="B857" s="157">
        <v>10722338</v>
      </c>
    </row>
    <row r="858" spans="1:2" x14ac:dyDescent="0.2">
      <c r="A858" s="125" t="s">
        <v>1910</v>
      </c>
      <c r="B858" s="157">
        <v>10722339</v>
      </c>
    </row>
    <row r="859" spans="1:2" x14ac:dyDescent="0.2">
      <c r="A859" s="125" t="s">
        <v>1911</v>
      </c>
      <c r="B859" s="157">
        <v>10722340</v>
      </c>
    </row>
    <row r="860" spans="1:2" x14ac:dyDescent="0.2">
      <c r="A860" s="125" t="s">
        <v>1912</v>
      </c>
      <c r="B860" s="157">
        <v>10722341</v>
      </c>
    </row>
    <row r="861" spans="1:2" x14ac:dyDescent="0.2">
      <c r="A861" s="125" t="s">
        <v>1913</v>
      </c>
      <c r="B861" s="157">
        <v>10722342</v>
      </c>
    </row>
    <row r="862" spans="1:2" x14ac:dyDescent="0.2">
      <c r="A862" s="125" t="s">
        <v>1914</v>
      </c>
      <c r="B862" s="157">
        <v>10722343</v>
      </c>
    </row>
    <row r="863" spans="1:2" x14ac:dyDescent="0.2">
      <c r="A863" s="125" t="s">
        <v>1915</v>
      </c>
      <c r="B863" s="157">
        <v>10722344</v>
      </c>
    </row>
    <row r="864" spans="1:2" x14ac:dyDescent="0.2">
      <c r="A864" s="125" t="s">
        <v>1916</v>
      </c>
      <c r="B864" s="157">
        <v>10722345</v>
      </c>
    </row>
    <row r="865" spans="1:2" x14ac:dyDescent="0.2">
      <c r="A865" s="125" t="s">
        <v>1917</v>
      </c>
      <c r="B865" s="157">
        <v>10722346</v>
      </c>
    </row>
    <row r="866" spans="1:2" x14ac:dyDescent="0.2">
      <c r="A866" s="125" t="s">
        <v>1918</v>
      </c>
      <c r="B866" s="157">
        <v>10722347</v>
      </c>
    </row>
    <row r="867" spans="1:2" x14ac:dyDescent="0.2">
      <c r="A867" s="125" t="s">
        <v>1919</v>
      </c>
      <c r="B867" s="157">
        <v>10722348</v>
      </c>
    </row>
    <row r="868" spans="1:2" x14ac:dyDescent="0.2">
      <c r="A868" s="125" t="s">
        <v>1920</v>
      </c>
      <c r="B868" s="157">
        <v>10722349</v>
      </c>
    </row>
    <row r="869" spans="1:2" x14ac:dyDescent="0.2">
      <c r="A869" s="125" t="s">
        <v>1921</v>
      </c>
      <c r="B869" s="157">
        <v>10722350</v>
      </c>
    </row>
    <row r="870" spans="1:2" x14ac:dyDescent="0.2">
      <c r="A870" s="125" t="s">
        <v>1922</v>
      </c>
      <c r="B870" s="157">
        <v>10722351</v>
      </c>
    </row>
    <row r="871" spans="1:2" x14ac:dyDescent="0.2">
      <c r="A871" s="125" t="s">
        <v>1923</v>
      </c>
      <c r="B871" s="157">
        <v>10722352</v>
      </c>
    </row>
    <row r="872" spans="1:2" x14ac:dyDescent="0.2">
      <c r="A872" s="125" t="s">
        <v>1924</v>
      </c>
      <c r="B872" s="157">
        <v>10722353</v>
      </c>
    </row>
    <row r="873" spans="1:2" x14ac:dyDescent="0.2">
      <c r="A873" s="125" t="s">
        <v>1925</v>
      </c>
      <c r="B873" s="157">
        <v>10722354</v>
      </c>
    </row>
    <row r="874" spans="1:2" x14ac:dyDescent="0.2">
      <c r="A874" s="125" t="s">
        <v>1926</v>
      </c>
      <c r="B874" s="157">
        <v>10722356</v>
      </c>
    </row>
    <row r="875" spans="1:2" x14ac:dyDescent="0.2">
      <c r="A875" s="125" t="s">
        <v>1927</v>
      </c>
      <c r="B875" s="157">
        <v>10722357</v>
      </c>
    </row>
    <row r="876" spans="1:2" x14ac:dyDescent="0.2">
      <c r="A876" s="125" t="s">
        <v>1928</v>
      </c>
      <c r="B876" s="157">
        <v>10722358</v>
      </c>
    </row>
    <row r="877" spans="1:2" x14ac:dyDescent="0.2">
      <c r="A877" s="125" t="s">
        <v>1929</v>
      </c>
      <c r="B877" s="157">
        <v>10722359</v>
      </c>
    </row>
    <row r="878" spans="1:2" x14ac:dyDescent="0.2">
      <c r="A878" s="125" t="s">
        <v>1930</v>
      </c>
      <c r="B878" s="157">
        <v>10722360</v>
      </c>
    </row>
    <row r="879" spans="1:2" x14ac:dyDescent="0.2">
      <c r="A879" s="125" t="s">
        <v>1931</v>
      </c>
      <c r="B879" s="157">
        <v>10722361</v>
      </c>
    </row>
    <row r="880" spans="1:2" x14ac:dyDescent="0.2">
      <c r="A880" s="125" t="s">
        <v>1932</v>
      </c>
      <c r="B880" s="157">
        <v>10722362</v>
      </c>
    </row>
    <row r="881" spans="1:2" x14ac:dyDescent="0.2">
      <c r="A881" s="125" t="s">
        <v>1933</v>
      </c>
      <c r="B881" s="157">
        <v>10722363</v>
      </c>
    </row>
    <row r="882" spans="1:2" x14ac:dyDescent="0.2">
      <c r="A882" s="125" t="s">
        <v>1934</v>
      </c>
      <c r="B882" s="157">
        <v>10722364</v>
      </c>
    </row>
    <row r="883" spans="1:2" x14ac:dyDescent="0.2">
      <c r="A883" s="125" t="s">
        <v>1935</v>
      </c>
      <c r="B883" s="157">
        <v>10722365</v>
      </c>
    </row>
    <row r="884" spans="1:2" x14ac:dyDescent="0.2">
      <c r="A884" s="125" t="s">
        <v>1936</v>
      </c>
      <c r="B884" s="157">
        <v>10722366</v>
      </c>
    </row>
    <row r="885" spans="1:2" x14ac:dyDescent="0.2">
      <c r="A885" s="125" t="s">
        <v>1937</v>
      </c>
      <c r="B885" s="157">
        <v>10722367</v>
      </c>
    </row>
    <row r="886" spans="1:2" x14ac:dyDescent="0.2">
      <c r="A886" s="125" t="s">
        <v>1938</v>
      </c>
      <c r="B886" s="157">
        <v>10722368</v>
      </c>
    </row>
    <row r="887" spans="1:2" x14ac:dyDescent="0.2">
      <c r="A887" s="125" t="s">
        <v>1939</v>
      </c>
      <c r="B887" s="157">
        <v>10722369</v>
      </c>
    </row>
    <row r="888" spans="1:2" x14ac:dyDescent="0.2">
      <c r="A888" s="125" t="s">
        <v>1940</v>
      </c>
      <c r="B888" s="157">
        <v>10722370</v>
      </c>
    </row>
    <row r="889" spans="1:2" x14ac:dyDescent="0.2">
      <c r="A889" s="125" t="s">
        <v>1941</v>
      </c>
      <c r="B889" s="157">
        <v>10722371</v>
      </c>
    </row>
    <row r="890" spans="1:2" x14ac:dyDescent="0.2">
      <c r="A890" s="125" t="s">
        <v>1942</v>
      </c>
      <c r="B890" s="157">
        <v>10722373</v>
      </c>
    </row>
    <row r="891" spans="1:2" x14ac:dyDescent="0.2">
      <c r="A891" s="125" t="s">
        <v>1943</v>
      </c>
      <c r="B891" s="157">
        <v>10722374</v>
      </c>
    </row>
    <row r="892" spans="1:2" x14ac:dyDescent="0.2">
      <c r="A892" s="125" t="s">
        <v>1944</v>
      </c>
      <c r="B892" s="157">
        <v>10722375</v>
      </c>
    </row>
    <row r="893" spans="1:2" x14ac:dyDescent="0.2">
      <c r="A893" s="125" t="s">
        <v>1945</v>
      </c>
      <c r="B893" s="157">
        <v>10722376</v>
      </c>
    </row>
    <row r="894" spans="1:2" x14ac:dyDescent="0.2">
      <c r="A894" s="125" t="s">
        <v>1946</v>
      </c>
      <c r="B894" s="157">
        <v>10722377</v>
      </c>
    </row>
    <row r="895" spans="1:2" x14ac:dyDescent="0.2">
      <c r="A895" s="125" t="s">
        <v>1947</v>
      </c>
      <c r="B895" s="157">
        <v>10722378</v>
      </c>
    </row>
    <row r="896" spans="1:2" x14ac:dyDescent="0.2">
      <c r="A896" s="125" t="s">
        <v>1948</v>
      </c>
      <c r="B896" s="157">
        <v>10722379</v>
      </c>
    </row>
    <row r="897" spans="1:2" x14ac:dyDescent="0.2">
      <c r="A897" s="125" t="s">
        <v>1949</v>
      </c>
      <c r="B897" s="157">
        <v>10722380</v>
      </c>
    </row>
    <row r="898" spans="1:2" x14ac:dyDescent="0.2">
      <c r="A898" s="125" t="s">
        <v>1950</v>
      </c>
      <c r="B898" s="157">
        <v>10722381</v>
      </c>
    </row>
    <row r="899" spans="1:2" x14ac:dyDescent="0.2">
      <c r="A899" s="125" t="s">
        <v>1951</v>
      </c>
      <c r="B899" s="157">
        <v>10722382</v>
      </c>
    </row>
    <row r="900" spans="1:2" x14ac:dyDescent="0.2">
      <c r="A900" s="125" t="s">
        <v>1952</v>
      </c>
      <c r="B900" s="157">
        <v>10722383</v>
      </c>
    </row>
    <row r="901" spans="1:2" x14ac:dyDescent="0.2">
      <c r="A901" s="125" t="s">
        <v>1953</v>
      </c>
      <c r="B901" s="157">
        <v>10722384</v>
      </c>
    </row>
    <row r="902" spans="1:2" x14ac:dyDescent="0.2">
      <c r="A902" s="125" t="s">
        <v>1954</v>
      </c>
      <c r="B902" s="157">
        <v>10722385</v>
      </c>
    </row>
    <row r="903" spans="1:2" x14ac:dyDescent="0.2">
      <c r="A903" s="125" t="s">
        <v>1955</v>
      </c>
      <c r="B903" s="157">
        <v>10722386</v>
      </c>
    </row>
    <row r="904" spans="1:2" x14ac:dyDescent="0.2">
      <c r="A904" s="125" t="s">
        <v>1956</v>
      </c>
      <c r="B904" s="157">
        <v>10722387</v>
      </c>
    </row>
    <row r="905" spans="1:2" x14ac:dyDescent="0.2">
      <c r="A905" s="125" t="s">
        <v>1957</v>
      </c>
      <c r="B905" s="157">
        <v>10722388</v>
      </c>
    </row>
    <row r="906" spans="1:2" x14ac:dyDescent="0.2">
      <c r="A906" s="125" t="s">
        <v>1958</v>
      </c>
      <c r="B906" s="157">
        <v>10722389</v>
      </c>
    </row>
    <row r="907" spans="1:2" x14ac:dyDescent="0.2">
      <c r="A907" s="125" t="s">
        <v>1959</v>
      </c>
      <c r="B907" s="157">
        <v>10722390</v>
      </c>
    </row>
    <row r="908" spans="1:2" x14ac:dyDescent="0.2">
      <c r="A908" s="125" t="s">
        <v>1960</v>
      </c>
      <c r="B908" s="157">
        <v>10722391</v>
      </c>
    </row>
    <row r="909" spans="1:2" x14ac:dyDescent="0.2">
      <c r="A909" s="125" t="s">
        <v>1961</v>
      </c>
      <c r="B909" s="157">
        <v>10722392</v>
      </c>
    </row>
    <row r="910" spans="1:2" x14ac:dyDescent="0.2">
      <c r="A910" s="125" t="s">
        <v>1962</v>
      </c>
      <c r="B910" s="157">
        <v>10722393</v>
      </c>
    </row>
    <row r="911" spans="1:2" x14ac:dyDescent="0.2">
      <c r="A911" s="125" t="s">
        <v>1963</v>
      </c>
      <c r="B911" s="157">
        <v>10722394</v>
      </c>
    </row>
    <row r="912" spans="1:2" x14ac:dyDescent="0.2">
      <c r="A912" s="125" t="s">
        <v>1964</v>
      </c>
      <c r="B912" s="157">
        <v>10722395</v>
      </c>
    </row>
    <row r="913" spans="1:2" x14ac:dyDescent="0.2">
      <c r="A913" s="125" t="s">
        <v>1965</v>
      </c>
      <c r="B913" s="157">
        <v>10722396</v>
      </c>
    </row>
    <row r="914" spans="1:2" x14ac:dyDescent="0.2">
      <c r="A914" s="125" t="s">
        <v>1966</v>
      </c>
      <c r="B914" s="157">
        <v>10722397</v>
      </c>
    </row>
    <row r="915" spans="1:2" x14ac:dyDescent="0.2">
      <c r="A915" s="125" t="s">
        <v>1967</v>
      </c>
      <c r="B915" s="157">
        <v>10722398</v>
      </c>
    </row>
    <row r="916" spans="1:2" x14ac:dyDescent="0.2">
      <c r="A916" s="125" t="s">
        <v>1968</v>
      </c>
      <c r="B916" s="157">
        <v>10722399</v>
      </c>
    </row>
    <row r="917" spans="1:2" x14ac:dyDescent="0.2">
      <c r="A917" s="125" t="s">
        <v>1969</v>
      </c>
      <c r="B917" s="157">
        <v>10722400</v>
      </c>
    </row>
    <row r="918" spans="1:2" x14ac:dyDescent="0.2">
      <c r="A918" s="125" t="s">
        <v>1970</v>
      </c>
      <c r="B918" s="157">
        <v>10722401</v>
      </c>
    </row>
    <row r="919" spans="1:2" x14ac:dyDescent="0.2">
      <c r="A919" s="125" t="s">
        <v>1971</v>
      </c>
      <c r="B919" s="157">
        <v>10722402</v>
      </c>
    </row>
    <row r="920" spans="1:2" x14ac:dyDescent="0.2">
      <c r="A920" s="125" t="s">
        <v>1972</v>
      </c>
      <c r="B920" s="157">
        <v>10722403</v>
      </c>
    </row>
    <row r="921" spans="1:2" x14ac:dyDescent="0.2">
      <c r="A921" s="125" t="s">
        <v>1973</v>
      </c>
      <c r="B921" s="157">
        <v>10722404</v>
      </c>
    </row>
    <row r="922" spans="1:2" x14ac:dyDescent="0.2">
      <c r="A922" s="125" t="s">
        <v>1974</v>
      </c>
      <c r="B922" s="157">
        <v>10722405</v>
      </c>
    </row>
    <row r="923" spans="1:2" x14ac:dyDescent="0.2">
      <c r="A923" s="125" t="s">
        <v>1975</v>
      </c>
      <c r="B923" s="157">
        <v>10722406</v>
      </c>
    </row>
    <row r="924" spans="1:2" x14ac:dyDescent="0.2">
      <c r="A924" s="125" t="s">
        <v>1976</v>
      </c>
      <c r="B924" s="157">
        <v>10722407</v>
      </c>
    </row>
    <row r="925" spans="1:2" x14ac:dyDescent="0.2">
      <c r="A925" s="125" t="s">
        <v>1977</v>
      </c>
      <c r="B925" s="157">
        <v>10722408</v>
      </c>
    </row>
    <row r="926" spans="1:2" x14ac:dyDescent="0.2">
      <c r="A926" s="125" t="s">
        <v>1978</v>
      </c>
      <c r="B926" s="157">
        <v>10722409</v>
      </c>
    </row>
    <row r="927" spans="1:2" x14ac:dyDescent="0.2">
      <c r="A927" s="125" t="s">
        <v>1979</v>
      </c>
      <c r="B927" s="157">
        <v>10722410</v>
      </c>
    </row>
    <row r="928" spans="1:2" x14ac:dyDescent="0.2">
      <c r="A928" s="125" t="s">
        <v>1980</v>
      </c>
      <c r="B928" s="157">
        <v>10722411</v>
      </c>
    </row>
    <row r="929" spans="1:2" x14ac:dyDescent="0.2">
      <c r="A929" s="125" t="s">
        <v>1981</v>
      </c>
      <c r="B929" s="157">
        <v>10722412</v>
      </c>
    </row>
    <row r="930" spans="1:2" x14ac:dyDescent="0.2">
      <c r="A930" s="125" t="s">
        <v>1982</v>
      </c>
      <c r="B930" s="157">
        <v>10722413</v>
      </c>
    </row>
    <row r="931" spans="1:2" x14ac:dyDescent="0.2">
      <c r="A931" s="125" t="s">
        <v>1983</v>
      </c>
      <c r="B931" s="157">
        <v>10722414</v>
      </c>
    </row>
    <row r="932" spans="1:2" x14ac:dyDescent="0.2">
      <c r="A932" s="125" t="s">
        <v>1984</v>
      </c>
      <c r="B932" s="157">
        <v>10722415</v>
      </c>
    </row>
    <row r="933" spans="1:2" x14ac:dyDescent="0.2">
      <c r="A933" s="125" t="s">
        <v>1985</v>
      </c>
      <c r="B933" s="157">
        <v>10722416</v>
      </c>
    </row>
    <row r="934" spans="1:2" x14ac:dyDescent="0.2">
      <c r="A934" s="125" t="s">
        <v>1986</v>
      </c>
      <c r="B934" s="157">
        <v>10722417</v>
      </c>
    </row>
    <row r="935" spans="1:2" x14ac:dyDescent="0.2">
      <c r="A935" s="125" t="s">
        <v>1987</v>
      </c>
      <c r="B935" s="157">
        <v>10722418</v>
      </c>
    </row>
    <row r="936" spans="1:2" x14ac:dyDescent="0.2">
      <c r="A936" s="125" t="s">
        <v>1988</v>
      </c>
      <c r="B936" s="157">
        <v>10722419</v>
      </c>
    </row>
    <row r="937" spans="1:2" x14ac:dyDescent="0.2">
      <c r="A937" s="125" t="s">
        <v>1989</v>
      </c>
      <c r="B937" s="157">
        <v>10722420</v>
      </c>
    </row>
    <row r="938" spans="1:2" x14ac:dyDescent="0.2">
      <c r="A938" s="125" t="s">
        <v>1990</v>
      </c>
      <c r="B938" s="157">
        <v>10722421</v>
      </c>
    </row>
    <row r="939" spans="1:2" x14ac:dyDescent="0.2">
      <c r="A939" s="125" t="s">
        <v>1991</v>
      </c>
      <c r="B939" s="157">
        <v>10722422</v>
      </c>
    </row>
    <row r="940" spans="1:2" x14ac:dyDescent="0.2">
      <c r="A940" s="125" t="s">
        <v>1992</v>
      </c>
      <c r="B940" s="157">
        <v>10722423</v>
      </c>
    </row>
    <row r="941" spans="1:2" x14ac:dyDescent="0.2">
      <c r="A941" s="125" t="s">
        <v>1993</v>
      </c>
      <c r="B941" s="157">
        <v>10722424</v>
      </c>
    </row>
    <row r="942" spans="1:2" x14ac:dyDescent="0.2">
      <c r="A942" s="125" t="s">
        <v>1994</v>
      </c>
      <c r="B942" s="157">
        <v>10722425</v>
      </c>
    </row>
    <row r="943" spans="1:2" x14ac:dyDescent="0.2">
      <c r="A943" s="125" t="s">
        <v>1995</v>
      </c>
      <c r="B943" s="157">
        <v>10722426</v>
      </c>
    </row>
    <row r="944" spans="1:2" x14ac:dyDescent="0.2">
      <c r="A944" s="125" t="s">
        <v>1996</v>
      </c>
      <c r="B944" s="157">
        <v>10722427</v>
      </c>
    </row>
    <row r="945" spans="1:2" x14ac:dyDescent="0.2">
      <c r="A945" s="125" t="s">
        <v>1997</v>
      </c>
      <c r="B945" s="157">
        <v>10722429</v>
      </c>
    </row>
    <row r="946" spans="1:2" x14ac:dyDescent="0.2">
      <c r="A946" s="125" t="s">
        <v>1998</v>
      </c>
      <c r="B946" s="157">
        <v>10722430</v>
      </c>
    </row>
    <row r="947" spans="1:2" x14ac:dyDescent="0.2">
      <c r="A947" s="125" t="s">
        <v>1999</v>
      </c>
      <c r="B947" s="157">
        <v>10722431</v>
      </c>
    </row>
    <row r="948" spans="1:2" x14ac:dyDescent="0.2">
      <c r="A948" s="125" t="s">
        <v>2000</v>
      </c>
      <c r="B948" s="157">
        <v>10722432</v>
      </c>
    </row>
    <row r="949" spans="1:2" x14ac:dyDescent="0.2">
      <c r="A949" s="125" t="s">
        <v>2001</v>
      </c>
      <c r="B949" s="157">
        <v>10722433</v>
      </c>
    </row>
    <row r="950" spans="1:2" x14ac:dyDescent="0.2">
      <c r="A950" s="125" t="s">
        <v>2002</v>
      </c>
      <c r="B950" s="157">
        <v>10722434</v>
      </c>
    </row>
    <row r="951" spans="1:2" x14ac:dyDescent="0.2">
      <c r="A951" s="125" t="s">
        <v>2003</v>
      </c>
      <c r="B951" s="157">
        <v>10722435</v>
      </c>
    </row>
    <row r="952" spans="1:2" x14ac:dyDescent="0.2">
      <c r="A952" s="125" t="s">
        <v>2004</v>
      </c>
      <c r="B952" s="157">
        <v>10722436</v>
      </c>
    </row>
    <row r="953" spans="1:2" x14ac:dyDescent="0.2">
      <c r="A953" s="125" t="s">
        <v>2005</v>
      </c>
      <c r="B953" s="157">
        <v>10722437</v>
      </c>
    </row>
    <row r="954" spans="1:2" x14ac:dyDescent="0.2">
      <c r="A954" s="125" t="s">
        <v>2006</v>
      </c>
      <c r="B954" s="157">
        <v>10722438</v>
      </c>
    </row>
    <row r="955" spans="1:2" x14ac:dyDescent="0.2">
      <c r="A955" s="125" t="s">
        <v>2007</v>
      </c>
      <c r="B955" s="157">
        <v>10722439</v>
      </c>
    </row>
    <row r="956" spans="1:2" x14ac:dyDescent="0.2">
      <c r="A956" s="125" t="s">
        <v>2008</v>
      </c>
      <c r="B956" s="157">
        <v>10722440</v>
      </c>
    </row>
    <row r="957" spans="1:2" x14ac:dyDescent="0.2">
      <c r="A957" s="125" t="s">
        <v>2009</v>
      </c>
      <c r="B957" s="157">
        <v>10722441</v>
      </c>
    </row>
    <row r="958" spans="1:2" x14ac:dyDescent="0.2">
      <c r="A958" s="125" t="s">
        <v>2010</v>
      </c>
      <c r="B958" s="157">
        <v>10722442</v>
      </c>
    </row>
    <row r="959" spans="1:2" x14ac:dyDescent="0.2">
      <c r="A959" s="125" t="s">
        <v>2011</v>
      </c>
      <c r="B959" s="157">
        <v>10722443</v>
      </c>
    </row>
    <row r="960" spans="1:2" x14ac:dyDescent="0.2">
      <c r="A960" s="125" t="s">
        <v>2012</v>
      </c>
      <c r="B960" s="157">
        <v>10722444</v>
      </c>
    </row>
    <row r="961" spans="1:2" x14ac:dyDescent="0.2">
      <c r="A961" s="125" t="s">
        <v>2013</v>
      </c>
      <c r="B961" s="157">
        <v>10722445</v>
      </c>
    </row>
    <row r="962" spans="1:2" x14ac:dyDescent="0.2">
      <c r="A962" s="125" t="s">
        <v>2014</v>
      </c>
      <c r="B962" s="157">
        <v>10722446</v>
      </c>
    </row>
    <row r="963" spans="1:2" x14ac:dyDescent="0.2">
      <c r="A963" s="125" t="s">
        <v>2015</v>
      </c>
      <c r="B963" s="157">
        <v>10722447</v>
      </c>
    </row>
    <row r="964" spans="1:2" x14ac:dyDescent="0.2">
      <c r="A964" s="125" t="s">
        <v>2016</v>
      </c>
      <c r="B964" s="157">
        <v>10722448</v>
      </c>
    </row>
    <row r="965" spans="1:2" x14ac:dyDescent="0.2">
      <c r="A965" s="125" t="s">
        <v>2017</v>
      </c>
      <c r="B965" s="157">
        <v>10722449</v>
      </c>
    </row>
    <row r="966" spans="1:2" x14ac:dyDescent="0.2">
      <c r="A966" s="125" t="s">
        <v>2018</v>
      </c>
      <c r="B966" s="157">
        <v>10722450</v>
      </c>
    </row>
    <row r="967" spans="1:2" x14ac:dyDescent="0.2">
      <c r="A967" s="125" t="s">
        <v>2019</v>
      </c>
      <c r="B967" s="157">
        <v>10722451</v>
      </c>
    </row>
    <row r="968" spans="1:2" x14ac:dyDescent="0.2">
      <c r="A968" s="125" t="s">
        <v>2020</v>
      </c>
      <c r="B968" s="157">
        <v>10722452</v>
      </c>
    </row>
    <row r="969" spans="1:2" x14ac:dyDescent="0.2">
      <c r="A969" s="125" t="s">
        <v>2021</v>
      </c>
      <c r="B969" s="157">
        <v>10722453</v>
      </c>
    </row>
    <row r="970" spans="1:2" x14ac:dyDescent="0.2">
      <c r="A970" s="125" t="s">
        <v>2022</v>
      </c>
      <c r="B970" s="157">
        <v>10722454</v>
      </c>
    </row>
    <row r="971" spans="1:2" x14ac:dyDescent="0.2">
      <c r="A971" s="125" t="s">
        <v>2023</v>
      </c>
      <c r="B971" s="157">
        <v>10722455</v>
      </c>
    </row>
    <row r="972" spans="1:2" x14ac:dyDescent="0.2">
      <c r="A972" s="125" t="s">
        <v>2024</v>
      </c>
      <c r="B972" s="157">
        <v>10722456</v>
      </c>
    </row>
    <row r="973" spans="1:2" x14ac:dyDescent="0.2">
      <c r="A973" s="125" t="s">
        <v>2025</v>
      </c>
      <c r="B973" s="157">
        <v>10722457</v>
      </c>
    </row>
    <row r="974" spans="1:2" x14ac:dyDescent="0.2">
      <c r="A974" s="125" t="s">
        <v>2026</v>
      </c>
      <c r="B974" s="157">
        <v>10722458</v>
      </c>
    </row>
    <row r="975" spans="1:2" x14ac:dyDescent="0.2">
      <c r="A975" s="125" t="s">
        <v>2027</v>
      </c>
      <c r="B975" s="157">
        <v>10722459</v>
      </c>
    </row>
    <row r="976" spans="1:2" x14ac:dyDescent="0.2">
      <c r="A976" s="125" t="s">
        <v>2028</v>
      </c>
      <c r="B976" s="157">
        <v>10722460</v>
      </c>
    </row>
    <row r="977" spans="1:2" x14ac:dyDescent="0.2">
      <c r="A977" s="125" t="s">
        <v>2029</v>
      </c>
      <c r="B977" s="157">
        <v>10722461</v>
      </c>
    </row>
    <row r="978" spans="1:2" x14ac:dyDescent="0.2">
      <c r="A978" s="125" t="s">
        <v>2030</v>
      </c>
      <c r="B978" s="157">
        <v>10722462</v>
      </c>
    </row>
    <row r="979" spans="1:2" x14ac:dyDescent="0.2">
      <c r="A979" s="125" t="s">
        <v>2031</v>
      </c>
      <c r="B979" s="157">
        <v>10722463</v>
      </c>
    </row>
    <row r="980" spans="1:2" x14ac:dyDescent="0.2">
      <c r="A980" s="125" t="s">
        <v>2032</v>
      </c>
      <c r="B980" s="157">
        <v>10722464</v>
      </c>
    </row>
    <row r="981" spans="1:2" x14ac:dyDescent="0.2">
      <c r="A981" s="125" t="s">
        <v>2033</v>
      </c>
      <c r="B981" s="157">
        <v>10722465</v>
      </c>
    </row>
    <row r="982" spans="1:2" x14ac:dyDescent="0.2">
      <c r="A982" s="125" t="s">
        <v>2034</v>
      </c>
      <c r="B982" s="157">
        <v>10722466</v>
      </c>
    </row>
    <row r="983" spans="1:2" x14ac:dyDescent="0.2">
      <c r="A983" s="125" t="s">
        <v>2035</v>
      </c>
      <c r="B983" s="157">
        <v>10722467</v>
      </c>
    </row>
    <row r="984" spans="1:2" x14ac:dyDescent="0.2">
      <c r="A984" s="125" t="s">
        <v>2036</v>
      </c>
      <c r="B984" s="157">
        <v>10722468</v>
      </c>
    </row>
    <row r="985" spans="1:2" x14ac:dyDescent="0.2">
      <c r="A985" s="125" t="s">
        <v>2037</v>
      </c>
      <c r="B985" s="157">
        <v>10722469</v>
      </c>
    </row>
    <row r="986" spans="1:2" x14ac:dyDescent="0.2">
      <c r="A986" s="125" t="s">
        <v>2038</v>
      </c>
      <c r="B986" s="157">
        <v>10722470</v>
      </c>
    </row>
    <row r="987" spans="1:2" x14ac:dyDescent="0.2">
      <c r="A987" s="125" t="s">
        <v>2039</v>
      </c>
      <c r="B987" s="157">
        <v>10722471</v>
      </c>
    </row>
    <row r="988" spans="1:2" x14ac:dyDescent="0.2">
      <c r="A988" s="125" t="s">
        <v>2040</v>
      </c>
      <c r="B988" s="157">
        <v>10722472</v>
      </c>
    </row>
    <row r="989" spans="1:2" x14ac:dyDescent="0.2">
      <c r="A989" s="125" t="s">
        <v>2041</v>
      </c>
      <c r="B989" s="157">
        <v>10722473</v>
      </c>
    </row>
    <row r="990" spans="1:2" x14ac:dyDescent="0.2">
      <c r="A990" s="125" t="s">
        <v>2042</v>
      </c>
      <c r="B990" s="157">
        <v>10722474</v>
      </c>
    </row>
    <row r="991" spans="1:2" x14ac:dyDescent="0.2">
      <c r="A991" s="125" t="s">
        <v>2043</v>
      </c>
      <c r="B991" s="157">
        <v>10722475</v>
      </c>
    </row>
    <row r="992" spans="1:2" x14ac:dyDescent="0.2">
      <c r="A992" s="125" t="s">
        <v>2044</v>
      </c>
      <c r="B992" s="157">
        <v>10722476</v>
      </c>
    </row>
    <row r="993" spans="1:2" x14ac:dyDescent="0.2">
      <c r="A993" s="125" t="s">
        <v>2045</v>
      </c>
      <c r="B993" s="157">
        <v>10722477</v>
      </c>
    </row>
    <row r="994" spans="1:2" x14ac:dyDescent="0.2">
      <c r="A994" s="125" t="s">
        <v>2046</v>
      </c>
      <c r="B994" s="157">
        <v>10722478</v>
      </c>
    </row>
    <row r="995" spans="1:2" x14ac:dyDescent="0.2">
      <c r="A995" s="125" t="s">
        <v>2047</v>
      </c>
      <c r="B995" s="157">
        <v>10722479</v>
      </c>
    </row>
    <row r="996" spans="1:2" x14ac:dyDescent="0.2">
      <c r="A996" s="125" t="s">
        <v>2048</v>
      </c>
      <c r="B996" s="157">
        <v>10722480</v>
      </c>
    </row>
    <row r="997" spans="1:2" x14ac:dyDescent="0.2">
      <c r="A997" s="125" t="s">
        <v>2049</v>
      </c>
      <c r="B997" s="157">
        <v>10722481</v>
      </c>
    </row>
    <row r="998" spans="1:2" x14ac:dyDescent="0.2">
      <c r="A998" s="125" t="s">
        <v>2050</v>
      </c>
      <c r="B998" s="157">
        <v>10722482</v>
      </c>
    </row>
    <row r="999" spans="1:2" x14ac:dyDescent="0.2">
      <c r="A999" s="125" t="s">
        <v>2051</v>
      </c>
      <c r="B999" s="157">
        <v>10722483</v>
      </c>
    </row>
    <row r="1000" spans="1:2" x14ac:dyDescent="0.2">
      <c r="A1000" s="125" t="s">
        <v>2052</v>
      </c>
      <c r="B1000" s="157">
        <v>10722484</v>
      </c>
    </row>
    <row r="1001" spans="1:2" x14ac:dyDescent="0.2">
      <c r="A1001" s="125" t="s">
        <v>2053</v>
      </c>
      <c r="B1001" s="157">
        <v>10722485</v>
      </c>
    </row>
    <row r="1002" spans="1:2" x14ac:dyDescent="0.2">
      <c r="A1002" s="125" t="s">
        <v>2054</v>
      </c>
      <c r="B1002" s="157">
        <v>10722486</v>
      </c>
    </row>
    <row r="1003" spans="1:2" x14ac:dyDescent="0.2">
      <c r="A1003" s="125" t="s">
        <v>2055</v>
      </c>
      <c r="B1003" s="157">
        <v>10722487</v>
      </c>
    </row>
    <row r="1004" spans="1:2" x14ac:dyDescent="0.2">
      <c r="A1004" s="125" t="s">
        <v>2056</v>
      </c>
      <c r="B1004" s="157">
        <v>10722488</v>
      </c>
    </row>
    <row r="1005" spans="1:2" x14ac:dyDescent="0.2">
      <c r="A1005" s="125" t="s">
        <v>2057</v>
      </c>
      <c r="B1005" s="157">
        <v>10722489</v>
      </c>
    </row>
    <row r="1006" spans="1:2" x14ac:dyDescent="0.2">
      <c r="A1006" s="125" t="s">
        <v>2058</v>
      </c>
      <c r="B1006" s="157">
        <v>10722490</v>
      </c>
    </row>
    <row r="1007" spans="1:2" x14ac:dyDescent="0.2">
      <c r="A1007" s="125" t="s">
        <v>2059</v>
      </c>
      <c r="B1007" s="157">
        <v>10722491</v>
      </c>
    </row>
    <row r="1008" spans="1:2" x14ac:dyDescent="0.2">
      <c r="A1008" s="125" t="s">
        <v>2060</v>
      </c>
      <c r="B1008" s="157">
        <v>10722492</v>
      </c>
    </row>
    <row r="1009" spans="1:2" x14ac:dyDescent="0.2">
      <c r="A1009" s="125" t="s">
        <v>2061</v>
      </c>
      <c r="B1009" s="157">
        <v>10722493</v>
      </c>
    </row>
    <row r="1010" spans="1:2" x14ac:dyDescent="0.2">
      <c r="A1010" s="125" t="s">
        <v>2062</v>
      </c>
      <c r="B1010" s="157">
        <v>10722494</v>
      </c>
    </row>
    <row r="1011" spans="1:2" x14ac:dyDescent="0.2">
      <c r="A1011" s="125" t="s">
        <v>2063</v>
      </c>
      <c r="B1011" s="157">
        <v>10722495</v>
      </c>
    </row>
    <row r="1012" spans="1:2" x14ac:dyDescent="0.2">
      <c r="A1012" s="125" t="s">
        <v>2064</v>
      </c>
      <c r="B1012" s="157">
        <v>10722496</v>
      </c>
    </row>
    <row r="1013" spans="1:2" x14ac:dyDescent="0.2">
      <c r="A1013" s="125" t="s">
        <v>2065</v>
      </c>
      <c r="B1013" s="157">
        <v>10722497</v>
      </c>
    </row>
    <row r="1014" spans="1:2" x14ac:dyDescent="0.2">
      <c r="A1014" s="125" t="s">
        <v>2066</v>
      </c>
      <c r="B1014" s="157">
        <v>10722498</v>
      </c>
    </row>
    <row r="1015" spans="1:2" x14ac:dyDescent="0.2">
      <c r="A1015" s="125" t="s">
        <v>2067</v>
      </c>
      <c r="B1015" s="157">
        <v>10722499</v>
      </c>
    </row>
    <row r="1016" spans="1:2" x14ac:dyDescent="0.2">
      <c r="A1016" s="125" t="s">
        <v>2068</v>
      </c>
      <c r="B1016" s="157">
        <v>10722500</v>
      </c>
    </row>
    <row r="1017" spans="1:2" x14ac:dyDescent="0.2">
      <c r="A1017" s="125" t="s">
        <v>2069</v>
      </c>
      <c r="B1017" s="157">
        <v>10722501</v>
      </c>
    </row>
    <row r="1018" spans="1:2" x14ac:dyDescent="0.2">
      <c r="A1018" s="125" t="s">
        <v>2070</v>
      </c>
      <c r="B1018" s="157">
        <v>10722502</v>
      </c>
    </row>
    <row r="1019" spans="1:2" x14ac:dyDescent="0.2">
      <c r="A1019" s="125" t="s">
        <v>2071</v>
      </c>
      <c r="B1019" s="157">
        <v>10722503</v>
      </c>
    </row>
    <row r="1020" spans="1:2" x14ac:dyDescent="0.2">
      <c r="A1020" s="125" t="s">
        <v>2072</v>
      </c>
      <c r="B1020" s="157">
        <v>10722504</v>
      </c>
    </row>
    <row r="1021" spans="1:2" x14ac:dyDescent="0.2">
      <c r="A1021" s="125" t="s">
        <v>2073</v>
      </c>
      <c r="B1021" s="157">
        <v>10722505</v>
      </c>
    </row>
    <row r="1022" spans="1:2" x14ac:dyDescent="0.2">
      <c r="A1022" s="125" t="s">
        <v>2074</v>
      </c>
      <c r="B1022" s="157">
        <v>10722506</v>
      </c>
    </row>
    <row r="1023" spans="1:2" x14ac:dyDescent="0.2">
      <c r="A1023" s="125" t="s">
        <v>2075</v>
      </c>
      <c r="B1023" s="157">
        <v>10722508</v>
      </c>
    </row>
    <row r="1024" spans="1:2" x14ac:dyDescent="0.2">
      <c r="A1024" s="125" t="s">
        <v>2076</v>
      </c>
      <c r="B1024" s="157">
        <v>10722509</v>
      </c>
    </row>
    <row r="1025" spans="1:2" x14ac:dyDescent="0.2">
      <c r="A1025" s="125" t="s">
        <v>2077</v>
      </c>
      <c r="B1025" s="157">
        <v>10722510</v>
      </c>
    </row>
    <row r="1026" spans="1:2" x14ac:dyDescent="0.2">
      <c r="A1026" s="125" t="s">
        <v>2078</v>
      </c>
      <c r="B1026" s="157">
        <v>10722511</v>
      </c>
    </row>
    <row r="1027" spans="1:2" x14ac:dyDescent="0.2">
      <c r="A1027" s="125" t="s">
        <v>2079</v>
      </c>
      <c r="B1027" s="157">
        <v>10722513</v>
      </c>
    </row>
    <row r="1028" spans="1:2" x14ac:dyDescent="0.2">
      <c r="A1028" s="125" t="s">
        <v>2080</v>
      </c>
      <c r="B1028" s="157">
        <v>10722514</v>
      </c>
    </row>
    <row r="1029" spans="1:2" x14ac:dyDescent="0.2">
      <c r="A1029" s="125" t="s">
        <v>2081</v>
      </c>
      <c r="B1029" s="157">
        <v>10722515</v>
      </c>
    </row>
    <row r="1030" spans="1:2" x14ac:dyDescent="0.2">
      <c r="A1030" s="125" t="s">
        <v>2082</v>
      </c>
      <c r="B1030" s="157">
        <v>10722516</v>
      </c>
    </row>
    <row r="1031" spans="1:2" x14ac:dyDescent="0.2">
      <c r="A1031" s="125" t="s">
        <v>2083</v>
      </c>
      <c r="B1031" s="157">
        <v>10722517</v>
      </c>
    </row>
    <row r="1032" spans="1:2" x14ac:dyDescent="0.2">
      <c r="A1032" s="125" t="s">
        <v>2084</v>
      </c>
      <c r="B1032" s="157">
        <v>10722518</v>
      </c>
    </row>
    <row r="1033" spans="1:2" x14ac:dyDescent="0.2">
      <c r="A1033" s="125" t="s">
        <v>2085</v>
      </c>
      <c r="B1033" s="157">
        <v>10722519</v>
      </c>
    </row>
    <row r="1034" spans="1:2" x14ac:dyDescent="0.2">
      <c r="A1034" s="125" t="s">
        <v>2086</v>
      </c>
      <c r="B1034" s="157">
        <v>10722520</v>
      </c>
    </row>
    <row r="1035" spans="1:2" x14ac:dyDescent="0.2">
      <c r="A1035" s="125" t="s">
        <v>2087</v>
      </c>
      <c r="B1035" s="157">
        <v>10722521</v>
      </c>
    </row>
    <row r="1036" spans="1:2" x14ac:dyDescent="0.2">
      <c r="A1036" s="125" t="s">
        <v>2088</v>
      </c>
      <c r="B1036" s="157">
        <v>10722522</v>
      </c>
    </row>
    <row r="1037" spans="1:2" x14ac:dyDescent="0.2">
      <c r="A1037" s="125" t="s">
        <v>2089</v>
      </c>
      <c r="B1037" s="157">
        <v>10722523</v>
      </c>
    </row>
    <row r="1038" spans="1:2" x14ac:dyDescent="0.2">
      <c r="A1038" s="125" t="s">
        <v>2090</v>
      </c>
      <c r="B1038" s="157">
        <v>10722524</v>
      </c>
    </row>
    <row r="1039" spans="1:2" x14ac:dyDescent="0.2">
      <c r="A1039" s="125" t="s">
        <v>2091</v>
      </c>
      <c r="B1039" s="157">
        <v>10722525</v>
      </c>
    </row>
    <row r="1040" spans="1:2" x14ac:dyDescent="0.2">
      <c r="A1040" s="125" t="s">
        <v>2092</v>
      </c>
      <c r="B1040" s="157">
        <v>10722526</v>
      </c>
    </row>
    <row r="1041" spans="1:2" x14ac:dyDescent="0.2">
      <c r="A1041" s="125" t="s">
        <v>2093</v>
      </c>
      <c r="B1041" s="157">
        <v>10722527</v>
      </c>
    </row>
    <row r="1042" spans="1:2" x14ac:dyDescent="0.2">
      <c r="A1042" s="125" t="s">
        <v>2094</v>
      </c>
      <c r="B1042" s="157">
        <v>10722528</v>
      </c>
    </row>
    <row r="1043" spans="1:2" x14ac:dyDescent="0.2">
      <c r="A1043" s="125" t="s">
        <v>2095</v>
      </c>
      <c r="B1043" s="157">
        <v>10722529</v>
      </c>
    </row>
    <row r="1044" spans="1:2" x14ac:dyDescent="0.2">
      <c r="A1044" s="125" t="s">
        <v>2096</v>
      </c>
      <c r="B1044" s="157">
        <v>10722530</v>
      </c>
    </row>
    <row r="1045" spans="1:2" x14ac:dyDescent="0.2">
      <c r="A1045" s="125" t="s">
        <v>2097</v>
      </c>
      <c r="B1045" s="157">
        <v>10722531</v>
      </c>
    </row>
    <row r="1046" spans="1:2" x14ac:dyDescent="0.2">
      <c r="A1046" s="125" t="s">
        <v>2098</v>
      </c>
      <c r="B1046" s="157">
        <v>10722532</v>
      </c>
    </row>
    <row r="1047" spans="1:2" x14ac:dyDescent="0.2">
      <c r="A1047" s="125" t="s">
        <v>2099</v>
      </c>
      <c r="B1047" s="157">
        <v>10722533</v>
      </c>
    </row>
    <row r="1048" spans="1:2" x14ac:dyDescent="0.2">
      <c r="A1048" s="125" t="s">
        <v>2100</v>
      </c>
      <c r="B1048" s="157">
        <v>10722534</v>
      </c>
    </row>
    <row r="1049" spans="1:2" x14ac:dyDescent="0.2">
      <c r="A1049" s="125" t="s">
        <v>2101</v>
      </c>
      <c r="B1049" s="157">
        <v>10722535</v>
      </c>
    </row>
    <row r="1050" spans="1:2" x14ac:dyDescent="0.2">
      <c r="A1050" s="125" t="s">
        <v>2102</v>
      </c>
      <c r="B1050" s="157">
        <v>10722536</v>
      </c>
    </row>
    <row r="1051" spans="1:2" x14ac:dyDescent="0.2">
      <c r="A1051" s="125" t="s">
        <v>2103</v>
      </c>
      <c r="B1051" s="157">
        <v>10722537</v>
      </c>
    </row>
    <row r="1052" spans="1:2" x14ac:dyDescent="0.2">
      <c r="A1052" s="125" t="s">
        <v>2104</v>
      </c>
      <c r="B1052" s="157">
        <v>10722538</v>
      </c>
    </row>
    <row r="1053" spans="1:2" x14ac:dyDescent="0.2">
      <c r="A1053" s="125" t="s">
        <v>2105</v>
      </c>
      <c r="B1053" s="157">
        <v>10722539</v>
      </c>
    </row>
    <row r="1054" spans="1:2" x14ac:dyDescent="0.2">
      <c r="A1054" s="125" t="s">
        <v>2106</v>
      </c>
      <c r="B1054" s="157">
        <v>10722540</v>
      </c>
    </row>
    <row r="1055" spans="1:2" x14ac:dyDescent="0.2">
      <c r="A1055" s="125" t="s">
        <v>2107</v>
      </c>
      <c r="B1055" s="157">
        <v>10722541</v>
      </c>
    </row>
    <row r="1056" spans="1:2" x14ac:dyDescent="0.2">
      <c r="A1056" s="125" t="s">
        <v>2108</v>
      </c>
      <c r="B1056" s="157">
        <v>10722542</v>
      </c>
    </row>
    <row r="1057" spans="1:2" x14ac:dyDescent="0.2">
      <c r="A1057" s="125" t="s">
        <v>2109</v>
      </c>
      <c r="B1057" s="157">
        <v>10722543</v>
      </c>
    </row>
    <row r="1058" spans="1:2" x14ac:dyDescent="0.2">
      <c r="A1058" s="125" t="s">
        <v>2110</v>
      </c>
      <c r="B1058" s="157">
        <v>10722544</v>
      </c>
    </row>
    <row r="1059" spans="1:2" x14ac:dyDescent="0.2">
      <c r="A1059" s="125" t="s">
        <v>2111</v>
      </c>
      <c r="B1059" s="157">
        <v>10722545</v>
      </c>
    </row>
    <row r="1060" spans="1:2" x14ac:dyDescent="0.2">
      <c r="A1060" s="125" t="s">
        <v>2112</v>
      </c>
      <c r="B1060" s="157">
        <v>10722546</v>
      </c>
    </row>
    <row r="1061" spans="1:2" x14ac:dyDescent="0.2">
      <c r="A1061" s="125" t="s">
        <v>2113</v>
      </c>
      <c r="B1061" s="157">
        <v>10722547</v>
      </c>
    </row>
    <row r="1062" spans="1:2" x14ac:dyDescent="0.2">
      <c r="A1062" s="125" t="s">
        <v>2114</v>
      </c>
      <c r="B1062" s="157">
        <v>10722548</v>
      </c>
    </row>
    <row r="1063" spans="1:2" x14ac:dyDescent="0.2">
      <c r="A1063" s="125" t="s">
        <v>2115</v>
      </c>
      <c r="B1063" s="157">
        <v>10722549</v>
      </c>
    </row>
    <row r="1064" spans="1:2" x14ac:dyDescent="0.2">
      <c r="A1064" s="125" t="s">
        <v>2116</v>
      </c>
      <c r="B1064" s="157">
        <v>10722550</v>
      </c>
    </row>
    <row r="1065" spans="1:2" x14ac:dyDescent="0.2">
      <c r="A1065" s="125" t="s">
        <v>2117</v>
      </c>
      <c r="B1065" s="157">
        <v>10722551</v>
      </c>
    </row>
    <row r="1066" spans="1:2" x14ac:dyDescent="0.2">
      <c r="A1066" s="125" t="s">
        <v>2118</v>
      </c>
      <c r="B1066" s="157">
        <v>10722552</v>
      </c>
    </row>
    <row r="1067" spans="1:2" x14ac:dyDescent="0.2">
      <c r="A1067" s="125" t="s">
        <v>2119</v>
      </c>
      <c r="B1067" s="157">
        <v>10722553</v>
      </c>
    </row>
    <row r="1068" spans="1:2" x14ac:dyDescent="0.2">
      <c r="A1068" s="125" t="s">
        <v>2120</v>
      </c>
      <c r="B1068" s="157">
        <v>10722554</v>
      </c>
    </row>
    <row r="1069" spans="1:2" x14ac:dyDescent="0.2">
      <c r="A1069" s="125" t="s">
        <v>2121</v>
      </c>
      <c r="B1069" s="157">
        <v>10722555</v>
      </c>
    </row>
    <row r="1070" spans="1:2" x14ac:dyDescent="0.2">
      <c r="A1070" s="125" t="s">
        <v>2122</v>
      </c>
      <c r="B1070" s="157">
        <v>10722556</v>
      </c>
    </row>
    <row r="1071" spans="1:2" x14ac:dyDescent="0.2">
      <c r="A1071" s="125" t="s">
        <v>2123</v>
      </c>
      <c r="B1071" s="157">
        <v>10722557</v>
      </c>
    </row>
    <row r="1072" spans="1:2" x14ac:dyDescent="0.2">
      <c r="A1072" s="125" t="s">
        <v>2124</v>
      </c>
      <c r="B1072" s="157">
        <v>10722558</v>
      </c>
    </row>
    <row r="1073" spans="1:2" x14ac:dyDescent="0.2">
      <c r="A1073" s="125" t="s">
        <v>2125</v>
      </c>
      <c r="B1073" s="157">
        <v>10722559</v>
      </c>
    </row>
    <row r="1074" spans="1:2" x14ac:dyDescent="0.2">
      <c r="A1074" s="125" t="s">
        <v>2126</v>
      </c>
      <c r="B1074" s="157">
        <v>10722560</v>
      </c>
    </row>
    <row r="1075" spans="1:2" x14ac:dyDescent="0.2">
      <c r="A1075" s="125" t="s">
        <v>2127</v>
      </c>
      <c r="B1075" s="157">
        <v>10722561</v>
      </c>
    </row>
    <row r="1076" spans="1:2" x14ac:dyDescent="0.2">
      <c r="A1076" s="125" t="s">
        <v>2128</v>
      </c>
      <c r="B1076" s="157">
        <v>10722562</v>
      </c>
    </row>
    <row r="1077" spans="1:2" x14ac:dyDescent="0.2">
      <c r="A1077" s="125" t="s">
        <v>2129</v>
      </c>
      <c r="B1077" s="157">
        <v>10722563</v>
      </c>
    </row>
    <row r="1078" spans="1:2" x14ac:dyDescent="0.2">
      <c r="A1078" s="125" t="s">
        <v>2130</v>
      </c>
      <c r="B1078" s="157">
        <v>10722564</v>
      </c>
    </row>
    <row r="1079" spans="1:2" x14ac:dyDescent="0.2">
      <c r="A1079" s="125" t="s">
        <v>2131</v>
      </c>
      <c r="B1079" s="157">
        <v>10722565</v>
      </c>
    </row>
    <row r="1080" spans="1:2" x14ac:dyDescent="0.2">
      <c r="A1080" s="125" t="s">
        <v>2132</v>
      </c>
      <c r="B1080" s="157">
        <v>10722566</v>
      </c>
    </row>
    <row r="1081" spans="1:2" x14ac:dyDescent="0.2">
      <c r="A1081" s="125" t="s">
        <v>2133</v>
      </c>
      <c r="B1081" s="157">
        <v>10722567</v>
      </c>
    </row>
    <row r="1082" spans="1:2" x14ac:dyDescent="0.2">
      <c r="A1082" s="125" t="s">
        <v>2134</v>
      </c>
      <c r="B1082" s="157">
        <v>10722568</v>
      </c>
    </row>
    <row r="1083" spans="1:2" x14ac:dyDescent="0.2">
      <c r="A1083" s="125" t="s">
        <v>2135</v>
      </c>
      <c r="B1083" s="157">
        <v>10722569</v>
      </c>
    </row>
    <row r="1084" spans="1:2" x14ac:dyDescent="0.2">
      <c r="A1084" s="125" t="s">
        <v>2136</v>
      </c>
      <c r="B1084" s="157">
        <v>10722570</v>
      </c>
    </row>
    <row r="1085" spans="1:2" x14ac:dyDescent="0.2">
      <c r="A1085" s="125" t="s">
        <v>2137</v>
      </c>
      <c r="B1085" s="157">
        <v>10722571</v>
      </c>
    </row>
    <row r="1086" spans="1:2" x14ac:dyDescent="0.2">
      <c r="A1086" s="125" t="s">
        <v>2138</v>
      </c>
      <c r="B1086" s="157">
        <v>10722572</v>
      </c>
    </row>
    <row r="1087" spans="1:2" x14ac:dyDescent="0.2">
      <c r="A1087" s="125" t="s">
        <v>2139</v>
      </c>
      <c r="B1087" s="157">
        <v>10722573</v>
      </c>
    </row>
    <row r="1088" spans="1:2" x14ac:dyDescent="0.2">
      <c r="A1088" s="125" t="s">
        <v>2140</v>
      </c>
      <c r="B1088" s="157">
        <v>10722574</v>
      </c>
    </row>
    <row r="1089" spans="1:2" x14ac:dyDescent="0.2">
      <c r="A1089" s="125" t="s">
        <v>2141</v>
      </c>
      <c r="B1089" s="157">
        <v>10722575</v>
      </c>
    </row>
    <row r="1090" spans="1:2" x14ac:dyDescent="0.2">
      <c r="A1090" s="125" t="s">
        <v>2142</v>
      </c>
      <c r="B1090" s="157">
        <v>10722576</v>
      </c>
    </row>
    <row r="1091" spans="1:2" x14ac:dyDescent="0.2">
      <c r="A1091" s="125" t="s">
        <v>2143</v>
      </c>
      <c r="B1091" s="157">
        <v>10722577</v>
      </c>
    </row>
    <row r="1092" spans="1:2" x14ac:dyDescent="0.2">
      <c r="A1092" s="125" t="s">
        <v>2144</v>
      </c>
      <c r="B1092" s="157">
        <v>10722578</v>
      </c>
    </row>
    <row r="1093" spans="1:2" x14ac:dyDescent="0.2">
      <c r="A1093" s="125" t="s">
        <v>2145</v>
      </c>
      <c r="B1093" s="157">
        <v>10722579</v>
      </c>
    </row>
    <row r="1094" spans="1:2" x14ac:dyDescent="0.2">
      <c r="A1094" s="125" t="s">
        <v>2146</v>
      </c>
      <c r="B1094" s="157">
        <v>10722580</v>
      </c>
    </row>
    <row r="1095" spans="1:2" x14ac:dyDescent="0.2">
      <c r="A1095" s="125" t="s">
        <v>2147</v>
      </c>
      <c r="B1095" s="157">
        <v>10722581</v>
      </c>
    </row>
    <row r="1096" spans="1:2" x14ac:dyDescent="0.2">
      <c r="A1096" s="125" t="s">
        <v>2148</v>
      </c>
      <c r="B1096" s="157">
        <v>10722582</v>
      </c>
    </row>
    <row r="1097" spans="1:2" x14ac:dyDescent="0.2">
      <c r="A1097" s="125" t="s">
        <v>2149</v>
      </c>
      <c r="B1097" s="157">
        <v>10722583</v>
      </c>
    </row>
    <row r="1098" spans="1:2" x14ac:dyDescent="0.2">
      <c r="A1098" s="125" t="s">
        <v>2150</v>
      </c>
      <c r="B1098" s="157">
        <v>10722584</v>
      </c>
    </row>
    <row r="1099" spans="1:2" x14ac:dyDescent="0.2">
      <c r="A1099" s="125" t="s">
        <v>2151</v>
      </c>
      <c r="B1099" s="157">
        <v>10722585</v>
      </c>
    </row>
    <row r="1100" spans="1:2" x14ac:dyDescent="0.2">
      <c r="A1100" s="125" t="s">
        <v>2152</v>
      </c>
      <c r="B1100" s="157">
        <v>10722586</v>
      </c>
    </row>
    <row r="1101" spans="1:2" x14ac:dyDescent="0.2">
      <c r="A1101" s="125" t="s">
        <v>2153</v>
      </c>
      <c r="B1101" s="157">
        <v>10722587</v>
      </c>
    </row>
    <row r="1102" spans="1:2" x14ac:dyDescent="0.2">
      <c r="A1102" s="125" t="s">
        <v>2154</v>
      </c>
      <c r="B1102" s="157">
        <v>10722588</v>
      </c>
    </row>
    <row r="1103" spans="1:2" x14ac:dyDescent="0.2">
      <c r="A1103" s="125" t="s">
        <v>2155</v>
      </c>
      <c r="B1103" s="157">
        <v>10722589</v>
      </c>
    </row>
    <row r="1104" spans="1:2" x14ac:dyDescent="0.2">
      <c r="A1104" s="125" t="s">
        <v>2156</v>
      </c>
      <c r="B1104" s="157">
        <v>10722590</v>
      </c>
    </row>
    <row r="1105" spans="1:2" x14ac:dyDescent="0.2">
      <c r="A1105" s="125" t="s">
        <v>2157</v>
      </c>
      <c r="B1105" s="157">
        <v>10722591</v>
      </c>
    </row>
    <row r="1106" spans="1:2" x14ac:dyDescent="0.2">
      <c r="A1106" s="125" t="s">
        <v>2158</v>
      </c>
      <c r="B1106" s="157">
        <v>10722592</v>
      </c>
    </row>
    <row r="1107" spans="1:2" x14ac:dyDescent="0.2">
      <c r="A1107" s="125" t="s">
        <v>2159</v>
      </c>
      <c r="B1107" s="157">
        <v>10722593</v>
      </c>
    </row>
    <row r="1108" spans="1:2" x14ac:dyDescent="0.2">
      <c r="A1108" s="125" t="s">
        <v>2160</v>
      </c>
      <c r="B1108" s="157">
        <v>10722594</v>
      </c>
    </row>
    <row r="1109" spans="1:2" x14ac:dyDescent="0.2">
      <c r="A1109" s="125" t="s">
        <v>2161</v>
      </c>
      <c r="B1109" s="157">
        <v>10722596</v>
      </c>
    </row>
    <row r="1110" spans="1:2" x14ac:dyDescent="0.2">
      <c r="A1110" s="125" t="s">
        <v>2162</v>
      </c>
      <c r="B1110" s="157">
        <v>10722597</v>
      </c>
    </row>
    <row r="1111" spans="1:2" x14ac:dyDescent="0.2">
      <c r="A1111" s="125" t="s">
        <v>2163</v>
      </c>
      <c r="B1111" s="157">
        <v>10722598</v>
      </c>
    </row>
    <row r="1112" spans="1:2" x14ac:dyDescent="0.2">
      <c r="A1112" s="125" t="s">
        <v>2164</v>
      </c>
      <c r="B1112" s="157">
        <v>10722599</v>
      </c>
    </row>
    <row r="1113" spans="1:2" x14ac:dyDescent="0.2">
      <c r="A1113" s="125" t="s">
        <v>2165</v>
      </c>
      <c r="B1113" s="157">
        <v>10722600</v>
      </c>
    </row>
    <row r="1114" spans="1:2" x14ac:dyDescent="0.2">
      <c r="A1114" s="125" t="s">
        <v>2166</v>
      </c>
      <c r="B1114" s="157">
        <v>10722601</v>
      </c>
    </row>
    <row r="1115" spans="1:2" x14ac:dyDescent="0.2">
      <c r="A1115" s="125" t="s">
        <v>2167</v>
      </c>
      <c r="B1115" s="157">
        <v>10722602</v>
      </c>
    </row>
    <row r="1116" spans="1:2" x14ac:dyDescent="0.2">
      <c r="A1116" s="125" t="s">
        <v>2168</v>
      </c>
      <c r="B1116" s="157">
        <v>10722603</v>
      </c>
    </row>
    <row r="1117" spans="1:2" x14ac:dyDescent="0.2">
      <c r="A1117" s="125" t="s">
        <v>2169</v>
      </c>
      <c r="B1117" s="157">
        <v>10722604</v>
      </c>
    </row>
    <row r="1118" spans="1:2" x14ac:dyDescent="0.2">
      <c r="A1118" s="125" t="s">
        <v>2170</v>
      </c>
      <c r="B1118" s="157">
        <v>10722605</v>
      </c>
    </row>
    <row r="1119" spans="1:2" x14ac:dyDescent="0.2">
      <c r="A1119" s="125" t="s">
        <v>2171</v>
      </c>
      <c r="B1119" s="157">
        <v>10722606</v>
      </c>
    </row>
    <row r="1120" spans="1:2" x14ac:dyDescent="0.2">
      <c r="A1120" s="125" t="s">
        <v>2172</v>
      </c>
      <c r="B1120" s="157">
        <v>10722607</v>
      </c>
    </row>
    <row r="1121" spans="1:2" x14ac:dyDescent="0.2">
      <c r="A1121" s="125" t="s">
        <v>2173</v>
      </c>
      <c r="B1121" s="157">
        <v>10722608</v>
      </c>
    </row>
    <row r="1122" spans="1:2" x14ac:dyDescent="0.2">
      <c r="A1122" s="125" t="s">
        <v>2174</v>
      </c>
      <c r="B1122" s="157">
        <v>10722609</v>
      </c>
    </row>
    <row r="1123" spans="1:2" x14ac:dyDescent="0.2">
      <c r="A1123" s="125" t="s">
        <v>2175</v>
      </c>
      <c r="B1123" s="157">
        <v>10722610</v>
      </c>
    </row>
    <row r="1124" spans="1:2" x14ac:dyDescent="0.2">
      <c r="A1124" s="125" t="s">
        <v>2176</v>
      </c>
      <c r="B1124" s="157">
        <v>10722611</v>
      </c>
    </row>
    <row r="1125" spans="1:2" x14ac:dyDescent="0.2">
      <c r="A1125" s="125" t="s">
        <v>2177</v>
      </c>
      <c r="B1125" s="157">
        <v>10722612</v>
      </c>
    </row>
    <row r="1126" spans="1:2" x14ac:dyDescent="0.2">
      <c r="A1126" s="125" t="s">
        <v>2178</v>
      </c>
      <c r="B1126" s="157">
        <v>10722613</v>
      </c>
    </row>
    <row r="1127" spans="1:2" x14ac:dyDescent="0.2">
      <c r="A1127" s="125" t="s">
        <v>2179</v>
      </c>
      <c r="B1127" s="157">
        <v>10722614</v>
      </c>
    </row>
    <row r="1128" spans="1:2" x14ac:dyDescent="0.2">
      <c r="A1128" s="125" t="s">
        <v>2180</v>
      </c>
      <c r="B1128" s="157">
        <v>10722615</v>
      </c>
    </row>
    <row r="1129" spans="1:2" x14ac:dyDescent="0.2">
      <c r="A1129" s="125" t="s">
        <v>2181</v>
      </c>
      <c r="B1129" s="157">
        <v>10722616</v>
      </c>
    </row>
    <row r="1130" spans="1:2" x14ac:dyDescent="0.2">
      <c r="A1130" s="125" t="s">
        <v>2182</v>
      </c>
      <c r="B1130" s="157">
        <v>10722617</v>
      </c>
    </row>
    <row r="1131" spans="1:2" x14ac:dyDescent="0.2">
      <c r="A1131" s="125" t="s">
        <v>2183</v>
      </c>
      <c r="B1131" s="157">
        <v>10722618</v>
      </c>
    </row>
    <row r="1132" spans="1:2" x14ac:dyDescent="0.2">
      <c r="A1132" s="125" t="s">
        <v>2184</v>
      </c>
      <c r="B1132" s="157">
        <v>10722619</v>
      </c>
    </row>
    <row r="1133" spans="1:2" x14ac:dyDescent="0.2">
      <c r="A1133" s="125" t="s">
        <v>2185</v>
      </c>
      <c r="B1133" s="157">
        <v>10722620</v>
      </c>
    </row>
    <row r="1134" spans="1:2" x14ac:dyDescent="0.2">
      <c r="A1134" s="125" t="s">
        <v>2186</v>
      </c>
      <c r="B1134" s="157">
        <v>10722621</v>
      </c>
    </row>
    <row r="1135" spans="1:2" x14ac:dyDescent="0.2">
      <c r="A1135" s="125" t="s">
        <v>2187</v>
      </c>
      <c r="B1135" s="157">
        <v>10722622</v>
      </c>
    </row>
    <row r="1136" spans="1:2" x14ac:dyDescent="0.2">
      <c r="A1136" s="125" t="s">
        <v>2188</v>
      </c>
      <c r="B1136" s="157">
        <v>10722623</v>
      </c>
    </row>
    <row r="1137" spans="1:2" x14ac:dyDescent="0.2">
      <c r="A1137" s="125" t="s">
        <v>2189</v>
      </c>
      <c r="B1137" s="157">
        <v>10722624</v>
      </c>
    </row>
    <row r="1138" spans="1:2" x14ac:dyDescent="0.2">
      <c r="A1138" s="125" t="s">
        <v>2190</v>
      </c>
      <c r="B1138" s="157">
        <v>10722625</v>
      </c>
    </row>
    <row r="1139" spans="1:2" x14ac:dyDescent="0.2">
      <c r="A1139" s="125" t="s">
        <v>2191</v>
      </c>
      <c r="B1139" s="157">
        <v>10722626</v>
      </c>
    </row>
    <row r="1140" spans="1:2" x14ac:dyDescent="0.2">
      <c r="A1140" s="125" t="s">
        <v>2192</v>
      </c>
      <c r="B1140" s="157">
        <v>10722627</v>
      </c>
    </row>
    <row r="1141" spans="1:2" x14ac:dyDescent="0.2">
      <c r="A1141" s="125" t="s">
        <v>2193</v>
      </c>
      <c r="B1141" s="157">
        <v>10722628</v>
      </c>
    </row>
    <row r="1142" spans="1:2" x14ac:dyDescent="0.2">
      <c r="A1142" s="125" t="s">
        <v>2194</v>
      </c>
      <c r="B1142" s="157">
        <v>10722629</v>
      </c>
    </row>
    <row r="1143" spans="1:2" x14ac:dyDescent="0.2">
      <c r="A1143" s="125" t="s">
        <v>2195</v>
      </c>
      <c r="B1143" s="157">
        <v>10722630</v>
      </c>
    </row>
    <row r="1144" spans="1:2" x14ac:dyDescent="0.2">
      <c r="A1144" s="125" t="s">
        <v>2196</v>
      </c>
      <c r="B1144" s="157">
        <v>10722632</v>
      </c>
    </row>
    <row r="1145" spans="1:2" x14ac:dyDescent="0.2">
      <c r="A1145" s="125" t="s">
        <v>2197</v>
      </c>
      <c r="B1145" s="157">
        <v>10722633</v>
      </c>
    </row>
    <row r="1146" spans="1:2" x14ac:dyDescent="0.2">
      <c r="A1146" s="125" t="s">
        <v>2198</v>
      </c>
      <c r="B1146" s="157">
        <v>10722634</v>
      </c>
    </row>
    <row r="1147" spans="1:2" x14ac:dyDescent="0.2">
      <c r="A1147" s="125" t="s">
        <v>2199</v>
      </c>
      <c r="B1147" s="157">
        <v>10722635</v>
      </c>
    </row>
    <row r="1148" spans="1:2" x14ac:dyDescent="0.2">
      <c r="A1148" s="125" t="s">
        <v>2200</v>
      </c>
      <c r="B1148" s="157">
        <v>10722636</v>
      </c>
    </row>
    <row r="1149" spans="1:2" x14ac:dyDescent="0.2">
      <c r="A1149" s="125" t="s">
        <v>2201</v>
      </c>
      <c r="B1149" s="157">
        <v>10722637</v>
      </c>
    </row>
    <row r="1150" spans="1:2" x14ac:dyDescent="0.2">
      <c r="A1150" s="125" t="s">
        <v>2202</v>
      </c>
      <c r="B1150" s="157">
        <v>10722638</v>
      </c>
    </row>
    <row r="1151" spans="1:2" x14ac:dyDescent="0.2">
      <c r="A1151" s="125" t="s">
        <v>2203</v>
      </c>
      <c r="B1151" s="157">
        <v>10722639</v>
      </c>
    </row>
    <row r="1152" spans="1:2" x14ac:dyDescent="0.2">
      <c r="A1152" s="125" t="s">
        <v>2204</v>
      </c>
      <c r="B1152" s="157">
        <v>10722640</v>
      </c>
    </row>
    <row r="1153" spans="1:2" x14ac:dyDescent="0.2">
      <c r="A1153" s="125" t="s">
        <v>2205</v>
      </c>
      <c r="B1153" s="157">
        <v>10722641</v>
      </c>
    </row>
    <row r="1154" spans="1:2" x14ac:dyDescent="0.2">
      <c r="A1154" s="125" t="s">
        <v>2206</v>
      </c>
      <c r="B1154" s="157">
        <v>10722642</v>
      </c>
    </row>
    <row r="1155" spans="1:2" x14ac:dyDescent="0.2">
      <c r="A1155" s="125" t="s">
        <v>2207</v>
      </c>
      <c r="B1155" s="157">
        <v>10722643</v>
      </c>
    </row>
    <row r="1156" spans="1:2" x14ac:dyDescent="0.2">
      <c r="A1156" s="125" t="s">
        <v>2208</v>
      </c>
      <c r="B1156" s="157">
        <v>10722644</v>
      </c>
    </row>
    <row r="1157" spans="1:2" x14ac:dyDescent="0.2">
      <c r="A1157" s="125" t="s">
        <v>2209</v>
      </c>
      <c r="B1157" s="157">
        <v>10722645</v>
      </c>
    </row>
    <row r="1158" spans="1:2" x14ac:dyDescent="0.2">
      <c r="A1158" s="125" t="s">
        <v>2210</v>
      </c>
      <c r="B1158" s="157">
        <v>10722646</v>
      </c>
    </row>
    <row r="1159" spans="1:2" x14ac:dyDescent="0.2">
      <c r="A1159" s="125" t="s">
        <v>2211</v>
      </c>
      <c r="B1159" s="157">
        <v>10722647</v>
      </c>
    </row>
    <row r="1160" spans="1:2" x14ac:dyDescent="0.2">
      <c r="A1160" s="125" t="s">
        <v>2212</v>
      </c>
      <c r="B1160" s="157">
        <v>10722648</v>
      </c>
    </row>
    <row r="1161" spans="1:2" x14ac:dyDescent="0.2">
      <c r="A1161" s="125" t="s">
        <v>2213</v>
      </c>
      <c r="B1161" s="157">
        <v>10722649</v>
      </c>
    </row>
    <row r="1162" spans="1:2" x14ac:dyDescent="0.2">
      <c r="A1162" s="125" t="s">
        <v>2214</v>
      </c>
      <c r="B1162" s="157">
        <v>10722650</v>
      </c>
    </row>
    <row r="1163" spans="1:2" x14ac:dyDescent="0.2">
      <c r="A1163" s="125" t="s">
        <v>2215</v>
      </c>
      <c r="B1163" s="157">
        <v>10722651</v>
      </c>
    </row>
    <row r="1164" spans="1:2" x14ac:dyDescent="0.2">
      <c r="A1164" s="125" t="s">
        <v>2216</v>
      </c>
      <c r="B1164" s="157">
        <v>10722652</v>
      </c>
    </row>
    <row r="1165" spans="1:2" x14ac:dyDescent="0.2">
      <c r="A1165" s="125" t="s">
        <v>2217</v>
      </c>
      <c r="B1165" s="157">
        <v>10722653</v>
      </c>
    </row>
    <row r="1166" spans="1:2" x14ac:dyDescent="0.2">
      <c r="A1166" s="125" t="s">
        <v>2218</v>
      </c>
      <c r="B1166" s="157">
        <v>10722654</v>
      </c>
    </row>
    <row r="1167" spans="1:2" x14ac:dyDescent="0.2">
      <c r="A1167" s="125" t="s">
        <v>2219</v>
      </c>
      <c r="B1167" s="157">
        <v>10722655</v>
      </c>
    </row>
    <row r="1168" spans="1:2" x14ac:dyDescent="0.2">
      <c r="A1168" s="125" t="s">
        <v>2220</v>
      </c>
      <c r="B1168" s="157">
        <v>10722656</v>
      </c>
    </row>
    <row r="1169" spans="1:2" x14ac:dyDescent="0.2">
      <c r="A1169" s="125" t="s">
        <v>2221</v>
      </c>
      <c r="B1169" s="157">
        <v>10722657</v>
      </c>
    </row>
    <row r="1170" spans="1:2" x14ac:dyDescent="0.2">
      <c r="A1170" s="125" t="s">
        <v>2222</v>
      </c>
      <c r="B1170" s="157">
        <v>10722658</v>
      </c>
    </row>
    <row r="1171" spans="1:2" x14ac:dyDescent="0.2">
      <c r="A1171" s="125" t="s">
        <v>2223</v>
      </c>
      <c r="B1171" s="157">
        <v>10722659</v>
      </c>
    </row>
    <row r="1172" spans="1:2" x14ac:dyDescent="0.2">
      <c r="A1172" s="125" t="s">
        <v>2224</v>
      </c>
      <c r="B1172" s="157">
        <v>10722660</v>
      </c>
    </row>
    <row r="1173" spans="1:2" x14ac:dyDescent="0.2">
      <c r="A1173" s="125" t="s">
        <v>2225</v>
      </c>
      <c r="B1173" s="157">
        <v>10722661</v>
      </c>
    </row>
    <row r="1174" spans="1:2" x14ac:dyDescent="0.2">
      <c r="A1174" s="125" t="s">
        <v>2226</v>
      </c>
      <c r="B1174" s="157">
        <v>10722662</v>
      </c>
    </row>
    <row r="1175" spans="1:2" x14ac:dyDescent="0.2">
      <c r="A1175" s="125" t="s">
        <v>2227</v>
      </c>
      <c r="B1175" s="157">
        <v>10722663</v>
      </c>
    </row>
    <row r="1176" spans="1:2" x14ac:dyDescent="0.2">
      <c r="A1176" s="125" t="s">
        <v>2228</v>
      </c>
      <c r="B1176" s="157">
        <v>10722664</v>
      </c>
    </row>
    <row r="1177" spans="1:2" x14ac:dyDescent="0.2">
      <c r="A1177" s="125" t="s">
        <v>2229</v>
      </c>
      <c r="B1177" s="157">
        <v>10722665</v>
      </c>
    </row>
    <row r="1178" spans="1:2" x14ac:dyDescent="0.2">
      <c r="A1178" s="125" t="s">
        <v>2230</v>
      </c>
      <c r="B1178" s="157">
        <v>10722666</v>
      </c>
    </row>
    <row r="1179" spans="1:2" x14ac:dyDescent="0.2">
      <c r="A1179" s="125" t="s">
        <v>2231</v>
      </c>
      <c r="B1179" s="157">
        <v>10722667</v>
      </c>
    </row>
    <row r="1180" spans="1:2" x14ac:dyDescent="0.2">
      <c r="A1180" s="125" t="s">
        <v>2232</v>
      </c>
      <c r="B1180" s="157">
        <v>10722669</v>
      </c>
    </row>
    <row r="1181" spans="1:2" x14ac:dyDescent="0.2">
      <c r="A1181" s="125" t="s">
        <v>2233</v>
      </c>
      <c r="B1181" s="157">
        <v>10722670</v>
      </c>
    </row>
    <row r="1182" spans="1:2" x14ac:dyDescent="0.2">
      <c r="A1182" s="125" t="s">
        <v>2234</v>
      </c>
      <c r="B1182" s="157">
        <v>10722671</v>
      </c>
    </row>
    <row r="1183" spans="1:2" x14ac:dyDescent="0.2">
      <c r="A1183" s="125" t="s">
        <v>2235</v>
      </c>
      <c r="B1183" s="157">
        <v>10722672</v>
      </c>
    </row>
    <row r="1184" spans="1:2" x14ac:dyDescent="0.2">
      <c r="A1184" s="125" t="s">
        <v>2236</v>
      </c>
      <c r="B1184" s="157">
        <v>10722673</v>
      </c>
    </row>
    <row r="1185" spans="1:2" x14ac:dyDescent="0.2">
      <c r="A1185" s="125" t="s">
        <v>2237</v>
      </c>
      <c r="B1185" s="157">
        <v>10722674</v>
      </c>
    </row>
    <row r="1186" spans="1:2" x14ac:dyDescent="0.2">
      <c r="A1186" s="125" t="s">
        <v>2238</v>
      </c>
      <c r="B1186" s="157">
        <v>10722675</v>
      </c>
    </row>
    <row r="1187" spans="1:2" x14ac:dyDescent="0.2">
      <c r="A1187" s="125" t="s">
        <v>2239</v>
      </c>
      <c r="B1187" s="157">
        <v>10722676</v>
      </c>
    </row>
    <row r="1188" spans="1:2" x14ac:dyDescent="0.2">
      <c r="A1188" s="125" t="s">
        <v>2240</v>
      </c>
      <c r="B1188" s="157">
        <v>10722677</v>
      </c>
    </row>
    <row r="1189" spans="1:2" x14ac:dyDescent="0.2">
      <c r="A1189" s="125" t="s">
        <v>2241</v>
      </c>
      <c r="B1189" s="157">
        <v>10722678</v>
      </c>
    </row>
    <row r="1190" spans="1:2" x14ac:dyDescent="0.2">
      <c r="A1190" s="125" t="s">
        <v>2242</v>
      </c>
      <c r="B1190" s="157">
        <v>10722679</v>
      </c>
    </row>
    <row r="1191" spans="1:2" x14ac:dyDescent="0.2">
      <c r="A1191" s="125" t="s">
        <v>2243</v>
      </c>
      <c r="B1191" s="157">
        <v>10722680</v>
      </c>
    </row>
    <row r="1192" spans="1:2" x14ac:dyDescent="0.2">
      <c r="A1192" s="125" t="s">
        <v>2244</v>
      </c>
      <c r="B1192" s="157">
        <v>10722681</v>
      </c>
    </row>
    <row r="1193" spans="1:2" x14ac:dyDescent="0.2">
      <c r="A1193" s="125" t="s">
        <v>2245</v>
      </c>
      <c r="B1193" s="157">
        <v>10722682</v>
      </c>
    </row>
    <row r="1194" spans="1:2" x14ac:dyDescent="0.2">
      <c r="A1194" s="125" t="s">
        <v>2246</v>
      </c>
      <c r="B1194" s="157">
        <v>10722683</v>
      </c>
    </row>
    <row r="1195" spans="1:2" x14ac:dyDescent="0.2">
      <c r="A1195" s="125" t="s">
        <v>2247</v>
      </c>
      <c r="B1195" s="157">
        <v>10722684</v>
      </c>
    </row>
    <row r="1196" spans="1:2" x14ac:dyDescent="0.2">
      <c r="A1196" s="125" t="s">
        <v>2248</v>
      </c>
      <c r="B1196" s="157">
        <v>10722685</v>
      </c>
    </row>
    <row r="1197" spans="1:2" x14ac:dyDescent="0.2">
      <c r="A1197" s="125" t="s">
        <v>2249</v>
      </c>
      <c r="B1197" s="157">
        <v>10722686</v>
      </c>
    </row>
    <row r="1198" spans="1:2" x14ac:dyDescent="0.2">
      <c r="A1198" s="125" t="s">
        <v>2250</v>
      </c>
      <c r="B1198" s="157">
        <v>10722687</v>
      </c>
    </row>
    <row r="1199" spans="1:2" x14ac:dyDescent="0.2">
      <c r="A1199" s="125" t="s">
        <v>2251</v>
      </c>
      <c r="B1199" s="157">
        <v>10722688</v>
      </c>
    </row>
    <row r="1200" spans="1:2" x14ac:dyDescent="0.2">
      <c r="A1200" s="125" t="s">
        <v>2252</v>
      </c>
      <c r="B1200" s="157">
        <v>10722689</v>
      </c>
    </row>
    <row r="1201" spans="1:2" x14ac:dyDescent="0.2">
      <c r="A1201" s="125" t="s">
        <v>2253</v>
      </c>
      <c r="B1201" s="157">
        <v>10722690</v>
      </c>
    </row>
    <row r="1202" spans="1:2" x14ac:dyDescent="0.2">
      <c r="A1202" s="125" t="s">
        <v>2254</v>
      </c>
      <c r="B1202" s="157">
        <v>10722691</v>
      </c>
    </row>
    <row r="1203" spans="1:2" x14ac:dyDescent="0.2">
      <c r="A1203" s="125" t="s">
        <v>2255</v>
      </c>
      <c r="B1203" s="157">
        <v>10722692</v>
      </c>
    </row>
    <row r="1204" spans="1:2" x14ac:dyDescent="0.2">
      <c r="A1204" s="125" t="s">
        <v>2256</v>
      </c>
      <c r="B1204" s="157">
        <v>10722693</v>
      </c>
    </row>
    <row r="1205" spans="1:2" x14ac:dyDescent="0.2">
      <c r="A1205" s="125" t="s">
        <v>2257</v>
      </c>
      <c r="B1205" s="157">
        <v>10722694</v>
      </c>
    </row>
    <row r="1206" spans="1:2" x14ac:dyDescent="0.2">
      <c r="A1206" s="125" t="s">
        <v>2258</v>
      </c>
      <c r="B1206" s="157">
        <v>10722695</v>
      </c>
    </row>
    <row r="1207" spans="1:2" x14ac:dyDescent="0.2">
      <c r="A1207" s="125" t="s">
        <v>2259</v>
      </c>
      <c r="B1207" s="157">
        <v>10722696</v>
      </c>
    </row>
    <row r="1208" spans="1:2" x14ac:dyDescent="0.2">
      <c r="A1208" s="125" t="s">
        <v>2260</v>
      </c>
      <c r="B1208" s="157">
        <v>10722697</v>
      </c>
    </row>
    <row r="1209" spans="1:2" x14ac:dyDescent="0.2">
      <c r="A1209" s="125" t="s">
        <v>2261</v>
      </c>
      <c r="B1209" s="157">
        <v>10722698</v>
      </c>
    </row>
    <row r="1210" spans="1:2" x14ac:dyDescent="0.2">
      <c r="A1210" s="125" t="s">
        <v>2262</v>
      </c>
      <c r="B1210" s="157">
        <v>10722699</v>
      </c>
    </row>
    <row r="1211" spans="1:2" x14ac:dyDescent="0.2">
      <c r="A1211" s="125" t="s">
        <v>2263</v>
      </c>
      <c r="B1211" s="157">
        <v>10722700</v>
      </c>
    </row>
    <row r="1212" spans="1:2" x14ac:dyDescent="0.2">
      <c r="A1212" s="125" t="s">
        <v>2264</v>
      </c>
      <c r="B1212" s="157">
        <v>10722701</v>
      </c>
    </row>
    <row r="1213" spans="1:2" x14ac:dyDescent="0.2">
      <c r="A1213" s="125" t="s">
        <v>2265</v>
      </c>
      <c r="B1213" s="157">
        <v>10722702</v>
      </c>
    </row>
    <row r="1214" spans="1:2" x14ac:dyDescent="0.2">
      <c r="A1214" s="125" t="s">
        <v>2266</v>
      </c>
      <c r="B1214" s="157">
        <v>10722703</v>
      </c>
    </row>
    <row r="1215" spans="1:2" x14ac:dyDescent="0.2">
      <c r="A1215" s="125" t="s">
        <v>2267</v>
      </c>
      <c r="B1215" s="157">
        <v>10722704</v>
      </c>
    </row>
    <row r="1216" spans="1:2" x14ac:dyDescent="0.2">
      <c r="A1216" s="125" t="s">
        <v>2268</v>
      </c>
      <c r="B1216" s="157">
        <v>10722705</v>
      </c>
    </row>
    <row r="1217" spans="1:2" x14ac:dyDescent="0.2">
      <c r="A1217" s="125" t="s">
        <v>2269</v>
      </c>
      <c r="B1217" s="157">
        <v>10722706</v>
      </c>
    </row>
    <row r="1218" spans="1:2" x14ac:dyDescent="0.2">
      <c r="A1218" s="125" t="s">
        <v>2270</v>
      </c>
      <c r="B1218" s="157">
        <v>10722707</v>
      </c>
    </row>
    <row r="1219" spans="1:2" x14ac:dyDescent="0.2">
      <c r="A1219" s="125" t="s">
        <v>2271</v>
      </c>
      <c r="B1219" s="157">
        <v>10722708</v>
      </c>
    </row>
    <row r="1220" spans="1:2" x14ac:dyDescent="0.2">
      <c r="A1220" s="125" t="s">
        <v>2272</v>
      </c>
      <c r="B1220" s="157">
        <v>10722709</v>
      </c>
    </row>
    <row r="1221" spans="1:2" x14ac:dyDescent="0.2">
      <c r="A1221" s="125" t="s">
        <v>2273</v>
      </c>
      <c r="B1221" s="157">
        <v>10722710</v>
      </c>
    </row>
    <row r="1222" spans="1:2" x14ac:dyDescent="0.2">
      <c r="A1222" s="125" t="s">
        <v>2274</v>
      </c>
      <c r="B1222" s="157">
        <v>10722711</v>
      </c>
    </row>
    <row r="1223" spans="1:2" x14ac:dyDescent="0.2">
      <c r="A1223" s="125" t="s">
        <v>2275</v>
      </c>
      <c r="B1223" s="157">
        <v>10722712</v>
      </c>
    </row>
    <row r="1224" spans="1:2" x14ac:dyDescent="0.2">
      <c r="A1224" s="125" t="s">
        <v>2276</v>
      </c>
      <c r="B1224" s="157">
        <v>10722713</v>
      </c>
    </row>
    <row r="1225" spans="1:2" x14ac:dyDescent="0.2">
      <c r="A1225" s="125" t="s">
        <v>2277</v>
      </c>
      <c r="B1225" s="157">
        <v>10722714</v>
      </c>
    </row>
    <row r="1226" spans="1:2" x14ac:dyDescent="0.2">
      <c r="A1226" s="125" t="s">
        <v>2278</v>
      </c>
      <c r="B1226" s="157">
        <v>10722715</v>
      </c>
    </row>
    <row r="1227" spans="1:2" x14ac:dyDescent="0.2">
      <c r="A1227" s="125" t="s">
        <v>2279</v>
      </c>
      <c r="B1227" s="157">
        <v>10722716</v>
      </c>
    </row>
    <row r="1228" spans="1:2" x14ac:dyDescent="0.2">
      <c r="A1228" s="125" t="s">
        <v>2280</v>
      </c>
      <c r="B1228" s="157">
        <v>10722717</v>
      </c>
    </row>
    <row r="1229" spans="1:2" x14ac:dyDescent="0.2">
      <c r="A1229" s="125" t="s">
        <v>2281</v>
      </c>
      <c r="B1229" s="157">
        <v>10722719</v>
      </c>
    </row>
    <row r="1230" spans="1:2" x14ac:dyDescent="0.2">
      <c r="A1230" s="125" t="s">
        <v>2282</v>
      </c>
      <c r="B1230" s="157">
        <v>10722720</v>
      </c>
    </row>
    <row r="1231" spans="1:2" x14ac:dyDescent="0.2">
      <c r="A1231" s="125" t="s">
        <v>2283</v>
      </c>
      <c r="B1231" s="157">
        <v>10722721</v>
      </c>
    </row>
    <row r="1232" spans="1:2" x14ac:dyDescent="0.2">
      <c r="A1232" s="125" t="s">
        <v>2284</v>
      </c>
      <c r="B1232" s="157">
        <v>10722722</v>
      </c>
    </row>
    <row r="1233" spans="1:2" x14ac:dyDescent="0.2">
      <c r="A1233" s="125" t="s">
        <v>2285</v>
      </c>
      <c r="B1233" s="157">
        <v>10722723</v>
      </c>
    </row>
    <row r="1234" spans="1:2" x14ac:dyDescent="0.2">
      <c r="A1234" s="125" t="s">
        <v>2286</v>
      </c>
      <c r="B1234" s="157">
        <v>10722724</v>
      </c>
    </row>
    <row r="1235" spans="1:2" x14ac:dyDescent="0.2">
      <c r="A1235" s="125" t="s">
        <v>2287</v>
      </c>
      <c r="B1235" s="157">
        <v>10722725</v>
      </c>
    </row>
    <row r="1236" spans="1:2" x14ac:dyDescent="0.2">
      <c r="A1236" s="125" t="s">
        <v>2288</v>
      </c>
      <c r="B1236" s="157">
        <v>10722726</v>
      </c>
    </row>
    <row r="1237" spans="1:2" x14ac:dyDescent="0.2">
      <c r="A1237" s="125" t="s">
        <v>2289</v>
      </c>
      <c r="B1237" s="157">
        <v>10722727</v>
      </c>
    </row>
    <row r="1238" spans="1:2" x14ac:dyDescent="0.2">
      <c r="A1238" s="125" t="s">
        <v>2290</v>
      </c>
      <c r="B1238" s="157">
        <v>10722729</v>
      </c>
    </row>
    <row r="1239" spans="1:2" x14ac:dyDescent="0.2">
      <c r="A1239" s="125" t="s">
        <v>2291</v>
      </c>
      <c r="B1239" s="157">
        <v>10722730</v>
      </c>
    </row>
    <row r="1240" spans="1:2" x14ac:dyDescent="0.2">
      <c r="A1240" s="125" t="s">
        <v>2292</v>
      </c>
      <c r="B1240" s="157">
        <v>10722731</v>
      </c>
    </row>
    <row r="1241" spans="1:2" x14ac:dyDescent="0.2">
      <c r="A1241" s="125" t="s">
        <v>2293</v>
      </c>
      <c r="B1241" s="157">
        <v>10722732</v>
      </c>
    </row>
    <row r="1242" spans="1:2" x14ac:dyDescent="0.2">
      <c r="A1242" s="125" t="s">
        <v>2294</v>
      </c>
      <c r="B1242" s="157">
        <v>10722733</v>
      </c>
    </row>
    <row r="1243" spans="1:2" x14ac:dyDescent="0.2">
      <c r="A1243" s="125" t="s">
        <v>2295</v>
      </c>
      <c r="B1243" s="157">
        <v>10722734</v>
      </c>
    </row>
    <row r="1244" spans="1:2" x14ac:dyDescent="0.2">
      <c r="A1244" s="125" t="s">
        <v>2296</v>
      </c>
      <c r="B1244" s="157">
        <v>10722735</v>
      </c>
    </row>
    <row r="1245" spans="1:2" x14ac:dyDescent="0.2">
      <c r="A1245" s="125" t="s">
        <v>2297</v>
      </c>
      <c r="B1245" s="157">
        <v>10722736</v>
      </c>
    </row>
    <row r="1246" spans="1:2" x14ac:dyDescent="0.2">
      <c r="A1246" s="125" t="s">
        <v>2298</v>
      </c>
      <c r="B1246" s="157">
        <v>10722737</v>
      </c>
    </row>
    <row r="1247" spans="1:2" x14ac:dyDescent="0.2">
      <c r="A1247" s="125" t="s">
        <v>2299</v>
      </c>
      <c r="B1247" s="157">
        <v>10722738</v>
      </c>
    </row>
    <row r="1248" spans="1:2" x14ac:dyDescent="0.2">
      <c r="A1248" s="125" t="s">
        <v>2300</v>
      </c>
      <c r="B1248" s="157">
        <v>10722739</v>
      </c>
    </row>
    <row r="1249" spans="1:2" x14ac:dyDescent="0.2">
      <c r="A1249" s="125" t="s">
        <v>2301</v>
      </c>
      <c r="B1249" s="157">
        <v>10722740</v>
      </c>
    </row>
    <row r="1250" spans="1:2" x14ac:dyDescent="0.2">
      <c r="A1250" s="125" t="s">
        <v>2302</v>
      </c>
      <c r="B1250" s="157">
        <v>10722741</v>
      </c>
    </row>
    <row r="1251" spans="1:2" x14ac:dyDescent="0.2">
      <c r="A1251" s="125" t="s">
        <v>2303</v>
      </c>
      <c r="B1251" s="157">
        <v>10722742</v>
      </c>
    </row>
    <row r="1252" spans="1:2" x14ac:dyDescent="0.2">
      <c r="A1252" s="125" t="s">
        <v>2304</v>
      </c>
      <c r="B1252" s="157">
        <v>10722743</v>
      </c>
    </row>
    <row r="1253" spans="1:2" x14ac:dyDescent="0.2">
      <c r="A1253" s="125" t="s">
        <v>2305</v>
      </c>
      <c r="B1253" s="157">
        <v>10722744</v>
      </c>
    </row>
    <row r="1254" spans="1:2" x14ac:dyDescent="0.2">
      <c r="A1254" s="125" t="s">
        <v>2306</v>
      </c>
      <c r="B1254" s="157">
        <v>10722745</v>
      </c>
    </row>
    <row r="1255" spans="1:2" x14ac:dyDescent="0.2">
      <c r="A1255" s="125" t="s">
        <v>2307</v>
      </c>
      <c r="B1255" s="157">
        <v>10722746</v>
      </c>
    </row>
    <row r="1256" spans="1:2" x14ac:dyDescent="0.2">
      <c r="A1256" s="125" t="s">
        <v>2308</v>
      </c>
      <c r="B1256" s="157">
        <v>10722747</v>
      </c>
    </row>
    <row r="1257" spans="1:2" x14ac:dyDescent="0.2">
      <c r="A1257" s="125" t="s">
        <v>2309</v>
      </c>
      <c r="B1257" s="157">
        <v>10722748</v>
      </c>
    </row>
    <row r="1258" spans="1:2" x14ac:dyDescent="0.2">
      <c r="A1258" s="125" t="s">
        <v>2310</v>
      </c>
      <c r="B1258" s="157">
        <v>10722749</v>
      </c>
    </row>
    <row r="1259" spans="1:2" x14ac:dyDescent="0.2">
      <c r="A1259" s="125" t="s">
        <v>2311</v>
      </c>
      <c r="B1259" s="157">
        <v>10722750</v>
      </c>
    </row>
    <row r="1260" spans="1:2" x14ac:dyDescent="0.2">
      <c r="A1260" s="125" t="s">
        <v>2312</v>
      </c>
      <c r="B1260" s="157">
        <v>10722751</v>
      </c>
    </row>
    <row r="1261" spans="1:2" x14ac:dyDescent="0.2">
      <c r="A1261" s="125" t="s">
        <v>2313</v>
      </c>
      <c r="B1261" s="157">
        <v>10722752</v>
      </c>
    </row>
    <row r="1262" spans="1:2" x14ac:dyDescent="0.2">
      <c r="A1262" s="125" t="s">
        <v>2314</v>
      </c>
      <c r="B1262" s="157">
        <v>10722753</v>
      </c>
    </row>
    <row r="1263" spans="1:2" x14ac:dyDescent="0.2">
      <c r="A1263" s="125" t="s">
        <v>2315</v>
      </c>
      <c r="B1263" s="157">
        <v>10722754</v>
      </c>
    </row>
    <row r="1264" spans="1:2" x14ac:dyDescent="0.2">
      <c r="A1264" s="125" t="s">
        <v>2316</v>
      </c>
      <c r="B1264" s="157">
        <v>10722755</v>
      </c>
    </row>
    <row r="1265" spans="1:2" x14ac:dyDescent="0.2">
      <c r="A1265" s="125" t="s">
        <v>2317</v>
      </c>
      <c r="B1265" s="157">
        <v>10722756</v>
      </c>
    </row>
    <row r="1266" spans="1:2" x14ac:dyDescent="0.2">
      <c r="A1266" s="125" t="s">
        <v>2318</v>
      </c>
      <c r="B1266" s="157">
        <v>10722757</v>
      </c>
    </row>
    <row r="1267" spans="1:2" x14ac:dyDescent="0.2">
      <c r="A1267" s="125" t="s">
        <v>2319</v>
      </c>
      <c r="B1267" s="157">
        <v>10722758</v>
      </c>
    </row>
    <row r="1268" spans="1:2" x14ac:dyDescent="0.2">
      <c r="A1268" s="125" t="s">
        <v>2320</v>
      </c>
      <c r="B1268" s="157">
        <v>10722759</v>
      </c>
    </row>
    <row r="1269" spans="1:2" x14ac:dyDescent="0.2">
      <c r="A1269" s="125" t="s">
        <v>2321</v>
      </c>
      <c r="B1269" s="157">
        <v>10722760</v>
      </c>
    </row>
    <row r="1270" spans="1:2" x14ac:dyDescent="0.2">
      <c r="A1270" s="125" t="s">
        <v>2322</v>
      </c>
      <c r="B1270" s="157">
        <v>10722761</v>
      </c>
    </row>
    <row r="1271" spans="1:2" x14ac:dyDescent="0.2">
      <c r="A1271" s="125" t="s">
        <v>2323</v>
      </c>
      <c r="B1271" s="157">
        <v>10722762</v>
      </c>
    </row>
    <row r="1272" spans="1:2" x14ac:dyDescent="0.2">
      <c r="A1272" s="125" t="s">
        <v>2324</v>
      </c>
      <c r="B1272" s="157">
        <v>10722763</v>
      </c>
    </row>
    <row r="1273" spans="1:2" x14ac:dyDescent="0.2">
      <c r="A1273" s="125" t="s">
        <v>2325</v>
      </c>
      <c r="B1273" s="157">
        <v>10722764</v>
      </c>
    </row>
    <row r="1274" spans="1:2" x14ac:dyDescent="0.2">
      <c r="A1274" s="125" t="s">
        <v>2326</v>
      </c>
      <c r="B1274" s="157">
        <v>10722765</v>
      </c>
    </row>
    <row r="1275" spans="1:2" x14ac:dyDescent="0.2">
      <c r="A1275" s="125" t="s">
        <v>2327</v>
      </c>
      <c r="B1275" s="157">
        <v>10722766</v>
      </c>
    </row>
    <row r="1276" spans="1:2" x14ac:dyDescent="0.2">
      <c r="A1276" s="125" t="s">
        <v>2328</v>
      </c>
      <c r="B1276" s="157">
        <v>10722767</v>
      </c>
    </row>
    <row r="1277" spans="1:2" x14ac:dyDescent="0.2">
      <c r="A1277" s="125" t="s">
        <v>2329</v>
      </c>
      <c r="B1277" s="157">
        <v>10722768</v>
      </c>
    </row>
    <row r="1278" spans="1:2" x14ac:dyDescent="0.2">
      <c r="A1278" s="125" t="s">
        <v>2330</v>
      </c>
      <c r="B1278" s="157">
        <v>10722769</v>
      </c>
    </row>
    <row r="1279" spans="1:2" x14ac:dyDescent="0.2">
      <c r="A1279" s="125" t="s">
        <v>2331</v>
      </c>
      <c r="B1279" s="157">
        <v>10722770</v>
      </c>
    </row>
    <row r="1280" spans="1:2" x14ac:dyDescent="0.2">
      <c r="A1280" s="125" t="s">
        <v>2332</v>
      </c>
      <c r="B1280" s="157">
        <v>10722771</v>
      </c>
    </row>
    <row r="1281" spans="1:2" x14ac:dyDescent="0.2">
      <c r="A1281" s="125" t="s">
        <v>2333</v>
      </c>
      <c r="B1281" s="157">
        <v>10722772</v>
      </c>
    </row>
    <row r="1282" spans="1:2" x14ac:dyDescent="0.2">
      <c r="A1282" s="125" t="s">
        <v>2334</v>
      </c>
      <c r="B1282" s="157">
        <v>10722773</v>
      </c>
    </row>
    <row r="1283" spans="1:2" x14ac:dyDescent="0.2">
      <c r="A1283" s="125" t="s">
        <v>2335</v>
      </c>
      <c r="B1283" s="157">
        <v>10722774</v>
      </c>
    </row>
    <row r="1284" spans="1:2" x14ac:dyDescent="0.2">
      <c r="A1284" s="125" t="s">
        <v>2336</v>
      </c>
      <c r="B1284" s="157">
        <v>10722775</v>
      </c>
    </row>
    <row r="1285" spans="1:2" x14ac:dyDescent="0.2">
      <c r="A1285" s="125" t="s">
        <v>2337</v>
      </c>
      <c r="B1285" s="157">
        <v>10722776</v>
      </c>
    </row>
    <row r="1286" spans="1:2" x14ac:dyDescent="0.2">
      <c r="A1286" s="125" t="s">
        <v>2338</v>
      </c>
      <c r="B1286" s="157">
        <v>10722777</v>
      </c>
    </row>
    <row r="1287" spans="1:2" x14ac:dyDescent="0.2">
      <c r="A1287" s="125" t="s">
        <v>2339</v>
      </c>
      <c r="B1287" s="157">
        <v>10722778</v>
      </c>
    </row>
    <row r="1288" spans="1:2" x14ac:dyDescent="0.2">
      <c r="A1288" s="125" t="s">
        <v>2340</v>
      </c>
      <c r="B1288" s="157">
        <v>10722779</v>
      </c>
    </row>
    <row r="1289" spans="1:2" x14ac:dyDescent="0.2">
      <c r="A1289" s="125" t="s">
        <v>2341</v>
      </c>
      <c r="B1289" s="157">
        <v>10722780</v>
      </c>
    </row>
    <row r="1290" spans="1:2" x14ac:dyDescent="0.2">
      <c r="A1290" s="125" t="s">
        <v>2342</v>
      </c>
      <c r="B1290" s="157">
        <v>10722781</v>
      </c>
    </row>
    <row r="1291" spans="1:2" x14ac:dyDescent="0.2">
      <c r="A1291" s="125" t="s">
        <v>2343</v>
      </c>
      <c r="B1291" s="157">
        <v>10722782</v>
      </c>
    </row>
    <row r="1292" spans="1:2" x14ac:dyDescent="0.2">
      <c r="A1292" s="125" t="s">
        <v>2344</v>
      </c>
      <c r="B1292" s="157">
        <v>10722783</v>
      </c>
    </row>
    <row r="1293" spans="1:2" x14ac:dyDescent="0.2">
      <c r="A1293" s="125" t="s">
        <v>2345</v>
      </c>
      <c r="B1293" s="157">
        <v>10722784</v>
      </c>
    </row>
    <row r="1294" spans="1:2" x14ac:dyDescent="0.2">
      <c r="A1294" s="125" t="s">
        <v>2346</v>
      </c>
      <c r="B1294" s="157">
        <v>10722785</v>
      </c>
    </row>
    <row r="1295" spans="1:2" x14ac:dyDescent="0.2">
      <c r="A1295" s="125" t="s">
        <v>2347</v>
      </c>
      <c r="B1295" s="157">
        <v>10722786</v>
      </c>
    </row>
    <row r="1296" spans="1:2" x14ac:dyDescent="0.2">
      <c r="A1296" s="125" t="s">
        <v>2348</v>
      </c>
      <c r="B1296" s="157">
        <v>10722787</v>
      </c>
    </row>
    <row r="1297" spans="1:2" x14ac:dyDescent="0.2">
      <c r="A1297" s="125" t="s">
        <v>2349</v>
      </c>
      <c r="B1297" s="157">
        <v>10722788</v>
      </c>
    </row>
    <row r="1298" spans="1:2" x14ac:dyDescent="0.2">
      <c r="A1298" s="125" t="s">
        <v>2350</v>
      </c>
      <c r="B1298" s="157">
        <v>10722789</v>
      </c>
    </row>
    <row r="1299" spans="1:2" x14ac:dyDescent="0.2">
      <c r="A1299" s="125" t="s">
        <v>2351</v>
      </c>
      <c r="B1299" s="157">
        <v>10722790</v>
      </c>
    </row>
    <row r="1300" spans="1:2" x14ac:dyDescent="0.2">
      <c r="A1300" s="125" t="s">
        <v>2352</v>
      </c>
      <c r="B1300" s="157">
        <v>10722791</v>
      </c>
    </row>
    <row r="1301" spans="1:2" x14ac:dyDescent="0.2">
      <c r="A1301" s="125" t="s">
        <v>2353</v>
      </c>
      <c r="B1301" s="157">
        <v>10722792</v>
      </c>
    </row>
    <row r="1302" spans="1:2" x14ac:dyDescent="0.2">
      <c r="A1302" s="125" t="s">
        <v>2354</v>
      </c>
      <c r="B1302" s="157">
        <v>10722793</v>
      </c>
    </row>
    <row r="1303" spans="1:2" x14ac:dyDescent="0.2">
      <c r="A1303" s="125" t="s">
        <v>2355</v>
      </c>
      <c r="B1303" s="157">
        <v>10722794</v>
      </c>
    </row>
    <row r="1304" spans="1:2" x14ac:dyDescent="0.2">
      <c r="A1304" s="125" t="s">
        <v>2356</v>
      </c>
      <c r="B1304" s="157">
        <v>10722795</v>
      </c>
    </row>
    <row r="1305" spans="1:2" x14ac:dyDescent="0.2">
      <c r="A1305" s="125" t="s">
        <v>2357</v>
      </c>
      <c r="B1305" s="157">
        <v>10722796</v>
      </c>
    </row>
    <row r="1306" spans="1:2" x14ac:dyDescent="0.2">
      <c r="A1306" s="125" t="s">
        <v>2358</v>
      </c>
      <c r="B1306" s="157">
        <v>10722797</v>
      </c>
    </row>
    <row r="1307" spans="1:2" x14ac:dyDescent="0.2">
      <c r="A1307" s="125" t="s">
        <v>2359</v>
      </c>
      <c r="B1307" s="157">
        <v>10722799</v>
      </c>
    </row>
    <row r="1308" spans="1:2" x14ac:dyDescent="0.2">
      <c r="A1308" s="125" t="s">
        <v>2360</v>
      </c>
      <c r="B1308" s="157">
        <v>10722800</v>
      </c>
    </row>
    <row r="1309" spans="1:2" x14ac:dyDescent="0.2">
      <c r="A1309" s="125" t="s">
        <v>2361</v>
      </c>
      <c r="B1309" s="157">
        <v>10722801</v>
      </c>
    </row>
    <row r="1310" spans="1:2" x14ac:dyDescent="0.2">
      <c r="A1310" s="125" t="s">
        <v>2362</v>
      </c>
      <c r="B1310" s="157">
        <v>10722802</v>
      </c>
    </row>
    <row r="1311" spans="1:2" x14ac:dyDescent="0.2">
      <c r="A1311" s="125" t="s">
        <v>2363</v>
      </c>
      <c r="B1311" s="157">
        <v>10722803</v>
      </c>
    </row>
    <row r="1312" spans="1:2" x14ac:dyDescent="0.2">
      <c r="A1312" s="125" t="s">
        <v>2364</v>
      </c>
      <c r="B1312" s="157">
        <v>10722804</v>
      </c>
    </row>
    <row r="1313" spans="1:2" x14ac:dyDescent="0.2">
      <c r="A1313" s="125" t="s">
        <v>2365</v>
      </c>
      <c r="B1313" s="157">
        <v>10722805</v>
      </c>
    </row>
    <row r="1314" spans="1:2" x14ac:dyDescent="0.2">
      <c r="A1314" s="125" t="s">
        <v>2366</v>
      </c>
      <c r="B1314" s="157">
        <v>10722806</v>
      </c>
    </row>
    <row r="1315" spans="1:2" x14ac:dyDescent="0.2">
      <c r="A1315" s="125" t="s">
        <v>2367</v>
      </c>
      <c r="B1315" s="157">
        <v>10722807</v>
      </c>
    </row>
    <row r="1316" spans="1:2" x14ac:dyDescent="0.2">
      <c r="A1316" s="125" t="s">
        <v>2368</v>
      </c>
      <c r="B1316" s="157">
        <v>10722808</v>
      </c>
    </row>
    <row r="1317" spans="1:2" x14ac:dyDescent="0.2">
      <c r="A1317" s="125" t="s">
        <v>2369</v>
      </c>
      <c r="B1317" s="157">
        <v>10722809</v>
      </c>
    </row>
    <row r="1318" spans="1:2" x14ac:dyDescent="0.2">
      <c r="A1318" s="125" t="s">
        <v>2370</v>
      </c>
      <c r="B1318" s="157">
        <v>10722810</v>
      </c>
    </row>
    <row r="1319" spans="1:2" x14ac:dyDescent="0.2">
      <c r="A1319" s="125" t="s">
        <v>2371</v>
      </c>
      <c r="B1319" s="157">
        <v>10722811</v>
      </c>
    </row>
    <row r="1320" spans="1:2" x14ac:dyDescent="0.2">
      <c r="A1320" s="125" t="s">
        <v>2372</v>
      </c>
      <c r="B1320" s="157">
        <v>10722812</v>
      </c>
    </row>
    <row r="1321" spans="1:2" x14ac:dyDescent="0.2">
      <c r="A1321" s="125" t="s">
        <v>2373</v>
      </c>
      <c r="B1321" s="157">
        <v>10722813</v>
      </c>
    </row>
    <row r="1322" spans="1:2" x14ac:dyDescent="0.2">
      <c r="A1322" s="125" t="s">
        <v>2374</v>
      </c>
      <c r="B1322" s="157">
        <v>10722814</v>
      </c>
    </row>
    <row r="1323" spans="1:2" x14ac:dyDescent="0.2">
      <c r="A1323" s="125" t="s">
        <v>2375</v>
      </c>
      <c r="B1323" s="157">
        <v>10722815</v>
      </c>
    </row>
    <row r="1324" spans="1:2" x14ac:dyDescent="0.2">
      <c r="A1324" s="125" t="s">
        <v>2376</v>
      </c>
      <c r="B1324" s="157">
        <v>10722816</v>
      </c>
    </row>
    <row r="1325" spans="1:2" x14ac:dyDescent="0.2">
      <c r="A1325" s="125" t="s">
        <v>2377</v>
      </c>
      <c r="B1325" s="157">
        <v>10722817</v>
      </c>
    </row>
    <row r="1326" spans="1:2" x14ac:dyDescent="0.2">
      <c r="A1326" s="125" t="s">
        <v>2378</v>
      </c>
      <c r="B1326" s="157">
        <v>10722818</v>
      </c>
    </row>
    <row r="1327" spans="1:2" x14ac:dyDescent="0.2">
      <c r="A1327" s="125" t="s">
        <v>2379</v>
      </c>
      <c r="B1327" s="157">
        <v>10722819</v>
      </c>
    </row>
    <row r="1328" spans="1:2" x14ac:dyDescent="0.2">
      <c r="A1328" s="125" t="s">
        <v>2380</v>
      </c>
      <c r="B1328" s="157">
        <v>10722820</v>
      </c>
    </row>
    <row r="1329" spans="1:2" x14ac:dyDescent="0.2">
      <c r="A1329" s="125" t="s">
        <v>2381</v>
      </c>
      <c r="B1329" s="157">
        <v>10722821</v>
      </c>
    </row>
    <row r="1330" spans="1:2" x14ac:dyDescent="0.2">
      <c r="A1330" s="125" t="s">
        <v>2382</v>
      </c>
      <c r="B1330" s="157">
        <v>10722822</v>
      </c>
    </row>
    <row r="1331" spans="1:2" x14ac:dyDescent="0.2">
      <c r="A1331" s="125" t="s">
        <v>2383</v>
      </c>
      <c r="B1331" s="157">
        <v>10722823</v>
      </c>
    </row>
    <row r="1332" spans="1:2" x14ac:dyDescent="0.2">
      <c r="A1332" s="125" t="s">
        <v>2384</v>
      </c>
      <c r="B1332" s="157">
        <v>10722824</v>
      </c>
    </row>
    <row r="1333" spans="1:2" x14ac:dyDescent="0.2">
      <c r="A1333" s="125" t="s">
        <v>2385</v>
      </c>
      <c r="B1333" s="157">
        <v>10722825</v>
      </c>
    </row>
    <row r="1334" spans="1:2" x14ac:dyDescent="0.2">
      <c r="A1334" s="125" t="s">
        <v>2386</v>
      </c>
      <c r="B1334" s="157">
        <v>10722826</v>
      </c>
    </row>
    <row r="1335" spans="1:2" x14ac:dyDescent="0.2">
      <c r="A1335" s="125" t="s">
        <v>2387</v>
      </c>
      <c r="B1335" s="157">
        <v>10722827</v>
      </c>
    </row>
    <row r="1336" spans="1:2" x14ac:dyDescent="0.2">
      <c r="A1336" s="125" t="s">
        <v>2388</v>
      </c>
      <c r="B1336" s="157">
        <v>10722828</v>
      </c>
    </row>
    <row r="1337" spans="1:2" x14ac:dyDescent="0.2">
      <c r="A1337" s="125" t="s">
        <v>2389</v>
      </c>
      <c r="B1337" s="157">
        <v>10722829</v>
      </c>
    </row>
    <row r="1338" spans="1:2" x14ac:dyDescent="0.2">
      <c r="A1338" s="125" t="s">
        <v>2390</v>
      </c>
      <c r="B1338" s="157">
        <v>10722830</v>
      </c>
    </row>
    <row r="1339" spans="1:2" x14ac:dyDescent="0.2">
      <c r="A1339" s="125" t="s">
        <v>2391</v>
      </c>
      <c r="B1339" s="157">
        <v>10722831</v>
      </c>
    </row>
    <row r="1340" spans="1:2" x14ac:dyDescent="0.2">
      <c r="A1340" s="125" t="s">
        <v>2392</v>
      </c>
      <c r="B1340" s="157">
        <v>10722832</v>
      </c>
    </row>
    <row r="1341" spans="1:2" x14ac:dyDescent="0.2">
      <c r="A1341" s="125" t="s">
        <v>2393</v>
      </c>
      <c r="B1341" s="157">
        <v>10722833</v>
      </c>
    </row>
    <row r="1342" spans="1:2" x14ac:dyDescent="0.2">
      <c r="A1342" s="125" t="s">
        <v>2394</v>
      </c>
      <c r="B1342" s="157">
        <v>10722835</v>
      </c>
    </row>
    <row r="1343" spans="1:2" x14ac:dyDescent="0.2">
      <c r="A1343" s="125" t="s">
        <v>2395</v>
      </c>
      <c r="B1343" s="157">
        <v>10722836</v>
      </c>
    </row>
    <row r="1344" spans="1:2" x14ac:dyDescent="0.2">
      <c r="A1344" s="125" t="s">
        <v>2396</v>
      </c>
      <c r="B1344" s="157">
        <v>10722837</v>
      </c>
    </row>
    <row r="1345" spans="1:2" x14ac:dyDescent="0.2">
      <c r="A1345" s="125" t="s">
        <v>2397</v>
      </c>
      <c r="B1345" s="157">
        <v>10722838</v>
      </c>
    </row>
    <row r="1346" spans="1:2" x14ac:dyDescent="0.2">
      <c r="A1346" s="125" t="s">
        <v>2398</v>
      </c>
      <c r="B1346" s="157">
        <v>10722839</v>
      </c>
    </row>
    <row r="1347" spans="1:2" x14ac:dyDescent="0.2">
      <c r="A1347" s="125" t="s">
        <v>2399</v>
      </c>
      <c r="B1347" s="157">
        <v>10722840</v>
      </c>
    </row>
    <row r="1348" spans="1:2" x14ac:dyDescent="0.2">
      <c r="A1348" s="125" t="s">
        <v>2400</v>
      </c>
      <c r="B1348" s="157">
        <v>10722841</v>
      </c>
    </row>
    <row r="1349" spans="1:2" x14ac:dyDescent="0.2">
      <c r="A1349" s="125" t="s">
        <v>2401</v>
      </c>
      <c r="B1349" s="157">
        <v>10722842</v>
      </c>
    </row>
    <row r="1350" spans="1:2" x14ac:dyDescent="0.2">
      <c r="A1350" s="125" t="s">
        <v>2402</v>
      </c>
      <c r="B1350" s="157">
        <v>10722843</v>
      </c>
    </row>
    <row r="1351" spans="1:2" x14ac:dyDescent="0.2">
      <c r="A1351" s="125" t="s">
        <v>2403</v>
      </c>
      <c r="B1351" s="157">
        <v>10722844</v>
      </c>
    </row>
    <row r="1352" spans="1:2" x14ac:dyDescent="0.2">
      <c r="A1352" s="125" t="s">
        <v>2404</v>
      </c>
      <c r="B1352" s="157">
        <v>10722845</v>
      </c>
    </row>
    <row r="1353" spans="1:2" x14ac:dyDescent="0.2">
      <c r="A1353" s="125" t="s">
        <v>2405</v>
      </c>
      <c r="B1353" s="157">
        <v>10722846</v>
      </c>
    </row>
    <row r="1354" spans="1:2" x14ac:dyDescent="0.2">
      <c r="A1354" s="125" t="s">
        <v>2406</v>
      </c>
      <c r="B1354" s="157">
        <v>10722847</v>
      </c>
    </row>
    <row r="1355" spans="1:2" x14ac:dyDescent="0.2">
      <c r="A1355" s="125" t="s">
        <v>2407</v>
      </c>
      <c r="B1355" s="157">
        <v>10722848</v>
      </c>
    </row>
    <row r="1356" spans="1:2" x14ac:dyDescent="0.2">
      <c r="A1356" s="125" t="s">
        <v>2408</v>
      </c>
      <c r="B1356" s="157">
        <v>10722849</v>
      </c>
    </row>
    <row r="1357" spans="1:2" x14ac:dyDescent="0.2">
      <c r="A1357" s="125" t="s">
        <v>2409</v>
      </c>
      <c r="B1357" s="157">
        <v>10722850</v>
      </c>
    </row>
    <row r="1358" spans="1:2" x14ac:dyDescent="0.2">
      <c r="A1358" s="125" t="s">
        <v>2410</v>
      </c>
      <c r="B1358" s="157">
        <v>10722851</v>
      </c>
    </row>
    <row r="1359" spans="1:2" x14ac:dyDescent="0.2">
      <c r="A1359" s="125" t="s">
        <v>2411</v>
      </c>
      <c r="B1359" s="157">
        <v>10722852</v>
      </c>
    </row>
    <row r="1360" spans="1:2" x14ac:dyDescent="0.2">
      <c r="A1360" s="125" t="s">
        <v>2412</v>
      </c>
      <c r="B1360" s="157">
        <v>10722853</v>
      </c>
    </row>
    <row r="1361" spans="1:2" x14ac:dyDescent="0.2">
      <c r="A1361" s="125" t="s">
        <v>2413</v>
      </c>
      <c r="B1361" s="157">
        <v>10722854</v>
      </c>
    </row>
    <row r="1362" spans="1:2" x14ac:dyDescent="0.2">
      <c r="A1362" s="125" t="s">
        <v>2414</v>
      </c>
      <c r="B1362" s="157">
        <v>10722855</v>
      </c>
    </row>
    <row r="1363" spans="1:2" x14ac:dyDescent="0.2">
      <c r="A1363" s="125" t="s">
        <v>2415</v>
      </c>
      <c r="B1363" s="157">
        <v>10722856</v>
      </c>
    </row>
    <row r="1364" spans="1:2" x14ac:dyDescent="0.2">
      <c r="A1364" s="125" t="s">
        <v>2416</v>
      </c>
      <c r="B1364" s="157">
        <v>10722857</v>
      </c>
    </row>
    <row r="1365" spans="1:2" x14ac:dyDescent="0.2">
      <c r="A1365" s="125" t="s">
        <v>2417</v>
      </c>
      <c r="B1365" s="157">
        <v>10722858</v>
      </c>
    </row>
    <row r="1366" spans="1:2" x14ac:dyDescent="0.2">
      <c r="A1366" s="125" t="s">
        <v>2418</v>
      </c>
      <c r="B1366" s="157">
        <v>10722859</v>
      </c>
    </row>
    <row r="1367" spans="1:2" x14ac:dyDescent="0.2">
      <c r="A1367" s="125" t="s">
        <v>2419</v>
      </c>
      <c r="B1367" s="157">
        <v>10722860</v>
      </c>
    </row>
    <row r="1368" spans="1:2" x14ac:dyDescent="0.2">
      <c r="A1368" s="125" t="s">
        <v>2420</v>
      </c>
      <c r="B1368" s="157">
        <v>10722861</v>
      </c>
    </row>
    <row r="1369" spans="1:2" x14ac:dyDescent="0.2">
      <c r="A1369" s="125" t="s">
        <v>2421</v>
      </c>
      <c r="B1369" s="157">
        <v>10722862</v>
      </c>
    </row>
    <row r="1370" spans="1:2" x14ac:dyDescent="0.2">
      <c r="A1370" s="125" t="s">
        <v>2422</v>
      </c>
      <c r="B1370" s="157">
        <v>10722863</v>
      </c>
    </row>
    <row r="1371" spans="1:2" x14ac:dyDescent="0.2">
      <c r="A1371" s="125" t="s">
        <v>2423</v>
      </c>
      <c r="B1371" s="157">
        <v>10722864</v>
      </c>
    </row>
    <row r="1372" spans="1:2" x14ac:dyDescent="0.2">
      <c r="A1372" s="125" t="s">
        <v>2424</v>
      </c>
      <c r="B1372" s="157">
        <v>10722865</v>
      </c>
    </row>
    <row r="1373" spans="1:2" x14ac:dyDescent="0.2">
      <c r="A1373" s="125" t="s">
        <v>2425</v>
      </c>
      <c r="B1373" s="157">
        <v>10722866</v>
      </c>
    </row>
    <row r="1374" spans="1:2" x14ac:dyDescent="0.2">
      <c r="A1374" s="125" t="s">
        <v>2426</v>
      </c>
      <c r="B1374" s="157">
        <v>10722867</v>
      </c>
    </row>
    <row r="1375" spans="1:2" x14ac:dyDescent="0.2">
      <c r="A1375" s="125" t="s">
        <v>2427</v>
      </c>
      <c r="B1375" s="157">
        <v>10722868</v>
      </c>
    </row>
    <row r="1376" spans="1:2" x14ac:dyDescent="0.2">
      <c r="A1376" s="125" t="s">
        <v>2428</v>
      </c>
      <c r="B1376" s="157">
        <v>10722869</v>
      </c>
    </row>
    <row r="1377" spans="1:2" x14ac:dyDescent="0.2">
      <c r="A1377" s="125" t="s">
        <v>2429</v>
      </c>
      <c r="B1377" s="157">
        <v>10722870</v>
      </c>
    </row>
    <row r="1378" spans="1:2" x14ac:dyDescent="0.2">
      <c r="A1378" s="125" t="s">
        <v>2430</v>
      </c>
      <c r="B1378" s="157">
        <v>10722871</v>
      </c>
    </row>
    <row r="1379" spans="1:2" x14ac:dyDescent="0.2">
      <c r="A1379" s="125" t="s">
        <v>2431</v>
      </c>
      <c r="B1379" s="157">
        <v>10722872</v>
      </c>
    </row>
    <row r="1380" spans="1:2" x14ac:dyDescent="0.2">
      <c r="A1380" s="125" t="s">
        <v>2432</v>
      </c>
      <c r="B1380" s="157">
        <v>10722873</v>
      </c>
    </row>
    <row r="1381" spans="1:2" x14ac:dyDescent="0.2">
      <c r="A1381" s="125" t="s">
        <v>2433</v>
      </c>
      <c r="B1381" s="157">
        <v>10722874</v>
      </c>
    </row>
    <row r="1382" spans="1:2" x14ac:dyDescent="0.2">
      <c r="A1382" s="125" t="s">
        <v>2434</v>
      </c>
      <c r="B1382" s="157">
        <v>10722875</v>
      </c>
    </row>
    <row r="1383" spans="1:2" x14ac:dyDescent="0.2">
      <c r="A1383" s="125" t="s">
        <v>2435</v>
      </c>
      <c r="B1383" s="157">
        <v>10722876</v>
      </c>
    </row>
    <row r="1384" spans="1:2" x14ac:dyDescent="0.2">
      <c r="A1384" s="125" t="s">
        <v>2436</v>
      </c>
      <c r="B1384" s="157">
        <v>10722877</v>
      </c>
    </row>
    <row r="1385" spans="1:2" x14ac:dyDescent="0.2">
      <c r="A1385" s="125" t="s">
        <v>2437</v>
      </c>
      <c r="B1385" s="157">
        <v>10722878</v>
      </c>
    </row>
    <row r="1386" spans="1:2" x14ac:dyDescent="0.2">
      <c r="A1386" s="125" t="s">
        <v>2438</v>
      </c>
      <c r="B1386" s="157">
        <v>10722879</v>
      </c>
    </row>
    <row r="1387" spans="1:2" x14ac:dyDescent="0.2">
      <c r="A1387" s="125" t="s">
        <v>2439</v>
      </c>
      <c r="B1387" s="157">
        <v>10722880</v>
      </c>
    </row>
    <row r="1388" spans="1:2" x14ac:dyDescent="0.2">
      <c r="A1388" s="125" t="s">
        <v>2440</v>
      </c>
      <c r="B1388" s="157">
        <v>10722881</v>
      </c>
    </row>
    <row r="1389" spans="1:2" x14ac:dyDescent="0.2">
      <c r="A1389" s="125" t="s">
        <v>2441</v>
      </c>
      <c r="B1389" s="157">
        <v>10722882</v>
      </c>
    </row>
    <row r="1390" spans="1:2" x14ac:dyDescent="0.2">
      <c r="A1390" s="125" t="s">
        <v>2442</v>
      </c>
      <c r="B1390" s="157">
        <v>10722883</v>
      </c>
    </row>
    <row r="1391" spans="1:2" x14ac:dyDescent="0.2">
      <c r="A1391" s="125" t="s">
        <v>2443</v>
      </c>
      <c r="B1391" s="157">
        <v>10722884</v>
      </c>
    </row>
    <row r="1392" spans="1:2" x14ac:dyDescent="0.2">
      <c r="A1392" s="125" t="s">
        <v>2444</v>
      </c>
      <c r="B1392" s="157">
        <v>10722885</v>
      </c>
    </row>
    <row r="1393" spans="1:2" x14ac:dyDescent="0.2">
      <c r="A1393" s="125" t="s">
        <v>2445</v>
      </c>
      <c r="B1393" s="157">
        <v>10722886</v>
      </c>
    </row>
    <row r="1394" spans="1:2" x14ac:dyDescent="0.2">
      <c r="A1394" s="125" t="s">
        <v>2446</v>
      </c>
      <c r="B1394" s="157">
        <v>10722887</v>
      </c>
    </row>
    <row r="1395" spans="1:2" x14ac:dyDescent="0.2">
      <c r="A1395" s="125" t="s">
        <v>2447</v>
      </c>
      <c r="B1395" s="157">
        <v>10722888</v>
      </c>
    </row>
    <row r="1396" spans="1:2" x14ac:dyDescent="0.2">
      <c r="A1396" s="125" t="s">
        <v>2448</v>
      </c>
      <c r="B1396" s="157">
        <v>10722889</v>
      </c>
    </row>
    <row r="1397" spans="1:2" x14ac:dyDescent="0.2">
      <c r="A1397" s="125" t="s">
        <v>2449</v>
      </c>
      <c r="B1397" s="157">
        <v>10722890</v>
      </c>
    </row>
    <row r="1398" spans="1:2" x14ac:dyDescent="0.2">
      <c r="A1398" s="125" t="s">
        <v>2450</v>
      </c>
      <c r="B1398" s="157">
        <v>10722891</v>
      </c>
    </row>
    <row r="1399" spans="1:2" x14ac:dyDescent="0.2">
      <c r="A1399" s="125" t="s">
        <v>2451</v>
      </c>
      <c r="B1399" s="157">
        <v>10722892</v>
      </c>
    </row>
    <row r="1400" spans="1:2" x14ac:dyDescent="0.2">
      <c r="A1400" s="125" t="s">
        <v>2452</v>
      </c>
      <c r="B1400" s="157">
        <v>10722893</v>
      </c>
    </row>
    <row r="1401" spans="1:2" x14ac:dyDescent="0.2">
      <c r="A1401" s="125" t="s">
        <v>2453</v>
      </c>
      <c r="B1401" s="157">
        <v>10722894</v>
      </c>
    </row>
    <row r="1402" spans="1:2" x14ac:dyDescent="0.2">
      <c r="A1402" s="125" t="s">
        <v>2454</v>
      </c>
      <c r="B1402" s="157">
        <v>10722895</v>
      </c>
    </row>
    <row r="1403" spans="1:2" x14ac:dyDescent="0.2">
      <c r="A1403" s="125" t="s">
        <v>2455</v>
      </c>
      <c r="B1403" s="157">
        <v>10722896</v>
      </c>
    </row>
    <row r="1404" spans="1:2" x14ac:dyDescent="0.2">
      <c r="A1404" s="125" t="s">
        <v>2456</v>
      </c>
      <c r="B1404" s="157">
        <v>10722897</v>
      </c>
    </row>
    <row r="1405" spans="1:2" x14ac:dyDescent="0.2">
      <c r="A1405" s="125" t="s">
        <v>2457</v>
      </c>
      <c r="B1405" s="157">
        <v>10722899</v>
      </c>
    </row>
    <row r="1406" spans="1:2" x14ac:dyDescent="0.2">
      <c r="A1406" s="125" t="s">
        <v>2458</v>
      </c>
      <c r="B1406" s="157">
        <v>10722900</v>
      </c>
    </row>
    <row r="1407" spans="1:2" x14ac:dyDescent="0.2">
      <c r="A1407" s="125" t="s">
        <v>2459</v>
      </c>
      <c r="B1407" s="157">
        <v>10722901</v>
      </c>
    </row>
    <row r="1408" spans="1:2" x14ac:dyDescent="0.2">
      <c r="A1408" s="125" t="s">
        <v>2460</v>
      </c>
      <c r="B1408" s="157">
        <v>10722902</v>
      </c>
    </row>
    <row r="1409" spans="1:2" x14ac:dyDescent="0.2">
      <c r="A1409" s="125" t="s">
        <v>2461</v>
      </c>
      <c r="B1409" s="157">
        <v>10722903</v>
      </c>
    </row>
    <row r="1410" spans="1:2" x14ac:dyDescent="0.2">
      <c r="A1410" s="125" t="s">
        <v>2462</v>
      </c>
      <c r="B1410" s="157">
        <v>10722904</v>
      </c>
    </row>
    <row r="1411" spans="1:2" x14ac:dyDescent="0.2">
      <c r="A1411" s="125" t="s">
        <v>2463</v>
      </c>
      <c r="B1411" s="157">
        <v>10722905</v>
      </c>
    </row>
    <row r="1412" spans="1:2" x14ac:dyDescent="0.2">
      <c r="A1412" s="125" t="s">
        <v>2464</v>
      </c>
      <c r="B1412" s="157">
        <v>10722906</v>
      </c>
    </row>
    <row r="1413" spans="1:2" x14ac:dyDescent="0.2">
      <c r="A1413" s="125" t="s">
        <v>2465</v>
      </c>
      <c r="B1413" s="157">
        <v>10722907</v>
      </c>
    </row>
    <row r="1414" spans="1:2" x14ac:dyDescent="0.2">
      <c r="A1414" s="125" t="s">
        <v>2466</v>
      </c>
      <c r="B1414" s="157">
        <v>10722908</v>
      </c>
    </row>
    <row r="1415" spans="1:2" x14ac:dyDescent="0.2">
      <c r="A1415" s="125" t="s">
        <v>2467</v>
      </c>
      <c r="B1415" s="157">
        <v>10722909</v>
      </c>
    </row>
    <row r="1416" spans="1:2" x14ac:dyDescent="0.2">
      <c r="A1416" s="125" t="s">
        <v>2468</v>
      </c>
      <c r="B1416" s="157">
        <v>10722910</v>
      </c>
    </row>
    <row r="1417" spans="1:2" x14ac:dyDescent="0.2">
      <c r="A1417" s="125" t="s">
        <v>2469</v>
      </c>
      <c r="B1417" s="157">
        <v>10722911</v>
      </c>
    </row>
    <row r="1418" spans="1:2" x14ac:dyDescent="0.2">
      <c r="A1418" s="125" t="s">
        <v>2470</v>
      </c>
      <c r="B1418" s="157">
        <v>10722912</v>
      </c>
    </row>
    <row r="1419" spans="1:2" x14ac:dyDescent="0.2">
      <c r="A1419" s="125" t="s">
        <v>2471</v>
      </c>
      <c r="B1419" s="157">
        <v>10722913</v>
      </c>
    </row>
    <row r="1420" spans="1:2" x14ac:dyDescent="0.2">
      <c r="A1420" s="125" t="s">
        <v>2472</v>
      </c>
      <c r="B1420" s="157">
        <v>10722914</v>
      </c>
    </row>
    <row r="1421" spans="1:2" x14ac:dyDescent="0.2">
      <c r="A1421" s="125" t="s">
        <v>2473</v>
      </c>
      <c r="B1421" s="157">
        <v>10722915</v>
      </c>
    </row>
    <row r="1422" spans="1:2" x14ac:dyDescent="0.2">
      <c r="A1422" s="125" t="s">
        <v>2474</v>
      </c>
      <c r="B1422" s="157">
        <v>10722916</v>
      </c>
    </row>
    <row r="1423" spans="1:2" x14ac:dyDescent="0.2">
      <c r="A1423" s="125" t="s">
        <v>2475</v>
      </c>
      <c r="B1423" s="157">
        <v>10722917</v>
      </c>
    </row>
    <row r="1424" spans="1:2" x14ac:dyDescent="0.2">
      <c r="A1424" s="125" t="s">
        <v>2476</v>
      </c>
      <c r="B1424" s="157">
        <v>10722918</v>
      </c>
    </row>
    <row r="1425" spans="1:2" x14ac:dyDescent="0.2">
      <c r="A1425" s="125" t="s">
        <v>2477</v>
      </c>
      <c r="B1425" s="157">
        <v>10722919</v>
      </c>
    </row>
    <row r="1426" spans="1:2" x14ac:dyDescent="0.2">
      <c r="A1426" s="125" t="s">
        <v>2478</v>
      </c>
      <c r="B1426" s="157">
        <v>10722920</v>
      </c>
    </row>
    <row r="1427" spans="1:2" x14ac:dyDescent="0.2">
      <c r="A1427" s="125" t="s">
        <v>2479</v>
      </c>
      <c r="B1427" s="157">
        <v>10722921</v>
      </c>
    </row>
    <row r="1428" spans="1:2" x14ac:dyDescent="0.2">
      <c r="A1428" s="125" t="s">
        <v>2480</v>
      </c>
      <c r="B1428" s="157">
        <v>10722922</v>
      </c>
    </row>
    <row r="1429" spans="1:2" x14ac:dyDescent="0.2">
      <c r="A1429" s="125" t="s">
        <v>2481</v>
      </c>
      <c r="B1429" s="157">
        <v>10722923</v>
      </c>
    </row>
    <row r="1430" spans="1:2" x14ac:dyDescent="0.2">
      <c r="A1430" s="125" t="s">
        <v>2482</v>
      </c>
      <c r="B1430" s="157">
        <v>10722924</v>
      </c>
    </row>
    <row r="1431" spans="1:2" x14ac:dyDescent="0.2">
      <c r="A1431" s="125" t="s">
        <v>2483</v>
      </c>
      <c r="B1431" s="157">
        <v>10722925</v>
      </c>
    </row>
    <row r="1432" spans="1:2" x14ac:dyDescent="0.2">
      <c r="A1432" s="125" t="s">
        <v>2484</v>
      </c>
      <c r="B1432" s="157">
        <v>10722926</v>
      </c>
    </row>
    <row r="1433" spans="1:2" x14ac:dyDescent="0.2">
      <c r="A1433" s="125" t="s">
        <v>2485</v>
      </c>
      <c r="B1433" s="157">
        <v>10722927</v>
      </c>
    </row>
    <row r="1434" spans="1:2" x14ac:dyDescent="0.2">
      <c r="A1434" s="125" t="s">
        <v>2486</v>
      </c>
      <c r="B1434" s="157">
        <v>10722928</v>
      </c>
    </row>
    <row r="1435" spans="1:2" x14ac:dyDescent="0.2">
      <c r="A1435" s="125" t="s">
        <v>2487</v>
      </c>
      <c r="B1435" s="157">
        <v>10722929</v>
      </c>
    </row>
    <row r="1436" spans="1:2" x14ac:dyDescent="0.2">
      <c r="A1436" s="125" t="s">
        <v>2488</v>
      </c>
      <c r="B1436" s="157">
        <v>10722930</v>
      </c>
    </row>
    <row r="1437" spans="1:2" x14ac:dyDescent="0.2">
      <c r="A1437" s="125" t="s">
        <v>2489</v>
      </c>
      <c r="B1437" s="157">
        <v>10722931</v>
      </c>
    </row>
    <row r="1438" spans="1:2" x14ac:dyDescent="0.2">
      <c r="A1438" s="125" t="s">
        <v>2490</v>
      </c>
      <c r="B1438" s="157">
        <v>10722932</v>
      </c>
    </row>
    <row r="1439" spans="1:2" x14ac:dyDescent="0.2">
      <c r="A1439" s="125" t="s">
        <v>2491</v>
      </c>
      <c r="B1439" s="157">
        <v>10722933</v>
      </c>
    </row>
    <row r="1440" spans="1:2" x14ac:dyDescent="0.2">
      <c r="A1440" s="125" t="s">
        <v>2492</v>
      </c>
      <c r="B1440" s="157">
        <v>10722934</v>
      </c>
    </row>
    <row r="1441" spans="1:2" x14ac:dyDescent="0.2">
      <c r="A1441" s="125" t="s">
        <v>2493</v>
      </c>
      <c r="B1441" s="157">
        <v>10722935</v>
      </c>
    </row>
    <row r="1442" spans="1:2" x14ac:dyDescent="0.2">
      <c r="A1442" s="125" t="s">
        <v>2494</v>
      </c>
      <c r="B1442" s="157">
        <v>10722936</v>
      </c>
    </row>
    <row r="1443" spans="1:2" x14ac:dyDescent="0.2">
      <c r="A1443" s="125" t="s">
        <v>2495</v>
      </c>
      <c r="B1443" s="157">
        <v>10722937</v>
      </c>
    </row>
    <row r="1444" spans="1:2" x14ac:dyDescent="0.2">
      <c r="A1444" s="125" t="s">
        <v>2496</v>
      </c>
      <c r="B1444" s="157">
        <v>10722938</v>
      </c>
    </row>
    <row r="1445" spans="1:2" x14ac:dyDescent="0.2">
      <c r="A1445" s="125" t="s">
        <v>2497</v>
      </c>
      <c r="B1445" s="157">
        <v>10722939</v>
      </c>
    </row>
    <row r="1446" spans="1:2" x14ac:dyDescent="0.2">
      <c r="A1446" s="125" t="s">
        <v>2498</v>
      </c>
      <c r="B1446" s="157">
        <v>10722940</v>
      </c>
    </row>
    <row r="1447" spans="1:2" x14ac:dyDescent="0.2">
      <c r="A1447" s="125" t="s">
        <v>2499</v>
      </c>
      <c r="B1447" s="157">
        <v>10722941</v>
      </c>
    </row>
    <row r="1448" spans="1:2" x14ac:dyDescent="0.2">
      <c r="A1448" s="125" t="s">
        <v>2500</v>
      </c>
      <c r="B1448" s="157">
        <v>10722942</v>
      </c>
    </row>
    <row r="1449" spans="1:2" x14ac:dyDescent="0.2">
      <c r="A1449" s="125" t="s">
        <v>2501</v>
      </c>
      <c r="B1449" s="157">
        <v>10722943</v>
      </c>
    </row>
    <row r="1450" spans="1:2" x14ac:dyDescent="0.2">
      <c r="A1450" s="125" t="s">
        <v>2502</v>
      </c>
      <c r="B1450" s="157">
        <v>10722944</v>
      </c>
    </row>
    <row r="1451" spans="1:2" x14ac:dyDescent="0.2">
      <c r="A1451" s="125" t="s">
        <v>2503</v>
      </c>
      <c r="B1451" s="157">
        <v>10722945</v>
      </c>
    </row>
    <row r="1452" spans="1:2" x14ac:dyDescent="0.2">
      <c r="A1452" s="125" t="s">
        <v>2504</v>
      </c>
      <c r="B1452" s="157">
        <v>10722946</v>
      </c>
    </row>
    <row r="1453" spans="1:2" x14ac:dyDescent="0.2">
      <c r="A1453" s="125" t="s">
        <v>2505</v>
      </c>
      <c r="B1453" s="157">
        <v>10722947</v>
      </c>
    </row>
    <row r="1454" spans="1:2" x14ac:dyDescent="0.2">
      <c r="A1454" s="125" t="s">
        <v>2506</v>
      </c>
      <c r="B1454" s="157">
        <v>10722948</v>
      </c>
    </row>
    <row r="1455" spans="1:2" x14ac:dyDescent="0.2">
      <c r="A1455" s="125" t="s">
        <v>2507</v>
      </c>
      <c r="B1455" s="157">
        <v>10722949</v>
      </c>
    </row>
    <row r="1456" spans="1:2" x14ac:dyDescent="0.2">
      <c r="A1456" s="125" t="s">
        <v>2508</v>
      </c>
      <c r="B1456" s="157">
        <v>10722950</v>
      </c>
    </row>
    <row r="1457" spans="1:2" x14ac:dyDescent="0.2">
      <c r="A1457" s="125" t="s">
        <v>2509</v>
      </c>
      <c r="B1457" s="157">
        <v>10722951</v>
      </c>
    </row>
    <row r="1458" spans="1:2" x14ac:dyDescent="0.2">
      <c r="A1458" s="125" t="s">
        <v>2510</v>
      </c>
      <c r="B1458" s="157">
        <v>10722952</v>
      </c>
    </row>
    <row r="1459" spans="1:2" x14ac:dyDescent="0.2">
      <c r="A1459" s="125" t="s">
        <v>2511</v>
      </c>
      <c r="B1459" s="157">
        <v>10722953</v>
      </c>
    </row>
    <row r="1460" spans="1:2" x14ac:dyDescent="0.2">
      <c r="A1460" s="125" t="s">
        <v>2512</v>
      </c>
      <c r="B1460" s="157">
        <v>10722954</v>
      </c>
    </row>
    <row r="1461" spans="1:2" x14ac:dyDescent="0.2">
      <c r="A1461" s="125" t="s">
        <v>2513</v>
      </c>
      <c r="B1461" s="157">
        <v>10722955</v>
      </c>
    </row>
    <row r="1462" spans="1:2" x14ac:dyDescent="0.2">
      <c r="A1462" s="125" t="s">
        <v>2514</v>
      </c>
      <c r="B1462" s="157">
        <v>10722956</v>
      </c>
    </row>
    <row r="1463" spans="1:2" x14ac:dyDescent="0.2">
      <c r="A1463" s="125" t="s">
        <v>2515</v>
      </c>
      <c r="B1463" s="157">
        <v>10722957</v>
      </c>
    </row>
    <row r="1464" spans="1:2" x14ac:dyDescent="0.2">
      <c r="A1464" s="125" t="s">
        <v>2516</v>
      </c>
      <c r="B1464" s="157">
        <v>10722958</v>
      </c>
    </row>
    <row r="1465" spans="1:2" x14ac:dyDescent="0.2">
      <c r="A1465" s="125" t="s">
        <v>2517</v>
      </c>
      <c r="B1465" s="157">
        <v>10722959</v>
      </c>
    </row>
    <row r="1466" spans="1:2" x14ac:dyDescent="0.2">
      <c r="A1466" s="125" t="s">
        <v>2518</v>
      </c>
      <c r="B1466" s="157">
        <v>10722960</v>
      </c>
    </row>
    <row r="1467" spans="1:2" x14ac:dyDescent="0.2">
      <c r="A1467" s="125" t="s">
        <v>2519</v>
      </c>
      <c r="B1467" s="157">
        <v>10722961</v>
      </c>
    </row>
    <row r="1468" spans="1:2" x14ac:dyDescent="0.2">
      <c r="A1468" s="125" t="s">
        <v>2520</v>
      </c>
      <c r="B1468" s="157">
        <v>10722962</v>
      </c>
    </row>
    <row r="1469" spans="1:2" x14ac:dyDescent="0.2">
      <c r="A1469" s="125" t="s">
        <v>2521</v>
      </c>
      <c r="B1469" s="157">
        <v>10722963</v>
      </c>
    </row>
    <row r="1470" spans="1:2" x14ac:dyDescent="0.2">
      <c r="A1470" s="125" t="s">
        <v>2522</v>
      </c>
      <c r="B1470" s="157">
        <v>10722964</v>
      </c>
    </row>
    <row r="1471" spans="1:2" x14ac:dyDescent="0.2">
      <c r="A1471" s="125" t="s">
        <v>2523</v>
      </c>
      <c r="B1471" s="157">
        <v>10722965</v>
      </c>
    </row>
    <row r="1472" spans="1:2" x14ac:dyDescent="0.2">
      <c r="A1472" s="125" t="s">
        <v>2524</v>
      </c>
      <c r="B1472" s="157">
        <v>10722966</v>
      </c>
    </row>
    <row r="1473" spans="1:2" x14ac:dyDescent="0.2">
      <c r="A1473" s="125" t="s">
        <v>2525</v>
      </c>
      <c r="B1473" s="157">
        <v>10722967</v>
      </c>
    </row>
    <row r="1474" spans="1:2" x14ac:dyDescent="0.2">
      <c r="A1474" s="125" t="s">
        <v>2526</v>
      </c>
      <c r="B1474" s="157">
        <v>10722968</v>
      </c>
    </row>
    <row r="1475" spans="1:2" x14ac:dyDescent="0.2">
      <c r="A1475" s="125" t="s">
        <v>2527</v>
      </c>
      <c r="B1475" s="157">
        <v>10722969</v>
      </c>
    </row>
    <row r="1476" spans="1:2" x14ac:dyDescent="0.2">
      <c r="A1476" s="125" t="s">
        <v>2528</v>
      </c>
      <c r="B1476" s="157">
        <v>10722970</v>
      </c>
    </row>
    <row r="1477" spans="1:2" x14ac:dyDescent="0.2">
      <c r="A1477" s="125" t="s">
        <v>2529</v>
      </c>
      <c r="B1477" s="157">
        <v>10722971</v>
      </c>
    </row>
    <row r="1478" spans="1:2" x14ac:dyDescent="0.2">
      <c r="A1478" s="125" t="s">
        <v>2530</v>
      </c>
      <c r="B1478" s="157">
        <v>10722972</v>
      </c>
    </row>
    <row r="1479" spans="1:2" x14ac:dyDescent="0.2">
      <c r="A1479" s="125" t="s">
        <v>2531</v>
      </c>
      <c r="B1479" s="157">
        <v>10722973</v>
      </c>
    </row>
    <row r="1480" spans="1:2" x14ac:dyDescent="0.2">
      <c r="A1480" s="125" t="s">
        <v>2532</v>
      </c>
      <c r="B1480" s="157">
        <v>10722974</v>
      </c>
    </row>
    <row r="1481" spans="1:2" x14ac:dyDescent="0.2">
      <c r="A1481" s="125" t="s">
        <v>2533</v>
      </c>
      <c r="B1481" s="157">
        <v>10722975</v>
      </c>
    </row>
    <row r="1482" spans="1:2" x14ac:dyDescent="0.2">
      <c r="A1482" s="125" t="s">
        <v>2534</v>
      </c>
      <c r="B1482" s="157">
        <v>10722976</v>
      </c>
    </row>
    <row r="1483" spans="1:2" x14ac:dyDescent="0.2">
      <c r="A1483" s="125" t="s">
        <v>2535</v>
      </c>
      <c r="B1483" s="157">
        <v>10722977</v>
      </c>
    </row>
    <row r="1484" spans="1:2" x14ac:dyDescent="0.2">
      <c r="A1484" s="125" t="s">
        <v>2536</v>
      </c>
      <c r="B1484" s="157">
        <v>10722978</v>
      </c>
    </row>
    <row r="1485" spans="1:2" x14ac:dyDescent="0.2">
      <c r="A1485" s="125" t="s">
        <v>2537</v>
      </c>
      <c r="B1485" s="157">
        <v>10722979</v>
      </c>
    </row>
    <row r="1486" spans="1:2" x14ac:dyDescent="0.2">
      <c r="A1486" s="125" t="s">
        <v>2538</v>
      </c>
      <c r="B1486" s="157">
        <v>10722980</v>
      </c>
    </row>
    <row r="1487" spans="1:2" x14ac:dyDescent="0.2">
      <c r="A1487" s="125" t="s">
        <v>2539</v>
      </c>
      <c r="B1487" s="157">
        <v>10722981</v>
      </c>
    </row>
    <row r="1488" spans="1:2" x14ac:dyDescent="0.2">
      <c r="A1488" s="125" t="s">
        <v>2540</v>
      </c>
      <c r="B1488" s="157">
        <v>10722982</v>
      </c>
    </row>
    <row r="1489" spans="1:2" x14ac:dyDescent="0.2">
      <c r="A1489" s="125" t="s">
        <v>2541</v>
      </c>
      <c r="B1489" s="157">
        <v>10722983</v>
      </c>
    </row>
    <row r="1490" spans="1:2" x14ac:dyDescent="0.2">
      <c r="A1490" s="125" t="s">
        <v>2542</v>
      </c>
      <c r="B1490" s="157">
        <v>10722984</v>
      </c>
    </row>
    <row r="1491" spans="1:2" x14ac:dyDescent="0.2">
      <c r="A1491" s="125" t="s">
        <v>2543</v>
      </c>
      <c r="B1491" s="157">
        <v>10722985</v>
      </c>
    </row>
    <row r="1492" spans="1:2" x14ac:dyDescent="0.2">
      <c r="A1492" s="125" t="s">
        <v>2544</v>
      </c>
      <c r="B1492" s="157">
        <v>10722986</v>
      </c>
    </row>
    <row r="1493" spans="1:2" x14ac:dyDescent="0.2">
      <c r="A1493" s="125" t="s">
        <v>2545</v>
      </c>
      <c r="B1493" s="157">
        <v>10722987</v>
      </c>
    </row>
    <row r="1494" spans="1:2" x14ac:dyDescent="0.2">
      <c r="A1494" s="125" t="s">
        <v>2546</v>
      </c>
      <c r="B1494" s="157">
        <v>10722989</v>
      </c>
    </row>
    <row r="1495" spans="1:2" x14ac:dyDescent="0.2">
      <c r="A1495" s="125" t="s">
        <v>2547</v>
      </c>
      <c r="B1495" s="157">
        <v>10722990</v>
      </c>
    </row>
    <row r="1496" spans="1:2" x14ac:dyDescent="0.2">
      <c r="A1496" s="125" t="s">
        <v>2548</v>
      </c>
      <c r="B1496" s="157">
        <v>10722991</v>
      </c>
    </row>
    <row r="1497" spans="1:2" x14ac:dyDescent="0.2">
      <c r="A1497" s="125" t="s">
        <v>2549</v>
      </c>
      <c r="B1497" s="157">
        <v>10722992</v>
      </c>
    </row>
    <row r="1498" spans="1:2" x14ac:dyDescent="0.2">
      <c r="A1498" s="125" t="s">
        <v>2550</v>
      </c>
      <c r="B1498" s="157">
        <v>10722993</v>
      </c>
    </row>
    <row r="1499" spans="1:2" x14ac:dyDescent="0.2">
      <c r="A1499" s="125" t="s">
        <v>2551</v>
      </c>
      <c r="B1499" s="157">
        <v>10722994</v>
      </c>
    </row>
    <row r="1500" spans="1:2" x14ac:dyDescent="0.2">
      <c r="A1500" s="125" t="s">
        <v>2552</v>
      </c>
      <c r="B1500" s="157">
        <v>10722995</v>
      </c>
    </row>
    <row r="1501" spans="1:2" x14ac:dyDescent="0.2">
      <c r="A1501" s="125" t="s">
        <v>2553</v>
      </c>
      <c r="B1501" s="157">
        <v>10722996</v>
      </c>
    </row>
    <row r="1502" spans="1:2" x14ac:dyDescent="0.2">
      <c r="A1502" s="125" t="s">
        <v>2554</v>
      </c>
      <c r="B1502" s="157">
        <v>10722997</v>
      </c>
    </row>
    <row r="1503" spans="1:2" x14ac:dyDescent="0.2">
      <c r="A1503" s="125" t="s">
        <v>2555</v>
      </c>
      <c r="B1503" s="157">
        <v>10722998</v>
      </c>
    </row>
    <row r="1504" spans="1:2" x14ac:dyDescent="0.2">
      <c r="A1504" s="125" t="s">
        <v>2556</v>
      </c>
      <c r="B1504" s="157">
        <v>10722999</v>
      </c>
    </row>
    <row r="1505" spans="1:2" x14ac:dyDescent="0.2">
      <c r="A1505" s="125" t="s">
        <v>2557</v>
      </c>
      <c r="B1505" s="157">
        <v>10723000</v>
      </c>
    </row>
    <row r="1506" spans="1:2" x14ac:dyDescent="0.2">
      <c r="A1506" s="125" t="s">
        <v>2558</v>
      </c>
      <c r="B1506" s="157">
        <v>10723001</v>
      </c>
    </row>
    <row r="1507" spans="1:2" x14ac:dyDescent="0.2">
      <c r="A1507" s="125" t="s">
        <v>2559</v>
      </c>
      <c r="B1507" s="157">
        <v>10723002</v>
      </c>
    </row>
    <row r="1508" spans="1:2" x14ac:dyDescent="0.2">
      <c r="A1508" s="125" t="s">
        <v>2560</v>
      </c>
      <c r="B1508" s="157">
        <v>10723003</v>
      </c>
    </row>
    <row r="1509" spans="1:2" x14ac:dyDescent="0.2">
      <c r="A1509" s="125" t="s">
        <v>2561</v>
      </c>
      <c r="B1509" s="157">
        <v>10723004</v>
      </c>
    </row>
    <row r="1510" spans="1:2" x14ac:dyDescent="0.2">
      <c r="A1510" s="125" t="s">
        <v>2562</v>
      </c>
      <c r="B1510" s="157">
        <v>10723005</v>
      </c>
    </row>
    <row r="1511" spans="1:2" x14ac:dyDescent="0.2">
      <c r="A1511" s="125" t="s">
        <v>2563</v>
      </c>
      <c r="B1511" s="157">
        <v>10723006</v>
      </c>
    </row>
    <row r="1512" spans="1:2" x14ac:dyDescent="0.2">
      <c r="A1512" s="125" t="s">
        <v>2564</v>
      </c>
      <c r="B1512" s="157">
        <v>10723007</v>
      </c>
    </row>
    <row r="1513" spans="1:2" x14ac:dyDescent="0.2">
      <c r="A1513" s="125" t="s">
        <v>2565</v>
      </c>
      <c r="B1513" s="157">
        <v>10723008</v>
      </c>
    </row>
    <row r="1514" spans="1:2" x14ac:dyDescent="0.2">
      <c r="A1514" s="125" t="s">
        <v>2566</v>
      </c>
      <c r="B1514" s="157">
        <v>10723009</v>
      </c>
    </row>
    <row r="1515" spans="1:2" x14ac:dyDescent="0.2">
      <c r="A1515" s="125" t="s">
        <v>2567</v>
      </c>
      <c r="B1515" s="157">
        <v>10723010</v>
      </c>
    </row>
    <row r="1516" spans="1:2" x14ac:dyDescent="0.2">
      <c r="A1516" s="125" t="s">
        <v>2568</v>
      </c>
      <c r="B1516" s="157">
        <v>10723011</v>
      </c>
    </row>
    <row r="1517" spans="1:2" x14ac:dyDescent="0.2">
      <c r="A1517" s="125" t="s">
        <v>2569</v>
      </c>
      <c r="B1517" s="157">
        <v>10723012</v>
      </c>
    </row>
    <row r="1518" spans="1:2" x14ac:dyDescent="0.2">
      <c r="A1518" s="125" t="s">
        <v>2570</v>
      </c>
      <c r="B1518" s="157">
        <v>10723013</v>
      </c>
    </row>
    <row r="1519" spans="1:2" x14ac:dyDescent="0.2">
      <c r="A1519" s="125" t="s">
        <v>2571</v>
      </c>
      <c r="B1519" s="157">
        <v>10723014</v>
      </c>
    </row>
    <row r="1520" spans="1:2" x14ac:dyDescent="0.2">
      <c r="A1520" s="125" t="s">
        <v>2572</v>
      </c>
      <c r="B1520" s="157">
        <v>10723015</v>
      </c>
    </row>
    <row r="1521" spans="1:2" x14ac:dyDescent="0.2">
      <c r="A1521" s="125" t="s">
        <v>2573</v>
      </c>
      <c r="B1521" s="157">
        <v>10723016</v>
      </c>
    </row>
    <row r="1522" spans="1:2" x14ac:dyDescent="0.2">
      <c r="A1522" s="125" t="s">
        <v>2574</v>
      </c>
      <c r="B1522" s="157">
        <v>10723017</v>
      </c>
    </row>
    <row r="1523" spans="1:2" x14ac:dyDescent="0.2">
      <c r="A1523" s="125" t="s">
        <v>2575</v>
      </c>
      <c r="B1523" s="157">
        <v>10723018</v>
      </c>
    </row>
    <row r="1524" spans="1:2" x14ac:dyDescent="0.2">
      <c r="A1524" s="125" t="s">
        <v>2576</v>
      </c>
      <c r="B1524" s="157">
        <v>10723019</v>
      </c>
    </row>
    <row r="1525" spans="1:2" x14ac:dyDescent="0.2">
      <c r="A1525" s="125" t="s">
        <v>2577</v>
      </c>
      <c r="B1525" s="157">
        <v>10723020</v>
      </c>
    </row>
    <row r="1526" spans="1:2" x14ac:dyDescent="0.2">
      <c r="A1526" s="125" t="s">
        <v>2578</v>
      </c>
      <c r="B1526" s="157">
        <v>10723021</v>
      </c>
    </row>
    <row r="1527" spans="1:2" x14ac:dyDescent="0.2">
      <c r="A1527" s="125" t="s">
        <v>2579</v>
      </c>
      <c r="B1527" s="157">
        <v>10723022</v>
      </c>
    </row>
    <row r="1528" spans="1:2" x14ac:dyDescent="0.2">
      <c r="A1528" s="125" t="s">
        <v>2580</v>
      </c>
      <c r="B1528" s="157">
        <v>10723023</v>
      </c>
    </row>
    <row r="1529" spans="1:2" x14ac:dyDescent="0.2">
      <c r="A1529" s="125" t="s">
        <v>2581</v>
      </c>
      <c r="B1529" s="157">
        <v>10723024</v>
      </c>
    </row>
    <row r="1530" spans="1:2" x14ac:dyDescent="0.2">
      <c r="A1530" s="125" t="s">
        <v>2582</v>
      </c>
      <c r="B1530" s="157">
        <v>10723025</v>
      </c>
    </row>
    <row r="1531" spans="1:2" x14ac:dyDescent="0.2">
      <c r="A1531" s="125" t="s">
        <v>2583</v>
      </c>
      <c r="B1531" s="157">
        <v>10723026</v>
      </c>
    </row>
    <row r="1532" spans="1:2" x14ac:dyDescent="0.2">
      <c r="A1532" s="125" t="s">
        <v>2584</v>
      </c>
      <c r="B1532" s="157">
        <v>10723027</v>
      </c>
    </row>
    <row r="1533" spans="1:2" x14ac:dyDescent="0.2">
      <c r="A1533" s="125" t="s">
        <v>2585</v>
      </c>
      <c r="B1533" s="157">
        <v>10723028</v>
      </c>
    </row>
    <row r="1534" spans="1:2" x14ac:dyDescent="0.2">
      <c r="A1534" s="125" t="s">
        <v>2586</v>
      </c>
      <c r="B1534" s="157">
        <v>10723029</v>
      </c>
    </row>
    <row r="1535" spans="1:2" x14ac:dyDescent="0.2">
      <c r="A1535" s="125" t="s">
        <v>2587</v>
      </c>
      <c r="B1535" s="157">
        <v>10723030</v>
      </c>
    </row>
    <row r="1536" spans="1:2" x14ac:dyDescent="0.2">
      <c r="A1536" s="125" t="s">
        <v>2588</v>
      </c>
      <c r="B1536" s="157">
        <v>10723031</v>
      </c>
    </row>
    <row r="1537" spans="1:2" x14ac:dyDescent="0.2">
      <c r="A1537" s="125" t="s">
        <v>2589</v>
      </c>
      <c r="B1537" s="157">
        <v>10723032</v>
      </c>
    </row>
    <row r="1538" spans="1:2" x14ac:dyDescent="0.2">
      <c r="A1538" s="125" t="s">
        <v>2590</v>
      </c>
      <c r="B1538" s="157">
        <v>10723033</v>
      </c>
    </row>
    <row r="1539" spans="1:2" x14ac:dyDescent="0.2">
      <c r="A1539" s="125" t="s">
        <v>2591</v>
      </c>
      <c r="B1539" s="157">
        <v>10723034</v>
      </c>
    </row>
    <row r="1540" spans="1:2" x14ac:dyDescent="0.2">
      <c r="A1540" s="125" t="s">
        <v>2592</v>
      </c>
      <c r="B1540" s="157">
        <v>10723035</v>
      </c>
    </row>
    <row r="1541" spans="1:2" x14ac:dyDescent="0.2">
      <c r="A1541" s="125" t="s">
        <v>2593</v>
      </c>
      <c r="B1541" s="157">
        <v>10723036</v>
      </c>
    </row>
    <row r="1542" spans="1:2" x14ac:dyDescent="0.2">
      <c r="A1542" s="125" t="s">
        <v>2594</v>
      </c>
      <c r="B1542" s="157">
        <v>10723037</v>
      </c>
    </row>
    <row r="1543" spans="1:2" x14ac:dyDescent="0.2">
      <c r="A1543" s="125" t="s">
        <v>2595</v>
      </c>
      <c r="B1543" s="157">
        <v>10723038</v>
      </c>
    </row>
    <row r="1544" spans="1:2" x14ac:dyDescent="0.2">
      <c r="A1544" s="125" t="s">
        <v>2596</v>
      </c>
      <c r="B1544" s="157">
        <v>10723039</v>
      </c>
    </row>
    <row r="1545" spans="1:2" x14ac:dyDescent="0.2">
      <c r="A1545" s="125" t="s">
        <v>2597</v>
      </c>
      <c r="B1545" s="157">
        <v>10723040</v>
      </c>
    </row>
    <row r="1546" spans="1:2" x14ac:dyDescent="0.2">
      <c r="A1546" s="125" t="s">
        <v>2598</v>
      </c>
      <c r="B1546" s="157">
        <v>10723041</v>
      </c>
    </row>
    <row r="1547" spans="1:2" x14ac:dyDescent="0.2">
      <c r="A1547" s="125" t="s">
        <v>2599</v>
      </c>
      <c r="B1547" s="157">
        <v>10723042</v>
      </c>
    </row>
    <row r="1548" spans="1:2" x14ac:dyDescent="0.2">
      <c r="A1548" s="125" t="s">
        <v>2600</v>
      </c>
      <c r="B1548" s="157">
        <v>10723043</v>
      </c>
    </row>
    <row r="1549" spans="1:2" x14ac:dyDescent="0.2">
      <c r="A1549" s="125" t="s">
        <v>2601</v>
      </c>
      <c r="B1549" s="157">
        <v>10723044</v>
      </c>
    </row>
    <row r="1550" spans="1:2" x14ac:dyDescent="0.2">
      <c r="A1550" s="125" t="s">
        <v>2602</v>
      </c>
      <c r="B1550" s="157">
        <v>10723045</v>
      </c>
    </row>
    <row r="1551" spans="1:2" x14ac:dyDescent="0.2">
      <c r="A1551" s="125" t="s">
        <v>2603</v>
      </c>
      <c r="B1551" s="157">
        <v>10723046</v>
      </c>
    </row>
    <row r="1552" spans="1:2" x14ac:dyDescent="0.2">
      <c r="A1552" s="125" t="s">
        <v>2604</v>
      </c>
      <c r="B1552" s="157">
        <v>10723047</v>
      </c>
    </row>
    <row r="1553" spans="1:2" x14ac:dyDescent="0.2">
      <c r="A1553" s="125" t="s">
        <v>2605</v>
      </c>
      <c r="B1553" s="157">
        <v>10723048</v>
      </c>
    </row>
    <row r="1554" spans="1:2" x14ac:dyDescent="0.2">
      <c r="A1554" s="125" t="s">
        <v>2606</v>
      </c>
      <c r="B1554" s="157">
        <v>10723049</v>
      </c>
    </row>
    <row r="1555" spans="1:2" x14ac:dyDescent="0.2">
      <c r="A1555" s="125" t="s">
        <v>2607</v>
      </c>
      <c r="B1555" s="157">
        <v>10723050</v>
      </c>
    </row>
    <row r="1556" spans="1:2" x14ac:dyDescent="0.2">
      <c r="A1556" s="125" t="s">
        <v>2608</v>
      </c>
      <c r="B1556" s="157">
        <v>10723051</v>
      </c>
    </row>
    <row r="1557" spans="1:2" x14ac:dyDescent="0.2">
      <c r="A1557" s="125" t="s">
        <v>2609</v>
      </c>
      <c r="B1557" s="157">
        <v>10723052</v>
      </c>
    </row>
    <row r="1558" spans="1:2" x14ac:dyDescent="0.2">
      <c r="A1558" s="125" t="s">
        <v>2610</v>
      </c>
      <c r="B1558" s="157">
        <v>10723053</v>
      </c>
    </row>
    <row r="1559" spans="1:2" x14ac:dyDescent="0.2">
      <c r="A1559" s="125" t="s">
        <v>2611</v>
      </c>
      <c r="B1559" s="157">
        <v>10723054</v>
      </c>
    </row>
    <row r="1560" spans="1:2" x14ac:dyDescent="0.2">
      <c r="A1560" s="125" t="s">
        <v>2612</v>
      </c>
      <c r="B1560" s="157">
        <v>10723055</v>
      </c>
    </row>
    <row r="1561" spans="1:2" x14ac:dyDescent="0.2">
      <c r="A1561" s="125" t="s">
        <v>2613</v>
      </c>
      <c r="B1561" s="157">
        <v>10723056</v>
      </c>
    </row>
    <row r="1562" spans="1:2" x14ac:dyDescent="0.2">
      <c r="A1562" s="125" t="s">
        <v>2614</v>
      </c>
      <c r="B1562" s="157">
        <v>10723057</v>
      </c>
    </row>
    <row r="1563" spans="1:2" x14ac:dyDescent="0.2">
      <c r="A1563" s="125" t="s">
        <v>2615</v>
      </c>
      <c r="B1563" s="157">
        <v>10723058</v>
      </c>
    </row>
    <row r="1564" spans="1:2" x14ac:dyDescent="0.2">
      <c r="A1564" s="125" t="s">
        <v>2616</v>
      </c>
      <c r="B1564" s="157">
        <v>10723059</v>
      </c>
    </row>
    <row r="1565" spans="1:2" x14ac:dyDescent="0.2">
      <c r="A1565" s="125" t="s">
        <v>2617</v>
      </c>
      <c r="B1565" s="157">
        <v>10723060</v>
      </c>
    </row>
    <row r="1566" spans="1:2" x14ac:dyDescent="0.2">
      <c r="A1566" s="125" t="s">
        <v>2618</v>
      </c>
      <c r="B1566" s="157">
        <v>10723061</v>
      </c>
    </row>
    <row r="1567" spans="1:2" x14ac:dyDescent="0.2">
      <c r="A1567" s="125" t="s">
        <v>2619</v>
      </c>
      <c r="B1567" s="157">
        <v>10723062</v>
      </c>
    </row>
    <row r="1568" spans="1:2" x14ac:dyDescent="0.2">
      <c r="A1568" s="125" t="s">
        <v>2620</v>
      </c>
      <c r="B1568" s="157">
        <v>10723063</v>
      </c>
    </row>
    <row r="1569" spans="1:2" x14ac:dyDescent="0.2">
      <c r="A1569" s="125" t="s">
        <v>2621</v>
      </c>
      <c r="B1569" s="157">
        <v>10723064</v>
      </c>
    </row>
    <row r="1570" spans="1:2" x14ac:dyDescent="0.2">
      <c r="A1570" s="125" t="s">
        <v>2622</v>
      </c>
      <c r="B1570" s="157">
        <v>10723065</v>
      </c>
    </row>
    <row r="1571" spans="1:2" x14ac:dyDescent="0.2">
      <c r="A1571" s="125" t="s">
        <v>2623</v>
      </c>
      <c r="B1571" s="157">
        <v>10723066</v>
      </c>
    </row>
    <row r="1572" spans="1:2" x14ac:dyDescent="0.2">
      <c r="A1572" s="125" t="s">
        <v>2624</v>
      </c>
      <c r="B1572" s="157">
        <v>10723067</v>
      </c>
    </row>
    <row r="1573" spans="1:2" x14ac:dyDescent="0.2">
      <c r="A1573" s="125" t="s">
        <v>2625</v>
      </c>
      <c r="B1573" s="157">
        <v>10723069</v>
      </c>
    </row>
    <row r="1574" spans="1:2" x14ac:dyDescent="0.2">
      <c r="A1574" s="125" t="s">
        <v>2626</v>
      </c>
      <c r="B1574" s="157">
        <v>10723070</v>
      </c>
    </row>
    <row r="1575" spans="1:2" x14ac:dyDescent="0.2">
      <c r="A1575" s="125" t="s">
        <v>2627</v>
      </c>
      <c r="B1575" s="157">
        <v>10723071</v>
      </c>
    </row>
    <row r="1576" spans="1:2" x14ac:dyDescent="0.2">
      <c r="A1576" s="125" t="s">
        <v>2628</v>
      </c>
      <c r="B1576" s="157">
        <v>10723072</v>
      </c>
    </row>
    <row r="1577" spans="1:2" x14ac:dyDescent="0.2">
      <c r="A1577" s="125" t="s">
        <v>2629</v>
      </c>
      <c r="B1577" s="157">
        <v>10723073</v>
      </c>
    </row>
    <row r="1578" spans="1:2" x14ac:dyDescent="0.2">
      <c r="A1578" s="125" t="s">
        <v>2630</v>
      </c>
      <c r="B1578" s="157">
        <v>10723074</v>
      </c>
    </row>
    <row r="1579" spans="1:2" x14ac:dyDescent="0.2">
      <c r="A1579" s="125" t="s">
        <v>2631</v>
      </c>
      <c r="B1579" s="157">
        <v>10723075</v>
      </c>
    </row>
    <row r="1580" spans="1:2" x14ac:dyDescent="0.2">
      <c r="A1580" s="125" t="s">
        <v>2632</v>
      </c>
      <c r="B1580" s="157">
        <v>10723076</v>
      </c>
    </row>
    <row r="1581" spans="1:2" x14ac:dyDescent="0.2">
      <c r="A1581" s="125" t="s">
        <v>2633</v>
      </c>
      <c r="B1581" s="157">
        <v>10723077</v>
      </c>
    </row>
    <row r="1582" spans="1:2" x14ac:dyDescent="0.2">
      <c r="A1582" s="125" t="s">
        <v>2634</v>
      </c>
      <c r="B1582" s="157">
        <v>10723078</v>
      </c>
    </row>
    <row r="1583" spans="1:2" x14ac:dyDescent="0.2">
      <c r="A1583" s="125" t="s">
        <v>2635</v>
      </c>
      <c r="B1583" s="157">
        <v>10723079</v>
      </c>
    </row>
    <row r="1584" spans="1:2" x14ac:dyDescent="0.2">
      <c r="A1584" s="125" t="s">
        <v>2636</v>
      </c>
      <c r="B1584" s="157">
        <v>10723080</v>
      </c>
    </row>
    <row r="1585" spans="1:2" x14ac:dyDescent="0.2">
      <c r="A1585" s="125" t="s">
        <v>2637</v>
      </c>
      <c r="B1585" s="157">
        <v>10723081</v>
      </c>
    </row>
    <row r="1586" spans="1:2" x14ac:dyDescent="0.2">
      <c r="A1586" s="125" t="s">
        <v>2638</v>
      </c>
      <c r="B1586" s="157">
        <v>10723082</v>
      </c>
    </row>
    <row r="1587" spans="1:2" x14ac:dyDescent="0.2">
      <c r="A1587" s="125" t="s">
        <v>2639</v>
      </c>
      <c r="B1587" s="157">
        <v>10723083</v>
      </c>
    </row>
    <row r="1588" spans="1:2" x14ac:dyDescent="0.2">
      <c r="A1588" s="125" t="s">
        <v>2640</v>
      </c>
      <c r="B1588" s="157">
        <v>10723084</v>
      </c>
    </row>
    <row r="1589" spans="1:2" x14ac:dyDescent="0.2">
      <c r="A1589" s="125" t="s">
        <v>2641</v>
      </c>
      <c r="B1589" s="157">
        <v>10723085</v>
      </c>
    </row>
    <row r="1590" spans="1:2" x14ac:dyDescent="0.2">
      <c r="A1590" s="125" t="s">
        <v>2642</v>
      </c>
      <c r="B1590" s="157">
        <v>10723086</v>
      </c>
    </row>
    <row r="1591" spans="1:2" x14ac:dyDescent="0.2">
      <c r="A1591" s="125" t="s">
        <v>2643</v>
      </c>
      <c r="B1591" s="157">
        <v>10723087</v>
      </c>
    </row>
    <row r="1592" spans="1:2" x14ac:dyDescent="0.2">
      <c r="A1592" s="125" t="s">
        <v>2644</v>
      </c>
      <c r="B1592" s="157">
        <v>10723088</v>
      </c>
    </row>
    <row r="1593" spans="1:2" x14ac:dyDescent="0.2">
      <c r="A1593" s="125" t="s">
        <v>2645</v>
      </c>
      <c r="B1593" s="157">
        <v>10723089</v>
      </c>
    </row>
    <row r="1594" spans="1:2" x14ac:dyDescent="0.2">
      <c r="A1594" s="125" t="s">
        <v>2646</v>
      </c>
      <c r="B1594" s="157">
        <v>10723090</v>
      </c>
    </row>
    <row r="1595" spans="1:2" x14ac:dyDescent="0.2">
      <c r="A1595" s="125" t="s">
        <v>2647</v>
      </c>
      <c r="B1595" s="157">
        <v>10723091</v>
      </c>
    </row>
    <row r="1596" spans="1:2" x14ac:dyDescent="0.2">
      <c r="A1596" s="125" t="s">
        <v>2648</v>
      </c>
      <c r="B1596" s="157">
        <v>10723092</v>
      </c>
    </row>
    <row r="1597" spans="1:2" x14ac:dyDescent="0.2">
      <c r="A1597" s="125" t="s">
        <v>2649</v>
      </c>
      <c r="B1597" s="157">
        <v>10723093</v>
      </c>
    </row>
    <row r="1598" spans="1:2" x14ac:dyDescent="0.2">
      <c r="A1598" s="125" t="s">
        <v>2650</v>
      </c>
      <c r="B1598" s="157">
        <v>10723094</v>
      </c>
    </row>
    <row r="1599" spans="1:2" x14ac:dyDescent="0.2">
      <c r="A1599" s="125" t="s">
        <v>2651</v>
      </c>
      <c r="B1599" s="157">
        <v>10723095</v>
      </c>
    </row>
    <row r="1600" spans="1:2" x14ac:dyDescent="0.2">
      <c r="A1600" s="125" t="s">
        <v>2652</v>
      </c>
      <c r="B1600" s="157">
        <v>10723096</v>
      </c>
    </row>
    <row r="1601" spans="1:2" x14ac:dyDescent="0.2">
      <c r="A1601" s="125" t="s">
        <v>2653</v>
      </c>
      <c r="B1601" s="157">
        <v>10723097</v>
      </c>
    </row>
    <row r="1602" spans="1:2" x14ac:dyDescent="0.2">
      <c r="A1602" s="125" t="s">
        <v>2654</v>
      </c>
      <c r="B1602" s="157">
        <v>10723098</v>
      </c>
    </row>
    <row r="1603" spans="1:2" x14ac:dyDescent="0.2">
      <c r="A1603" s="125" t="s">
        <v>2655</v>
      </c>
      <c r="B1603" s="157">
        <v>10723099</v>
      </c>
    </row>
    <row r="1604" spans="1:2" x14ac:dyDescent="0.2">
      <c r="A1604" s="125" t="s">
        <v>2656</v>
      </c>
      <c r="B1604" s="157">
        <v>10723100</v>
      </c>
    </row>
    <row r="1605" spans="1:2" x14ac:dyDescent="0.2">
      <c r="A1605" s="125" t="s">
        <v>2657</v>
      </c>
      <c r="B1605" s="157">
        <v>10723101</v>
      </c>
    </row>
    <row r="1606" spans="1:2" x14ac:dyDescent="0.2">
      <c r="A1606" s="125" t="s">
        <v>2658</v>
      </c>
      <c r="B1606" s="157">
        <v>10723102</v>
      </c>
    </row>
    <row r="1607" spans="1:2" x14ac:dyDescent="0.2">
      <c r="A1607" s="125" t="s">
        <v>2659</v>
      </c>
      <c r="B1607" s="157">
        <v>10723103</v>
      </c>
    </row>
    <row r="1608" spans="1:2" x14ac:dyDescent="0.2">
      <c r="A1608" s="125" t="s">
        <v>2660</v>
      </c>
      <c r="B1608" s="157">
        <v>10723104</v>
      </c>
    </row>
    <row r="1609" spans="1:2" x14ac:dyDescent="0.2">
      <c r="A1609" s="125" t="s">
        <v>2661</v>
      </c>
      <c r="B1609" s="157">
        <v>10723105</v>
      </c>
    </row>
    <row r="1610" spans="1:2" x14ac:dyDescent="0.2">
      <c r="A1610" s="125" t="s">
        <v>2662</v>
      </c>
      <c r="B1610" s="157">
        <v>10723106</v>
      </c>
    </row>
    <row r="1611" spans="1:2" x14ac:dyDescent="0.2">
      <c r="A1611" s="125" t="s">
        <v>2663</v>
      </c>
      <c r="B1611" s="157">
        <v>10723107</v>
      </c>
    </row>
    <row r="1612" spans="1:2" x14ac:dyDescent="0.2">
      <c r="A1612" s="125" t="s">
        <v>2664</v>
      </c>
      <c r="B1612" s="157">
        <v>10723108</v>
      </c>
    </row>
    <row r="1613" spans="1:2" x14ac:dyDescent="0.2">
      <c r="A1613" s="125" t="s">
        <v>2665</v>
      </c>
      <c r="B1613" s="157">
        <v>10723109</v>
      </c>
    </row>
    <row r="1614" spans="1:2" x14ac:dyDescent="0.2">
      <c r="A1614" s="125" t="s">
        <v>2666</v>
      </c>
      <c r="B1614" s="157">
        <v>10723110</v>
      </c>
    </row>
    <row r="1615" spans="1:2" x14ac:dyDescent="0.2">
      <c r="A1615" s="125" t="s">
        <v>2667</v>
      </c>
      <c r="B1615" s="157">
        <v>10723111</v>
      </c>
    </row>
    <row r="1616" spans="1:2" x14ac:dyDescent="0.2">
      <c r="A1616" s="125" t="s">
        <v>2668</v>
      </c>
      <c r="B1616" s="157">
        <v>10723112</v>
      </c>
    </row>
    <row r="1617" spans="1:2" x14ac:dyDescent="0.2">
      <c r="A1617" s="125" t="s">
        <v>2669</v>
      </c>
      <c r="B1617" s="157">
        <v>10723113</v>
      </c>
    </row>
    <row r="1618" spans="1:2" x14ac:dyDescent="0.2">
      <c r="A1618" s="125" t="s">
        <v>2670</v>
      </c>
      <c r="B1618" s="157">
        <v>10723114</v>
      </c>
    </row>
    <row r="1619" spans="1:2" x14ac:dyDescent="0.2">
      <c r="A1619" s="125" t="s">
        <v>2671</v>
      </c>
      <c r="B1619" s="157">
        <v>10723116</v>
      </c>
    </row>
    <row r="1620" spans="1:2" x14ac:dyDescent="0.2">
      <c r="A1620" s="125" t="s">
        <v>2672</v>
      </c>
      <c r="B1620" s="157">
        <v>10723117</v>
      </c>
    </row>
    <row r="1621" spans="1:2" x14ac:dyDescent="0.2">
      <c r="A1621" s="125" t="s">
        <v>2673</v>
      </c>
      <c r="B1621" s="157">
        <v>10723118</v>
      </c>
    </row>
    <row r="1622" spans="1:2" x14ac:dyDescent="0.2">
      <c r="A1622" s="125" t="s">
        <v>2674</v>
      </c>
      <c r="B1622" s="157">
        <v>10723119</v>
      </c>
    </row>
    <row r="1623" spans="1:2" x14ac:dyDescent="0.2">
      <c r="A1623" s="125" t="s">
        <v>2675</v>
      </c>
      <c r="B1623" s="157">
        <v>10723120</v>
      </c>
    </row>
    <row r="1624" spans="1:2" x14ac:dyDescent="0.2">
      <c r="A1624" s="125" t="s">
        <v>2676</v>
      </c>
      <c r="B1624" s="157">
        <v>10723121</v>
      </c>
    </row>
    <row r="1625" spans="1:2" x14ac:dyDescent="0.2">
      <c r="A1625" s="125" t="s">
        <v>2677</v>
      </c>
      <c r="B1625" s="157">
        <v>10723122</v>
      </c>
    </row>
    <row r="1626" spans="1:2" x14ac:dyDescent="0.2">
      <c r="A1626" s="125" t="s">
        <v>2678</v>
      </c>
      <c r="B1626" s="157">
        <v>10723123</v>
      </c>
    </row>
    <row r="1627" spans="1:2" x14ac:dyDescent="0.2">
      <c r="A1627" s="125" t="s">
        <v>2679</v>
      </c>
      <c r="B1627" s="157">
        <v>10723124</v>
      </c>
    </row>
    <row r="1628" spans="1:2" x14ac:dyDescent="0.2">
      <c r="A1628" s="125" t="s">
        <v>2680</v>
      </c>
      <c r="B1628" s="157">
        <v>10723125</v>
      </c>
    </row>
    <row r="1629" spans="1:2" x14ac:dyDescent="0.2">
      <c r="A1629" s="125" t="s">
        <v>2681</v>
      </c>
      <c r="B1629" s="157">
        <v>10723126</v>
      </c>
    </row>
    <row r="1630" spans="1:2" x14ac:dyDescent="0.2">
      <c r="A1630" s="125" t="s">
        <v>2682</v>
      </c>
      <c r="B1630" s="157">
        <v>10723127</v>
      </c>
    </row>
    <row r="1631" spans="1:2" x14ac:dyDescent="0.2">
      <c r="A1631" s="125" t="s">
        <v>2683</v>
      </c>
      <c r="B1631" s="157">
        <v>10723128</v>
      </c>
    </row>
    <row r="1632" spans="1:2" x14ac:dyDescent="0.2">
      <c r="A1632" s="125" t="s">
        <v>2684</v>
      </c>
      <c r="B1632" s="157">
        <v>10723129</v>
      </c>
    </row>
    <row r="1633" spans="1:2" x14ac:dyDescent="0.2">
      <c r="A1633" s="125" t="s">
        <v>2685</v>
      </c>
      <c r="B1633" s="157">
        <v>10723130</v>
      </c>
    </row>
    <row r="1634" spans="1:2" x14ac:dyDescent="0.2">
      <c r="A1634" s="125" t="s">
        <v>2686</v>
      </c>
      <c r="B1634" s="157">
        <v>10723131</v>
      </c>
    </row>
    <row r="1635" spans="1:2" x14ac:dyDescent="0.2">
      <c r="A1635" s="125" t="s">
        <v>2687</v>
      </c>
      <c r="B1635" s="157">
        <v>10723132</v>
      </c>
    </row>
    <row r="1636" spans="1:2" x14ac:dyDescent="0.2">
      <c r="A1636" s="125" t="s">
        <v>2688</v>
      </c>
      <c r="B1636" s="157">
        <v>10723133</v>
      </c>
    </row>
    <row r="1637" spans="1:2" x14ac:dyDescent="0.2">
      <c r="A1637" s="125" t="s">
        <v>2689</v>
      </c>
      <c r="B1637" s="157">
        <v>10723134</v>
      </c>
    </row>
    <row r="1638" spans="1:2" x14ac:dyDescent="0.2">
      <c r="A1638" s="125" t="s">
        <v>2690</v>
      </c>
      <c r="B1638" s="157">
        <v>10723135</v>
      </c>
    </row>
    <row r="1639" spans="1:2" x14ac:dyDescent="0.2">
      <c r="A1639" s="125" t="s">
        <v>2691</v>
      </c>
      <c r="B1639" s="157">
        <v>10723136</v>
      </c>
    </row>
    <row r="1640" spans="1:2" x14ac:dyDescent="0.2">
      <c r="A1640" s="125" t="s">
        <v>2692</v>
      </c>
      <c r="B1640" s="157">
        <v>10723137</v>
      </c>
    </row>
    <row r="1641" spans="1:2" x14ac:dyDescent="0.2">
      <c r="A1641" s="125" t="s">
        <v>2693</v>
      </c>
      <c r="B1641" s="157">
        <v>10723138</v>
      </c>
    </row>
    <row r="1642" spans="1:2" x14ac:dyDescent="0.2">
      <c r="A1642" s="125" t="s">
        <v>2694</v>
      </c>
      <c r="B1642" s="157">
        <v>10723139</v>
      </c>
    </row>
    <row r="1643" spans="1:2" x14ac:dyDescent="0.2">
      <c r="A1643" s="125" t="s">
        <v>2695</v>
      </c>
      <c r="B1643" s="157">
        <v>10723140</v>
      </c>
    </row>
    <row r="1644" spans="1:2" x14ac:dyDescent="0.2">
      <c r="A1644" s="125" t="s">
        <v>2696</v>
      </c>
      <c r="B1644" s="157">
        <v>10723141</v>
      </c>
    </row>
    <row r="1645" spans="1:2" x14ac:dyDescent="0.2">
      <c r="A1645" s="125" t="s">
        <v>2697</v>
      </c>
      <c r="B1645" s="157">
        <v>10723142</v>
      </c>
    </row>
    <row r="1646" spans="1:2" x14ac:dyDescent="0.2">
      <c r="A1646" s="125" t="s">
        <v>2698</v>
      </c>
      <c r="B1646" s="157">
        <v>10723143</v>
      </c>
    </row>
    <row r="1647" spans="1:2" x14ac:dyDescent="0.2">
      <c r="A1647" s="125" t="s">
        <v>2699</v>
      </c>
      <c r="B1647" s="157">
        <v>10723144</v>
      </c>
    </row>
    <row r="1648" spans="1:2" x14ac:dyDescent="0.2">
      <c r="A1648" s="125" t="s">
        <v>2700</v>
      </c>
      <c r="B1648" s="157">
        <v>10723145</v>
      </c>
    </row>
    <row r="1649" spans="1:2" x14ac:dyDescent="0.2">
      <c r="A1649" s="125" t="s">
        <v>2701</v>
      </c>
      <c r="B1649" s="157">
        <v>10723146</v>
      </c>
    </row>
    <row r="1650" spans="1:2" x14ac:dyDescent="0.2">
      <c r="A1650" s="125" t="s">
        <v>2702</v>
      </c>
      <c r="B1650" s="157">
        <v>10723147</v>
      </c>
    </row>
    <row r="1651" spans="1:2" x14ac:dyDescent="0.2">
      <c r="A1651" s="125" t="s">
        <v>2703</v>
      </c>
      <c r="B1651" s="157">
        <v>10723148</v>
      </c>
    </row>
    <row r="1652" spans="1:2" x14ac:dyDescent="0.2">
      <c r="A1652" s="125" t="s">
        <v>2704</v>
      </c>
      <c r="B1652" s="157">
        <v>10723150</v>
      </c>
    </row>
    <row r="1653" spans="1:2" x14ac:dyDescent="0.2">
      <c r="A1653" s="125" t="s">
        <v>2705</v>
      </c>
      <c r="B1653" s="157">
        <v>10723151</v>
      </c>
    </row>
    <row r="1654" spans="1:2" x14ac:dyDescent="0.2">
      <c r="A1654" s="125" t="s">
        <v>2706</v>
      </c>
      <c r="B1654" s="157">
        <v>10723152</v>
      </c>
    </row>
    <row r="1655" spans="1:2" x14ac:dyDescent="0.2">
      <c r="A1655" s="125" t="s">
        <v>2707</v>
      </c>
      <c r="B1655" s="157">
        <v>10723153</v>
      </c>
    </row>
    <row r="1656" spans="1:2" x14ac:dyDescent="0.2">
      <c r="A1656" s="125" t="s">
        <v>2708</v>
      </c>
      <c r="B1656" s="157">
        <v>10723154</v>
      </c>
    </row>
    <row r="1657" spans="1:2" x14ac:dyDescent="0.2">
      <c r="A1657" s="125" t="s">
        <v>2709</v>
      </c>
      <c r="B1657" s="157">
        <v>10723155</v>
      </c>
    </row>
    <row r="1658" spans="1:2" x14ac:dyDescent="0.2">
      <c r="A1658" s="125" t="s">
        <v>2710</v>
      </c>
      <c r="B1658" s="157">
        <v>10723156</v>
      </c>
    </row>
    <row r="1659" spans="1:2" x14ac:dyDescent="0.2">
      <c r="A1659" s="125" t="s">
        <v>2711</v>
      </c>
      <c r="B1659" s="157">
        <v>10723157</v>
      </c>
    </row>
    <row r="1660" spans="1:2" x14ac:dyDescent="0.2">
      <c r="A1660" s="125" t="s">
        <v>2712</v>
      </c>
      <c r="B1660" s="157">
        <v>10723158</v>
      </c>
    </row>
    <row r="1661" spans="1:2" x14ac:dyDescent="0.2">
      <c r="A1661" s="125" t="s">
        <v>2713</v>
      </c>
      <c r="B1661" s="157">
        <v>10723159</v>
      </c>
    </row>
    <row r="1662" spans="1:2" x14ac:dyDescent="0.2">
      <c r="A1662" s="125" t="s">
        <v>2714</v>
      </c>
      <c r="B1662" s="157">
        <v>10723160</v>
      </c>
    </row>
    <row r="1663" spans="1:2" x14ac:dyDescent="0.2">
      <c r="A1663" s="125" t="s">
        <v>2715</v>
      </c>
      <c r="B1663" s="157">
        <v>10723161</v>
      </c>
    </row>
    <row r="1664" spans="1:2" x14ac:dyDescent="0.2">
      <c r="A1664" s="125" t="s">
        <v>2716</v>
      </c>
      <c r="B1664" s="157">
        <v>10723162</v>
      </c>
    </row>
    <row r="1665" spans="1:2" x14ac:dyDescent="0.2">
      <c r="A1665" s="125" t="s">
        <v>2717</v>
      </c>
      <c r="B1665" s="157">
        <v>10723163</v>
      </c>
    </row>
    <row r="1666" spans="1:2" x14ac:dyDescent="0.2">
      <c r="A1666" s="125" t="s">
        <v>2718</v>
      </c>
      <c r="B1666" s="157">
        <v>10723164</v>
      </c>
    </row>
    <row r="1667" spans="1:2" x14ac:dyDescent="0.2">
      <c r="A1667" s="125" t="s">
        <v>2719</v>
      </c>
      <c r="B1667" s="157">
        <v>10723165</v>
      </c>
    </row>
    <row r="1668" spans="1:2" x14ac:dyDescent="0.2">
      <c r="A1668" s="125" t="s">
        <v>2720</v>
      </c>
      <c r="B1668" s="157">
        <v>10723166</v>
      </c>
    </row>
    <row r="1669" spans="1:2" x14ac:dyDescent="0.2">
      <c r="A1669" s="125" t="s">
        <v>2721</v>
      </c>
      <c r="B1669" s="157">
        <v>10723167</v>
      </c>
    </row>
    <row r="1670" spans="1:2" x14ac:dyDescent="0.2">
      <c r="A1670" s="125" t="s">
        <v>2722</v>
      </c>
      <c r="B1670" s="157">
        <v>10723168</v>
      </c>
    </row>
    <row r="1671" spans="1:2" x14ac:dyDescent="0.2">
      <c r="A1671" s="125" t="s">
        <v>2723</v>
      </c>
      <c r="B1671" s="157">
        <v>10723169</v>
      </c>
    </row>
    <row r="1672" spans="1:2" x14ac:dyDescent="0.2">
      <c r="A1672" s="125" t="s">
        <v>2724</v>
      </c>
      <c r="B1672" s="157">
        <v>10723170</v>
      </c>
    </row>
    <row r="1673" spans="1:2" x14ac:dyDescent="0.2">
      <c r="A1673" s="125" t="s">
        <v>2725</v>
      </c>
      <c r="B1673" s="157">
        <v>10723171</v>
      </c>
    </row>
    <row r="1674" spans="1:2" x14ac:dyDescent="0.2">
      <c r="A1674" s="125" t="s">
        <v>2726</v>
      </c>
      <c r="B1674" s="157">
        <v>10723172</v>
      </c>
    </row>
    <row r="1675" spans="1:2" x14ac:dyDescent="0.2">
      <c r="A1675" s="125" t="s">
        <v>2727</v>
      </c>
      <c r="B1675" s="157">
        <v>10723173</v>
      </c>
    </row>
    <row r="1676" spans="1:2" x14ac:dyDescent="0.2">
      <c r="A1676" s="125" t="s">
        <v>2728</v>
      </c>
      <c r="B1676" s="157">
        <v>10723174</v>
      </c>
    </row>
    <row r="1677" spans="1:2" x14ac:dyDescent="0.2">
      <c r="A1677" s="125" t="s">
        <v>2729</v>
      </c>
      <c r="B1677" s="157">
        <v>10723175</v>
      </c>
    </row>
    <row r="1678" spans="1:2" x14ac:dyDescent="0.2">
      <c r="A1678" s="125" t="s">
        <v>2730</v>
      </c>
      <c r="B1678" s="157">
        <v>10723176</v>
      </c>
    </row>
    <row r="1679" spans="1:2" x14ac:dyDescent="0.2">
      <c r="A1679" s="125" t="s">
        <v>2731</v>
      </c>
      <c r="B1679" s="157">
        <v>10723177</v>
      </c>
    </row>
    <row r="1680" spans="1:2" x14ac:dyDescent="0.2">
      <c r="A1680" s="125" t="s">
        <v>2732</v>
      </c>
      <c r="B1680" s="157">
        <v>10723178</v>
      </c>
    </row>
    <row r="1681" spans="1:2" x14ac:dyDescent="0.2">
      <c r="A1681" s="125" t="s">
        <v>2733</v>
      </c>
      <c r="B1681" s="157">
        <v>10723179</v>
      </c>
    </row>
    <row r="1682" spans="1:2" x14ac:dyDescent="0.2">
      <c r="A1682" s="125" t="s">
        <v>2734</v>
      </c>
      <c r="B1682" s="157">
        <v>10723180</v>
      </c>
    </row>
    <row r="1683" spans="1:2" x14ac:dyDescent="0.2">
      <c r="A1683" s="125" t="s">
        <v>2735</v>
      </c>
      <c r="B1683" s="157">
        <v>10723181</v>
      </c>
    </row>
    <row r="1684" spans="1:2" x14ac:dyDescent="0.2">
      <c r="A1684" s="125" t="s">
        <v>2736</v>
      </c>
      <c r="B1684" s="157">
        <v>10723182</v>
      </c>
    </row>
    <row r="1685" spans="1:2" x14ac:dyDescent="0.2">
      <c r="A1685" s="125" t="s">
        <v>2737</v>
      </c>
      <c r="B1685" s="157">
        <v>10723183</v>
      </c>
    </row>
    <row r="1686" spans="1:2" x14ac:dyDescent="0.2">
      <c r="A1686" s="125" t="s">
        <v>2738</v>
      </c>
      <c r="B1686" s="157">
        <v>10723184</v>
      </c>
    </row>
    <row r="1687" spans="1:2" x14ac:dyDescent="0.2">
      <c r="A1687" s="125" t="s">
        <v>2739</v>
      </c>
      <c r="B1687" s="157">
        <v>10723185</v>
      </c>
    </row>
    <row r="1688" spans="1:2" x14ac:dyDescent="0.2">
      <c r="A1688" s="125" t="s">
        <v>2740</v>
      </c>
      <c r="B1688" s="157">
        <v>10723187</v>
      </c>
    </row>
    <row r="1689" spans="1:2" x14ac:dyDescent="0.2">
      <c r="A1689" s="125" t="s">
        <v>2741</v>
      </c>
      <c r="B1689" s="157">
        <v>10723188</v>
      </c>
    </row>
    <row r="1690" spans="1:2" x14ac:dyDescent="0.2">
      <c r="A1690" s="125" t="s">
        <v>2742</v>
      </c>
      <c r="B1690" s="157">
        <v>10723189</v>
      </c>
    </row>
    <row r="1691" spans="1:2" x14ac:dyDescent="0.2">
      <c r="A1691" s="125" t="s">
        <v>2743</v>
      </c>
      <c r="B1691" s="157">
        <v>10723190</v>
      </c>
    </row>
    <row r="1692" spans="1:2" x14ac:dyDescent="0.2">
      <c r="A1692" s="125" t="s">
        <v>2744</v>
      </c>
      <c r="B1692" s="157">
        <v>10723191</v>
      </c>
    </row>
    <row r="1693" spans="1:2" x14ac:dyDescent="0.2">
      <c r="A1693" s="125" t="s">
        <v>2745</v>
      </c>
      <c r="B1693" s="157">
        <v>10723192</v>
      </c>
    </row>
    <row r="1694" spans="1:2" x14ac:dyDescent="0.2">
      <c r="A1694" s="125" t="s">
        <v>2746</v>
      </c>
      <c r="B1694" s="157">
        <v>10723193</v>
      </c>
    </row>
    <row r="1695" spans="1:2" x14ac:dyDescent="0.2">
      <c r="A1695" s="125" t="s">
        <v>2747</v>
      </c>
      <c r="B1695" s="157">
        <v>10723194</v>
      </c>
    </row>
    <row r="1696" spans="1:2" x14ac:dyDescent="0.2">
      <c r="A1696" s="125" t="s">
        <v>2748</v>
      </c>
      <c r="B1696" s="157">
        <v>10723195</v>
      </c>
    </row>
    <row r="1697" spans="1:2" x14ac:dyDescent="0.2">
      <c r="A1697" s="125" t="s">
        <v>2749</v>
      </c>
      <c r="B1697" s="157">
        <v>10723196</v>
      </c>
    </row>
    <row r="1698" spans="1:2" x14ac:dyDescent="0.2">
      <c r="A1698" s="125" t="s">
        <v>2750</v>
      </c>
      <c r="B1698" s="157">
        <v>10723197</v>
      </c>
    </row>
    <row r="1699" spans="1:2" x14ac:dyDescent="0.2">
      <c r="A1699" s="125" t="s">
        <v>2751</v>
      </c>
      <c r="B1699" s="157">
        <v>10723198</v>
      </c>
    </row>
    <row r="1700" spans="1:2" x14ac:dyDescent="0.2">
      <c r="A1700" s="125" t="s">
        <v>2752</v>
      </c>
      <c r="B1700" s="157">
        <v>10723199</v>
      </c>
    </row>
    <row r="1701" spans="1:2" x14ac:dyDescent="0.2">
      <c r="A1701" s="125" t="s">
        <v>2753</v>
      </c>
      <c r="B1701" s="157">
        <v>10723200</v>
      </c>
    </row>
    <row r="1702" spans="1:2" x14ac:dyDescent="0.2">
      <c r="A1702" s="125" t="s">
        <v>2754</v>
      </c>
      <c r="B1702" s="157">
        <v>10723201</v>
      </c>
    </row>
    <row r="1703" spans="1:2" x14ac:dyDescent="0.2">
      <c r="A1703" s="125" t="s">
        <v>2755</v>
      </c>
      <c r="B1703" s="157">
        <v>10723202</v>
      </c>
    </row>
    <row r="1704" spans="1:2" x14ac:dyDescent="0.2">
      <c r="A1704" s="125" t="s">
        <v>2756</v>
      </c>
      <c r="B1704" s="157">
        <v>10723203</v>
      </c>
    </row>
    <row r="1705" spans="1:2" x14ac:dyDescent="0.2">
      <c r="A1705" s="125" t="s">
        <v>2757</v>
      </c>
      <c r="B1705" s="157">
        <v>10723204</v>
      </c>
    </row>
    <row r="1706" spans="1:2" x14ac:dyDescent="0.2">
      <c r="A1706" s="125" t="s">
        <v>2758</v>
      </c>
      <c r="B1706" s="157">
        <v>10723205</v>
      </c>
    </row>
    <row r="1707" spans="1:2" x14ac:dyDescent="0.2">
      <c r="A1707" s="125" t="s">
        <v>2759</v>
      </c>
      <c r="B1707" s="157">
        <v>10723206</v>
      </c>
    </row>
    <row r="1708" spans="1:2" x14ac:dyDescent="0.2">
      <c r="A1708" s="125" t="s">
        <v>2760</v>
      </c>
      <c r="B1708" s="157">
        <v>10723207</v>
      </c>
    </row>
    <row r="1709" spans="1:2" x14ac:dyDescent="0.2">
      <c r="A1709" s="125" t="s">
        <v>2761</v>
      </c>
      <c r="B1709" s="157">
        <v>10723208</v>
      </c>
    </row>
    <row r="1710" spans="1:2" x14ac:dyDescent="0.2">
      <c r="A1710" s="125" t="s">
        <v>2762</v>
      </c>
      <c r="B1710" s="157">
        <v>10723209</v>
      </c>
    </row>
    <row r="1711" spans="1:2" x14ac:dyDescent="0.2">
      <c r="A1711" s="125" t="s">
        <v>2763</v>
      </c>
      <c r="B1711" s="157">
        <v>10723210</v>
      </c>
    </row>
    <row r="1712" spans="1:2" x14ac:dyDescent="0.2">
      <c r="A1712" s="125" t="s">
        <v>2764</v>
      </c>
      <c r="B1712" s="157">
        <v>10723211</v>
      </c>
    </row>
    <row r="1713" spans="1:2" x14ac:dyDescent="0.2">
      <c r="A1713" s="125" t="s">
        <v>2765</v>
      </c>
      <c r="B1713" s="157">
        <v>10723212</v>
      </c>
    </row>
    <row r="1714" spans="1:2" x14ac:dyDescent="0.2">
      <c r="A1714" s="125" t="s">
        <v>2766</v>
      </c>
      <c r="B1714" s="157">
        <v>10723213</v>
      </c>
    </row>
    <row r="1715" spans="1:2" x14ac:dyDescent="0.2">
      <c r="A1715" s="125" t="s">
        <v>2767</v>
      </c>
      <c r="B1715" s="157">
        <v>10723214</v>
      </c>
    </row>
    <row r="1716" spans="1:2" x14ac:dyDescent="0.2">
      <c r="A1716" s="125" t="s">
        <v>2768</v>
      </c>
      <c r="B1716" s="157">
        <v>10723215</v>
      </c>
    </row>
    <row r="1717" spans="1:2" x14ac:dyDescent="0.2">
      <c r="A1717" s="125" t="s">
        <v>2769</v>
      </c>
      <c r="B1717" s="157">
        <v>10723216</v>
      </c>
    </row>
    <row r="1718" spans="1:2" x14ac:dyDescent="0.2">
      <c r="A1718" s="125" t="s">
        <v>2770</v>
      </c>
      <c r="B1718" s="157">
        <v>10723217</v>
      </c>
    </row>
    <row r="1719" spans="1:2" x14ac:dyDescent="0.2">
      <c r="A1719" s="125" t="s">
        <v>2771</v>
      </c>
      <c r="B1719" s="157">
        <v>10723218</v>
      </c>
    </row>
    <row r="1720" spans="1:2" x14ac:dyDescent="0.2">
      <c r="A1720" s="125" t="s">
        <v>2772</v>
      </c>
      <c r="B1720" s="157">
        <v>10723219</v>
      </c>
    </row>
    <row r="1721" spans="1:2" x14ac:dyDescent="0.2">
      <c r="A1721" s="125" t="s">
        <v>2773</v>
      </c>
      <c r="B1721" s="157">
        <v>10723220</v>
      </c>
    </row>
    <row r="1722" spans="1:2" x14ac:dyDescent="0.2">
      <c r="A1722" s="125" t="s">
        <v>2774</v>
      </c>
      <c r="B1722" s="157">
        <v>10723221</v>
      </c>
    </row>
    <row r="1723" spans="1:2" x14ac:dyDescent="0.2">
      <c r="A1723" s="125" t="s">
        <v>2775</v>
      </c>
      <c r="B1723" s="157">
        <v>10723222</v>
      </c>
    </row>
    <row r="1724" spans="1:2" x14ac:dyDescent="0.2">
      <c r="A1724" s="125" t="s">
        <v>2776</v>
      </c>
      <c r="B1724" s="157">
        <v>10723223</v>
      </c>
    </row>
    <row r="1725" spans="1:2" x14ac:dyDescent="0.2">
      <c r="A1725" s="125" t="s">
        <v>2777</v>
      </c>
      <c r="B1725" s="157">
        <v>10723224</v>
      </c>
    </row>
    <row r="1726" spans="1:2" x14ac:dyDescent="0.2">
      <c r="A1726" s="125" t="s">
        <v>2778</v>
      </c>
      <c r="B1726" s="157">
        <v>10723225</v>
      </c>
    </row>
    <row r="1727" spans="1:2" x14ac:dyDescent="0.2">
      <c r="A1727" s="125" t="s">
        <v>2779</v>
      </c>
      <c r="B1727" s="157">
        <v>10723226</v>
      </c>
    </row>
    <row r="1728" spans="1:2" x14ac:dyDescent="0.2">
      <c r="A1728" s="125" t="s">
        <v>2780</v>
      </c>
      <c r="B1728" s="157">
        <v>10723227</v>
      </c>
    </row>
    <row r="1729" spans="1:2" x14ac:dyDescent="0.2">
      <c r="A1729" s="125" t="s">
        <v>2781</v>
      </c>
      <c r="B1729" s="157">
        <v>10723228</v>
      </c>
    </row>
    <row r="1730" spans="1:2" x14ac:dyDescent="0.2">
      <c r="A1730" s="125" t="s">
        <v>2782</v>
      </c>
      <c r="B1730" s="157">
        <v>10723229</v>
      </c>
    </row>
    <row r="1731" spans="1:2" x14ac:dyDescent="0.2">
      <c r="A1731" s="125" t="s">
        <v>2783</v>
      </c>
      <c r="B1731" s="157">
        <v>10723230</v>
      </c>
    </row>
    <row r="1732" spans="1:2" x14ac:dyDescent="0.2">
      <c r="A1732" s="125" t="s">
        <v>2784</v>
      </c>
      <c r="B1732" s="157">
        <v>10723231</v>
      </c>
    </row>
    <row r="1733" spans="1:2" x14ac:dyDescent="0.2">
      <c r="A1733" s="125" t="s">
        <v>2785</v>
      </c>
      <c r="B1733" s="157">
        <v>10723233</v>
      </c>
    </row>
    <row r="1734" spans="1:2" x14ac:dyDescent="0.2">
      <c r="A1734" s="125" t="s">
        <v>2786</v>
      </c>
      <c r="B1734" s="157">
        <v>10723234</v>
      </c>
    </row>
    <row r="1735" spans="1:2" x14ac:dyDescent="0.2">
      <c r="A1735" s="125" t="s">
        <v>2787</v>
      </c>
      <c r="B1735" s="157">
        <v>10723235</v>
      </c>
    </row>
    <row r="1736" spans="1:2" x14ac:dyDescent="0.2">
      <c r="A1736" s="125" t="s">
        <v>2788</v>
      </c>
      <c r="B1736" s="157">
        <v>10723236</v>
      </c>
    </row>
    <row r="1737" spans="1:2" x14ac:dyDescent="0.2">
      <c r="A1737" s="125" t="s">
        <v>2789</v>
      </c>
      <c r="B1737" s="157">
        <v>10723237</v>
      </c>
    </row>
    <row r="1738" spans="1:2" x14ac:dyDescent="0.2">
      <c r="A1738" s="125" t="s">
        <v>2790</v>
      </c>
      <c r="B1738" s="157">
        <v>10723238</v>
      </c>
    </row>
    <row r="1739" spans="1:2" x14ac:dyDescent="0.2">
      <c r="A1739" s="125" t="s">
        <v>2791</v>
      </c>
      <c r="B1739" s="157">
        <v>10723239</v>
      </c>
    </row>
    <row r="1740" spans="1:2" x14ac:dyDescent="0.2">
      <c r="A1740" s="125" t="s">
        <v>2792</v>
      </c>
      <c r="B1740" s="157">
        <v>10723240</v>
      </c>
    </row>
    <row r="1741" spans="1:2" x14ac:dyDescent="0.2">
      <c r="A1741" s="125" t="s">
        <v>2793</v>
      </c>
      <c r="B1741" s="157">
        <v>10723241</v>
      </c>
    </row>
    <row r="1742" spans="1:2" x14ac:dyDescent="0.2">
      <c r="A1742" s="125" t="s">
        <v>2794</v>
      </c>
      <c r="B1742" s="157">
        <v>10723242</v>
      </c>
    </row>
    <row r="1743" spans="1:2" x14ac:dyDescent="0.2">
      <c r="A1743" s="125" t="s">
        <v>2795</v>
      </c>
      <c r="B1743" s="157">
        <v>10723243</v>
      </c>
    </row>
    <row r="1744" spans="1:2" x14ac:dyDescent="0.2">
      <c r="A1744" s="125" t="s">
        <v>2796</v>
      </c>
      <c r="B1744" s="157">
        <v>10723244</v>
      </c>
    </row>
    <row r="1745" spans="1:2" x14ac:dyDescent="0.2">
      <c r="A1745" s="125" t="s">
        <v>2797</v>
      </c>
      <c r="B1745" s="157">
        <v>10723245</v>
      </c>
    </row>
    <row r="1746" spans="1:2" x14ac:dyDescent="0.2">
      <c r="A1746" s="125" t="s">
        <v>2798</v>
      </c>
      <c r="B1746" s="157">
        <v>10723246</v>
      </c>
    </row>
    <row r="1747" spans="1:2" x14ac:dyDescent="0.2">
      <c r="A1747" s="125" t="s">
        <v>2799</v>
      </c>
      <c r="B1747" s="157">
        <v>10723247</v>
      </c>
    </row>
    <row r="1748" spans="1:2" x14ac:dyDescent="0.2">
      <c r="A1748" s="125" t="s">
        <v>2800</v>
      </c>
      <c r="B1748" s="157">
        <v>10723248</v>
      </c>
    </row>
    <row r="1749" spans="1:2" x14ac:dyDescent="0.2">
      <c r="A1749" s="125" t="s">
        <v>2801</v>
      </c>
      <c r="B1749" s="157">
        <v>10723249</v>
      </c>
    </row>
    <row r="1750" spans="1:2" x14ac:dyDescent="0.2">
      <c r="A1750" s="125" t="s">
        <v>2802</v>
      </c>
      <c r="B1750" s="157">
        <v>10723250</v>
      </c>
    </row>
    <row r="1751" spans="1:2" x14ac:dyDescent="0.2">
      <c r="A1751" s="125" t="s">
        <v>2803</v>
      </c>
      <c r="B1751" s="157">
        <v>10723251</v>
      </c>
    </row>
    <row r="1752" spans="1:2" x14ac:dyDescent="0.2">
      <c r="A1752" s="125" t="s">
        <v>2804</v>
      </c>
      <c r="B1752" s="157">
        <v>10723252</v>
      </c>
    </row>
    <row r="1753" spans="1:2" x14ac:dyDescent="0.2">
      <c r="A1753" s="125" t="s">
        <v>2805</v>
      </c>
      <c r="B1753" s="157">
        <v>10723253</v>
      </c>
    </row>
    <row r="1754" spans="1:2" x14ac:dyDescent="0.2">
      <c r="A1754" s="125" t="s">
        <v>2806</v>
      </c>
      <c r="B1754" s="157">
        <v>10723254</v>
      </c>
    </row>
    <row r="1755" spans="1:2" x14ac:dyDescent="0.2">
      <c r="A1755" s="125" t="s">
        <v>2807</v>
      </c>
      <c r="B1755" s="157">
        <v>10723255</v>
      </c>
    </row>
    <row r="1756" spans="1:2" x14ac:dyDescent="0.2">
      <c r="A1756" s="125" t="s">
        <v>2808</v>
      </c>
      <c r="B1756" s="157">
        <v>10723256</v>
      </c>
    </row>
    <row r="1757" spans="1:2" x14ac:dyDescent="0.2">
      <c r="A1757" s="125" t="s">
        <v>2809</v>
      </c>
      <c r="B1757" s="157">
        <v>10723257</v>
      </c>
    </row>
    <row r="1758" spans="1:2" x14ac:dyDescent="0.2">
      <c r="A1758" s="125" t="s">
        <v>2810</v>
      </c>
      <c r="B1758" s="157">
        <v>10723258</v>
      </c>
    </row>
    <row r="1759" spans="1:2" x14ac:dyDescent="0.2">
      <c r="A1759" s="125" t="s">
        <v>2811</v>
      </c>
      <c r="B1759" s="157">
        <v>10723259</v>
      </c>
    </row>
    <row r="1760" spans="1:2" x14ac:dyDescent="0.2">
      <c r="A1760" s="125" t="s">
        <v>2812</v>
      </c>
      <c r="B1760" s="157">
        <v>10723260</v>
      </c>
    </row>
    <row r="1761" spans="1:2" x14ac:dyDescent="0.2">
      <c r="A1761" s="125" t="s">
        <v>2813</v>
      </c>
      <c r="B1761" s="157">
        <v>10723261</v>
      </c>
    </row>
    <row r="1762" spans="1:2" x14ac:dyDescent="0.2">
      <c r="A1762" s="125" t="s">
        <v>2814</v>
      </c>
      <c r="B1762" s="157">
        <v>10723262</v>
      </c>
    </row>
    <row r="1763" spans="1:2" x14ac:dyDescent="0.2">
      <c r="A1763" s="125" t="s">
        <v>2815</v>
      </c>
      <c r="B1763" s="157">
        <v>10723263</v>
      </c>
    </row>
    <row r="1764" spans="1:2" x14ac:dyDescent="0.2">
      <c r="A1764" s="125" t="s">
        <v>2816</v>
      </c>
      <c r="B1764" s="157">
        <v>10723264</v>
      </c>
    </row>
    <row r="1765" spans="1:2" x14ac:dyDescent="0.2">
      <c r="A1765" s="125" t="s">
        <v>2817</v>
      </c>
      <c r="B1765" s="157">
        <v>10723265</v>
      </c>
    </row>
    <row r="1766" spans="1:2" x14ac:dyDescent="0.2">
      <c r="A1766" s="125" t="s">
        <v>2818</v>
      </c>
      <c r="B1766" s="157">
        <v>10723266</v>
      </c>
    </row>
    <row r="1767" spans="1:2" x14ac:dyDescent="0.2">
      <c r="A1767" s="125" t="s">
        <v>2819</v>
      </c>
      <c r="B1767" s="157">
        <v>10723267</v>
      </c>
    </row>
    <row r="1768" spans="1:2" x14ac:dyDescent="0.2">
      <c r="A1768" s="125" t="s">
        <v>2820</v>
      </c>
      <c r="B1768" s="157">
        <v>10723268</v>
      </c>
    </row>
    <row r="1769" spans="1:2" x14ac:dyDescent="0.2">
      <c r="A1769" s="125" t="s">
        <v>2821</v>
      </c>
      <c r="B1769" s="157">
        <v>10723269</v>
      </c>
    </row>
    <row r="1770" spans="1:2" x14ac:dyDescent="0.2">
      <c r="A1770" s="125" t="s">
        <v>2822</v>
      </c>
      <c r="B1770" s="157">
        <v>10723270</v>
      </c>
    </row>
    <row r="1771" spans="1:2" x14ac:dyDescent="0.2">
      <c r="A1771" s="125" t="s">
        <v>2823</v>
      </c>
      <c r="B1771" s="157">
        <v>10723271</v>
      </c>
    </row>
    <row r="1772" spans="1:2" x14ac:dyDescent="0.2">
      <c r="A1772" s="125" t="s">
        <v>2824</v>
      </c>
      <c r="B1772" s="157">
        <v>10723272</v>
      </c>
    </row>
    <row r="1773" spans="1:2" x14ac:dyDescent="0.2">
      <c r="A1773" s="125" t="s">
        <v>2825</v>
      </c>
      <c r="B1773" s="157">
        <v>10723273</v>
      </c>
    </row>
    <row r="1774" spans="1:2" x14ac:dyDescent="0.2">
      <c r="A1774" s="125" t="s">
        <v>2826</v>
      </c>
      <c r="B1774" s="157">
        <v>10723274</v>
      </c>
    </row>
    <row r="1775" spans="1:2" x14ac:dyDescent="0.2">
      <c r="A1775" s="125" t="s">
        <v>2827</v>
      </c>
      <c r="B1775" s="157">
        <v>10723275</v>
      </c>
    </row>
    <row r="1776" spans="1:2" x14ac:dyDescent="0.2">
      <c r="A1776" s="125" t="s">
        <v>2828</v>
      </c>
      <c r="B1776" s="157">
        <v>10723276</v>
      </c>
    </row>
    <row r="1777" spans="1:2" x14ac:dyDescent="0.2">
      <c r="A1777" s="125" t="s">
        <v>2829</v>
      </c>
      <c r="B1777" s="157">
        <v>10723277</v>
      </c>
    </row>
    <row r="1778" spans="1:2" x14ac:dyDescent="0.2">
      <c r="A1778" s="125" t="s">
        <v>2830</v>
      </c>
      <c r="B1778" s="157">
        <v>10723278</v>
      </c>
    </row>
    <row r="1779" spans="1:2" x14ac:dyDescent="0.2">
      <c r="A1779" s="125" t="s">
        <v>2831</v>
      </c>
      <c r="B1779" s="157">
        <v>10723279</v>
      </c>
    </row>
    <row r="1780" spans="1:2" x14ac:dyDescent="0.2">
      <c r="A1780" s="125" t="s">
        <v>2832</v>
      </c>
      <c r="B1780" s="157">
        <v>10723280</v>
      </c>
    </row>
    <row r="1781" spans="1:2" x14ac:dyDescent="0.2">
      <c r="A1781" s="125" t="s">
        <v>2833</v>
      </c>
      <c r="B1781" s="157">
        <v>10723281</v>
      </c>
    </row>
    <row r="1782" spans="1:2" x14ac:dyDescent="0.2">
      <c r="A1782" s="125" t="s">
        <v>2834</v>
      </c>
      <c r="B1782" s="157">
        <v>10723282</v>
      </c>
    </row>
    <row r="1783" spans="1:2" x14ac:dyDescent="0.2">
      <c r="A1783" s="125" t="s">
        <v>2835</v>
      </c>
      <c r="B1783" s="157">
        <v>10723283</v>
      </c>
    </row>
    <row r="1784" spans="1:2" x14ac:dyDescent="0.2">
      <c r="A1784" s="125" t="s">
        <v>2836</v>
      </c>
      <c r="B1784" s="157">
        <v>10723284</v>
      </c>
    </row>
    <row r="1785" spans="1:2" x14ac:dyDescent="0.2">
      <c r="A1785" s="125" t="s">
        <v>2837</v>
      </c>
      <c r="B1785" s="157">
        <v>10723285</v>
      </c>
    </row>
    <row r="1786" spans="1:2" x14ac:dyDescent="0.2">
      <c r="A1786" s="125" t="s">
        <v>2838</v>
      </c>
      <c r="B1786" s="157">
        <v>10723286</v>
      </c>
    </row>
    <row r="1787" spans="1:2" x14ac:dyDescent="0.2">
      <c r="A1787" s="125" t="s">
        <v>2839</v>
      </c>
      <c r="B1787" s="157">
        <v>10723287</v>
      </c>
    </row>
    <row r="1788" spans="1:2" x14ac:dyDescent="0.2">
      <c r="A1788" s="125" t="s">
        <v>2840</v>
      </c>
      <c r="B1788" s="157">
        <v>10723288</v>
      </c>
    </row>
    <row r="1789" spans="1:2" x14ac:dyDescent="0.2">
      <c r="A1789" s="125" t="s">
        <v>2841</v>
      </c>
      <c r="B1789" s="157">
        <v>10723289</v>
      </c>
    </row>
    <row r="1790" spans="1:2" x14ac:dyDescent="0.2">
      <c r="A1790" s="125" t="s">
        <v>2842</v>
      </c>
      <c r="B1790" s="157">
        <v>10723290</v>
      </c>
    </row>
    <row r="1791" spans="1:2" x14ac:dyDescent="0.2">
      <c r="A1791" s="125" t="s">
        <v>2843</v>
      </c>
      <c r="B1791" s="157">
        <v>10723291</v>
      </c>
    </row>
    <row r="1792" spans="1:2" x14ac:dyDescent="0.2">
      <c r="A1792" s="125" t="s">
        <v>2844</v>
      </c>
      <c r="B1792" s="157">
        <v>10723292</v>
      </c>
    </row>
    <row r="1793" spans="1:2" x14ac:dyDescent="0.2">
      <c r="A1793" s="125" t="s">
        <v>2845</v>
      </c>
      <c r="B1793" s="157">
        <v>10723293</v>
      </c>
    </row>
    <row r="1794" spans="1:2" x14ac:dyDescent="0.2">
      <c r="A1794" s="125" t="s">
        <v>2846</v>
      </c>
      <c r="B1794" s="157">
        <v>10723294</v>
      </c>
    </row>
    <row r="1795" spans="1:2" x14ac:dyDescent="0.2">
      <c r="A1795" s="125" t="s">
        <v>2847</v>
      </c>
      <c r="B1795" s="157">
        <v>10723295</v>
      </c>
    </row>
    <row r="1796" spans="1:2" x14ac:dyDescent="0.2">
      <c r="A1796" s="125" t="s">
        <v>2848</v>
      </c>
      <c r="B1796" s="157">
        <v>10723296</v>
      </c>
    </row>
    <row r="1797" spans="1:2" x14ac:dyDescent="0.2">
      <c r="A1797" s="125" t="s">
        <v>2849</v>
      </c>
      <c r="B1797" s="157">
        <v>10723297</v>
      </c>
    </row>
    <row r="1798" spans="1:2" x14ac:dyDescent="0.2">
      <c r="A1798" s="125" t="s">
        <v>2850</v>
      </c>
      <c r="B1798" s="157">
        <v>10723298</v>
      </c>
    </row>
    <row r="1799" spans="1:2" x14ac:dyDescent="0.2">
      <c r="A1799" s="125" t="s">
        <v>2851</v>
      </c>
      <c r="B1799" s="157">
        <v>10723299</v>
      </c>
    </row>
    <row r="1800" spans="1:2" x14ac:dyDescent="0.2">
      <c r="A1800" s="125" t="s">
        <v>2852</v>
      </c>
      <c r="B1800" s="157">
        <v>10723300</v>
      </c>
    </row>
    <row r="1801" spans="1:2" x14ac:dyDescent="0.2">
      <c r="A1801" s="125" t="s">
        <v>2853</v>
      </c>
      <c r="B1801" s="157">
        <v>10723301</v>
      </c>
    </row>
    <row r="1802" spans="1:2" x14ac:dyDescent="0.2">
      <c r="A1802" s="125" t="s">
        <v>2854</v>
      </c>
      <c r="B1802" s="157">
        <v>10723302</v>
      </c>
    </row>
    <row r="1803" spans="1:2" x14ac:dyDescent="0.2">
      <c r="A1803" s="125" t="s">
        <v>2855</v>
      </c>
      <c r="B1803" s="157">
        <v>10723303</v>
      </c>
    </row>
    <row r="1804" spans="1:2" x14ac:dyDescent="0.2">
      <c r="A1804" s="125" t="s">
        <v>2856</v>
      </c>
      <c r="B1804" s="157">
        <v>10723304</v>
      </c>
    </row>
    <row r="1805" spans="1:2" x14ac:dyDescent="0.2">
      <c r="A1805" s="125" t="s">
        <v>2857</v>
      </c>
      <c r="B1805" s="157">
        <v>10723305</v>
      </c>
    </row>
    <row r="1806" spans="1:2" x14ac:dyDescent="0.2">
      <c r="A1806" s="125" t="s">
        <v>2858</v>
      </c>
      <c r="B1806" s="157">
        <v>10723306</v>
      </c>
    </row>
    <row r="1807" spans="1:2" x14ac:dyDescent="0.2">
      <c r="A1807" s="125" t="s">
        <v>2859</v>
      </c>
      <c r="B1807" s="157">
        <v>10723307</v>
      </c>
    </row>
    <row r="1808" spans="1:2" x14ac:dyDescent="0.2">
      <c r="A1808" s="125" t="s">
        <v>2860</v>
      </c>
      <c r="B1808" s="157">
        <v>10723308</v>
      </c>
    </row>
    <row r="1809" spans="1:2" x14ac:dyDescent="0.2">
      <c r="A1809" s="125" t="s">
        <v>2861</v>
      </c>
      <c r="B1809" s="157">
        <v>10723309</v>
      </c>
    </row>
    <row r="1810" spans="1:2" x14ac:dyDescent="0.2">
      <c r="A1810" s="125" t="s">
        <v>2862</v>
      </c>
      <c r="B1810" s="157">
        <v>10723310</v>
      </c>
    </row>
    <row r="1811" spans="1:2" x14ac:dyDescent="0.2">
      <c r="A1811" s="125" t="s">
        <v>2863</v>
      </c>
      <c r="B1811" s="157">
        <v>10723311</v>
      </c>
    </row>
    <row r="1812" spans="1:2" x14ac:dyDescent="0.2">
      <c r="A1812" s="125" t="s">
        <v>2864</v>
      </c>
      <c r="B1812" s="157">
        <v>10723312</v>
      </c>
    </row>
    <row r="1813" spans="1:2" x14ac:dyDescent="0.2">
      <c r="A1813" s="125" t="s">
        <v>2865</v>
      </c>
      <c r="B1813" s="157">
        <v>10723313</v>
      </c>
    </row>
    <row r="1814" spans="1:2" x14ac:dyDescent="0.2">
      <c r="A1814" s="125" t="s">
        <v>2866</v>
      </c>
      <c r="B1814" s="157">
        <v>10723314</v>
      </c>
    </row>
    <row r="1815" spans="1:2" x14ac:dyDescent="0.2">
      <c r="A1815" s="125" t="s">
        <v>2867</v>
      </c>
      <c r="B1815" s="157">
        <v>10723315</v>
      </c>
    </row>
    <row r="1816" spans="1:2" x14ac:dyDescent="0.2">
      <c r="A1816" s="125" t="s">
        <v>2868</v>
      </c>
      <c r="B1816" s="157">
        <v>10723316</v>
      </c>
    </row>
    <row r="1817" spans="1:2" x14ac:dyDescent="0.2">
      <c r="A1817" s="125" t="s">
        <v>2869</v>
      </c>
      <c r="B1817" s="157">
        <v>10723317</v>
      </c>
    </row>
    <row r="1818" spans="1:2" x14ac:dyDescent="0.2">
      <c r="A1818" s="125" t="s">
        <v>2870</v>
      </c>
      <c r="B1818" s="157">
        <v>10723318</v>
      </c>
    </row>
    <row r="1819" spans="1:2" x14ac:dyDescent="0.2">
      <c r="A1819" s="125" t="s">
        <v>2871</v>
      </c>
      <c r="B1819" s="157">
        <v>10723319</v>
      </c>
    </row>
    <row r="1820" spans="1:2" x14ac:dyDescent="0.2">
      <c r="A1820" s="125" t="s">
        <v>2872</v>
      </c>
      <c r="B1820" s="157">
        <v>10723320</v>
      </c>
    </row>
    <row r="1821" spans="1:2" x14ac:dyDescent="0.2">
      <c r="A1821" s="125" t="s">
        <v>2873</v>
      </c>
      <c r="B1821" s="157">
        <v>10723321</v>
      </c>
    </row>
    <row r="1822" spans="1:2" x14ac:dyDescent="0.2">
      <c r="A1822" s="125" t="s">
        <v>2874</v>
      </c>
      <c r="B1822" s="157">
        <v>10723322</v>
      </c>
    </row>
    <row r="1823" spans="1:2" x14ac:dyDescent="0.2">
      <c r="A1823" s="125" t="s">
        <v>2875</v>
      </c>
      <c r="B1823" s="157">
        <v>10723323</v>
      </c>
    </row>
    <row r="1824" spans="1:2" x14ac:dyDescent="0.2">
      <c r="A1824" s="125" t="s">
        <v>2876</v>
      </c>
      <c r="B1824" s="157">
        <v>10723324</v>
      </c>
    </row>
    <row r="1825" spans="1:2" x14ac:dyDescent="0.2">
      <c r="A1825" s="125" t="s">
        <v>2877</v>
      </c>
      <c r="B1825" s="157">
        <v>10723325</v>
      </c>
    </row>
    <row r="1826" spans="1:2" x14ac:dyDescent="0.2">
      <c r="A1826" s="125" t="s">
        <v>2878</v>
      </c>
      <c r="B1826" s="157">
        <v>10723326</v>
      </c>
    </row>
    <row r="1827" spans="1:2" x14ac:dyDescent="0.2">
      <c r="A1827" s="125" t="s">
        <v>2879</v>
      </c>
      <c r="B1827" s="157">
        <v>10723327</v>
      </c>
    </row>
    <row r="1828" spans="1:2" x14ac:dyDescent="0.2">
      <c r="A1828" s="125" t="s">
        <v>2880</v>
      </c>
      <c r="B1828" s="157">
        <v>10723328</v>
      </c>
    </row>
    <row r="1829" spans="1:2" x14ac:dyDescent="0.2">
      <c r="A1829" s="125" t="s">
        <v>2881</v>
      </c>
      <c r="B1829" s="157">
        <v>10723329</v>
      </c>
    </row>
    <row r="1830" spans="1:2" x14ac:dyDescent="0.2">
      <c r="A1830" s="125" t="s">
        <v>2882</v>
      </c>
      <c r="B1830" s="157">
        <v>10723330</v>
      </c>
    </row>
    <row r="1831" spans="1:2" x14ac:dyDescent="0.2">
      <c r="A1831" s="125" t="s">
        <v>2883</v>
      </c>
      <c r="B1831" s="157">
        <v>10723331</v>
      </c>
    </row>
    <row r="1832" spans="1:2" x14ac:dyDescent="0.2">
      <c r="A1832" s="125" t="s">
        <v>2884</v>
      </c>
      <c r="B1832" s="157">
        <v>10723332</v>
      </c>
    </row>
    <row r="1833" spans="1:2" x14ac:dyDescent="0.2">
      <c r="A1833" s="125" t="s">
        <v>2885</v>
      </c>
      <c r="B1833" s="157">
        <v>10723333</v>
      </c>
    </row>
    <row r="1834" spans="1:2" x14ac:dyDescent="0.2">
      <c r="A1834" s="125" t="s">
        <v>2886</v>
      </c>
      <c r="B1834" s="157">
        <v>10723334</v>
      </c>
    </row>
    <row r="1835" spans="1:2" x14ac:dyDescent="0.2">
      <c r="A1835" s="125" t="s">
        <v>2887</v>
      </c>
      <c r="B1835" s="157">
        <v>10723335</v>
      </c>
    </row>
    <row r="1836" spans="1:2" x14ac:dyDescent="0.2">
      <c r="A1836" s="125" t="s">
        <v>2888</v>
      </c>
      <c r="B1836" s="157">
        <v>10723336</v>
      </c>
    </row>
    <row r="1837" spans="1:2" x14ac:dyDescent="0.2">
      <c r="A1837" s="125" t="s">
        <v>2889</v>
      </c>
      <c r="B1837" s="157">
        <v>10723337</v>
      </c>
    </row>
    <row r="1838" spans="1:2" x14ac:dyDescent="0.2">
      <c r="A1838" s="125" t="s">
        <v>2890</v>
      </c>
      <c r="B1838" s="157">
        <v>10723338</v>
      </c>
    </row>
    <row r="1839" spans="1:2" x14ac:dyDescent="0.2">
      <c r="A1839" s="125" t="s">
        <v>2891</v>
      </c>
      <c r="B1839" s="157">
        <v>10723339</v>
      </c>
    </row>
    <row r="1840" spans="1:2" x14ac:dyDescent="0.2">
      <c r="A1840" s="125" t="s">
        <v>2892</v>
      </c>
      <c r="B1840" s="157">
        <v>10723340</v>
      </c>
    </row>
    <row r="1841" spans="1:2" x14ac:dyDescent="0.2">
      <c r="A1841" s="125" t="s">
        <v>2893</v>
      </c>
      <c r="B1841" s="157">
        <v>10723341</v>
      </c>
    </row>
    <row r="1842" spans="1:2" x14ac:dyDescent="0.2">
      <c r="A1842" s="125" t="s">
        <v>2894</v>
      </c>
      <c r="B1842" s="157">
        <v>10723342</v>
      </c>
    </row>
    <row r="1843" spans="1:2" x14ac:dyDescent="0.2">
      <c r="A1843" s="125" t="s">
        <v>2895</v>
      </c>
      <c r="B1843" s="157">
        <v>10723343</v>
      </c>
    </row>
    <row r="1844" spans="1:2" x14ac:dyDescent="0.2">
      <c r="A1844" s="125" t="s">
        <v>2896</v>
      </c>
      <c r="B1844" s="157">
        <v>10723344</v>
      </c>
    </row>
    <row r="1845" spans="1:2" x14ac:dyDescent="0.2">
      <c r="A1845" s="125" t="s">
        <v>2897</v>
      </c>
      <c r="B1845" s="157">
        <v>10723345</v>
      </c>
    </row>
    <row r="1846" spans="1:2" x14ac:dyDescent="0.2">
      <c r="A1846" s="125" t="s">
        <v>2898</v>
      </c>
      <c r="B1846" s="157">
        <v>10723346</v>
      </c>
    </row>
    <row r="1847" spans="1:2" x14ac:dyDescent="0.2">
      <c r="A1847" s="125" t="s">
        <v>2899</v>
      </c>
      <c r="B1847" s="157">
        <v>10723347</v>
      </c>
    </row>
    <row r="1848" spans="1:2" x14ac:dyDescent="0.2">
      <c r="A1848" s="125" t="s">
        <v>2900</v>
      </c>
      <c r="B1848" s="157">
        <v>10723348</v>
      </c>
    </row>
    <row r="1849" spans="1:2" x14ac:dyDescent="0.2">
      <c r="A1849" s="125" t="s">
        <v>2901</v>
      </c>
      <c r="B1849" s="157">
        <v>10723349</v>
      </c>
    </row>
    <row r="1850" spans="1:2" x14ac:dyDescent="0.2">
      <c r="A1850" s="125" t="s">
        <v>2902</v>
      </c>
      <c r="B1850" s="157">
        <v>10723350</v>
      </c>
    </row>
    <row r="1851" spans="1:2" x14ac:dyDescent="0.2">
      <c r="A1851" s="125" t="s">
        <v>2903</v>
      </c>
      <c r="B1851" s="157">
        <v>10723351</v>
      </c>
    </row>
    <row r="1852" spans="1:2" x14ac:dyDescent="0.2">
      <c r="A1852" s="125" t="s">
        <v>2904</v>
      </c>
      <c r="B1852" s="157">
        <v>10723352</v>
      </c>
    </row>
    <row r="1853" spans="1:2" x14ac:dyDescent="0.2">
      <c r="A1853" s="125" t="s">
        <v>2905</v>
      </c>
      <c r="B1853" s="157">
        <v>10723353</v>
      </c>
    </row>
    <row r="1854" spans="1:2" x14ac:dyDescent="0.2">
      <c r="A1854" s="125" t="s">
        <v>2906</v>
      </c>
      <c r="B1854" s="157">
        <v>10723354</v>
      </c>
    </row>
    <row r="1855" spans="1:2" x14ac:dyDescent="0.2">
      <c r="A1855" s="125" t="s">
        <v>2907</v>
      </c>
      <c r="B1855" s="157">
        <v>10723355</v>
      </c>
    </row>
    <row r="1856" spans="1:2" x14ac:dyDescent="0.2">
      <c r="A1856" s="125" t="s">
        <v>2908</v>
      </c>
      <c r="B1856" s="157">
        <v>10723356</v>
      </c>
    </row>
    <row r="1857" spans="1:2" x14ac:dyDescent="0.2">
      <c r="A1857" s="125" t="s">
        <v>2909</v>
      </c>
      <c r="B1857" s="157">
        <v>10723357</v>
      </c>
    </row>
    <row r="1858" spans="1:2" x14ac:dyDescent="0.2">
      <c r="A1858" s="125" t="s">
        <v>2910</v>
      </c>
      <c r="B1858" s="157">
        <v>10723358</v>
      </c>
    </row>
    <row r="1859" spans="1:2" x14ac:dyDescent="0.2">
      <c r="A1859" s="125" t="s">
        <v>2911</v>
      </c>
      <c r="B1859" s="157">
        <v>10723359</v>
      </c>
    </row>
    <row r="1860" spans="1:2" x14ac:dyDescent="0.2">
      <c r="A1860" s="125" t="s">
        <v>2912</v>
      </c>
      <c r="B1860" s="157">
        <v>10723360</v>
      </c>
    </row>
    <row r="1861" spans="1:2" x14ac:dyDescent="0.2">
      <c r="A1861" s="125" t="s">
        <v>2913</v>
      </c>
      <c r="B1861" s="157">
        <v>10723361</v>
      </c>
    </row>
    <row r="1862" spans="1:2" x14ac:dyDescent="0.2">
      <c r="A1862" s="125" t="s">
        <v>2914</v>
      </c>
      <c r="B1862" s="157">
        <v>10723362</v>
      </c>
    </row>
    <row r="1863" spans="1:2" x14ac:dyDescent="0.2">
      <c r="A1863" s="125" t="s">
        <v>2915</v>
      </c>
      <c r="B1863" s="157">
        <v>10723363</v>
      </c>
    </row>
    <row r="1864" spans="1:2" x14ac:dyDescent="0.2">
      <c r="A1864" s="125" t="s">
        <v>2916</v>
      </c>
      <c r="B1864" s="157">
        <v>10723364</v>
      </c>
    </row>
    <row r="1865" spans="1:2" x14ac:dyDescent="0.2">
      <c r="A1865" s="125" t="s">
        <v>2917</v>
      </c>
      <c r="B1865" s="157">
        <v>10723365</v>
      </c>
    </row>
    <row r="1866" spans="1:2" x14ac:dyDescent="0.2">
      <c r="A1866" s="125" t="s">
        <v>2918</v>
      </c>
      <c r="B1866" s="157">
        <v>10723366</v>
      </c>
    </row>
    <row r="1867" spans="1:2" x14ac:dyDescent="0.2">
      <c r="A1867" s="125" t="s">
        <v>2919</v>
      </c>
      <c r="B1867" s="157">
        <v>10723367</v>
      </c>
    </row>
    <row r="1868" spans="1:2" x14ac:dyDescent="0.2">
      <c r="A1868" s="125" t="s">
        <v>2920</v>
      </c>
      <c r="B1868" s="157">
        <v>10723368</v>
      </c>
    </row>
    <row r="1869" spans="1:2" x14ac:dyDescent="0.2">
      <c r="A1869" s="125" t="s">
        <v>2921</v>
      </c>
      <c r="B1869" s="157">
        <v>10723369</v>
      </c>
    </row>
    <row r="1870" spans="1:2" x14ac:dyDescent="0.2">
      <c r="A1870" s="125" t="s">
        <v>2922</v>
      </c>
      <c r="B1870" s="157">
        <v>10723370</v>
      </c>
    </row>
    <row r="1871" spans="1:2" x14ac:dyDescent="0.2">
      <c r="A1871" s="125" t="s">
        <v>2923</v>
      </c>
      <c r="B1871" s="157">
        <v>10723371</v>
      </c>
    </row>
    <row r="1872" spans="1:2" x14ac:dyDescent="0.2">
      <c r="A1872" s="125" t="s">
        <v>2924</v>
      </c>
      <c r="B1872" s="157">
        <v>10723372</v>
      </c>
    </row>
    <row r="1873" spans="1:2" x14ac:dyDescent="0.2">
      <c r="A1873" s="125" t="s">
        <v>2925</v>
      </c>
      <c r="B1873" s="157">
        <v>10723373</v>
      </c>
    </row>
    <row r="1874" spans="1:2" x14ac:dyDescent="0.2">
      <c r="A1874" s="125" t="s">
        <v>2926</v>
      </c>
      <c r="B1874" s="157">
        <v>10723374</v>
      </c>
    </row>
    <row r="1875" spans="1:2" x14ac:dyDescent="0.2">
      <c r="A1875" s="125" t="s">
        <v>2927</v>
      </c>
      <c r="B1875" s="157">
        <v>10723375</v>
      </c>
    </row>
    <row r="1876" spans="1:2" x14ac:dyDescent="0.2">
      <c r="A1876" s="125" t="s">
        <v>2928</v>
      </c>
      <c r="B1876" s="157">
        <v>10723376</v>
      </c>
    </row>
    <row r="1877" spans="1:2" x14ac:dyDescent="0.2">
      <c r="A1877" s="125" t="s">
        <v>2929</v>
      </c>
      <c r="B1877" s="157">
        <v>10723377</v>
      </c>
    </row>
    <row r="1878" spans="1:2" x14ac:dyDescent="0.2">
      <c r="A1878" s="125" t="s">
        <v>2930</v>
      </c>
      <c r="B1878" s="157">
        <v>10723378</v>
      </c>
    </row>
    <row r="1879" spans="1:2" x14ac:dyDescent="0.2">
      <c r="A1879" s="125" t="s">
        <v>2931</v>
      </c>
      <c r="B1879" s="157">
        <v>10723379</v>
      </c>
    </row>
    <row r="1880" spans="1:2" x14ac:dyDescent="0.2">
      <c r="A1880" s="125" t="s">
        <v>2932</v>
      </c>
      <c r="B1880" s="157">
        <v>10723380</v>
      </c>
    </row>
    <row r="1881" spans="1:2" x14ac:dyDescent="0.2">
      <c r="A1881" s="125" t="s">
        <v>2933</v>
      </c>
      <c r="B1881" s="157">
        <v>10723381</v>
      </c>
    </row>
    <row r="1882" spans="1:2" x14ac:dyDescent="0.2">
      <c r="A1882" s="125" t="s">
        <v>2934</v>
      </c>
      <c r="B1882" s="157">
        <v>10723382</v>
      </c>
    </row>
    <row r="1883" spans="1:2" x14ac:dyDescent="0.2">
      <c r="A1883" s="125" t="s">
        <v>2935</v>
      </c>
      <c r="B1883" s="157">
        <v>10723383</v>
      </c>
    </row>
    <row r="1884" spans="1:2" x14ac:dyDescent="0.2">
      <c r="A1884" s="125" t="s">
        <v>2936</v>
      </c>
      <c r="B1884" s="157">
        <v>10723384</v>
      </c>
    </row>
    <row r="1885" spans="1:2" x14ac:dyDescent="0.2">
      <c r="A1885" s="125" t="s">
        <v>2937</v>
      </c>
      <c r="B1885" s="157">
        <v>10723385</v>
      </c>
    </row>
    <row r="1886" spans="1:2" x14ac:dyDescent="0.2">
      <c r="A1886" s="125" t="s">
        <v>2938</v>
      </c>
      <c r="B1886" s="157">
        <v>10723386</v>
      </c>
    </row>
    <row r="1887" spans="1:2" x14ac:dyDescent="0.2">
      <c r="A1887" s="125" t="s">
        <v>2939</v>
      </c>
      <c r="B1887" s="157">
        <v>10723387</v>
      </c>
    </row>
    <row r="1888" spans="1:2" x14ac:dyDescent="0.2">
      <c r="A1888" s="125" t="s">
        <v>2940</v>
      </c>
      <c r="B1888" s="157">
        <v>10723388</v>
      </c>
    </row>
    <row r="1889" spans="1:2" x14ac:dyDescent="0.2">
      <c r="A1889" s="125" t="s">
        <v>2941</v>
      </c>
      <c r="B1889" s="157">
        <v>10723389</v>
      </c>
    </row>
    <row r="1890" spans="1:2" x14ac:dyDescent="0.2">
      <c r="A1890" s="125" t="s">
        <v>2942</v>
      </c>
      <c r="B1890" s="157">
        <v>10723390</v>
      </c>
    </row>
    <row r="1891" spans="1:2" x14ac:dyDescent="0.2">
      <c r="A1891" s="125" t="s">
        <v>2943</v>
      </c>
      <c r="B1891" s="157">
        <v>10723391</v>
      </c>
    </row>
    <row r="1892" spans="1:2" x14ac:dyDescent="0.2">
      <c r="A1892" s="125" t="s">
        <v>2944</v>
      </c>
      <c r="B1892" s="157">
        <v>10723392</v>
      </c>
    </row>
    <row r="1893" spans="1:2" x14ac:dyDescent="0.2">
      <c r="A1893" s="125" t="s">
        <v>2945</v>
      </c>
      <c r="B1893" s="157">
        <v>10723393</v>
      </c>
    </row>
    <row r="1894" spans="1:2" x14ac:dyDescent="0.2">
      <c r="A1894" s="125" t="s">
        <v>2946</v>
      </c>
      <c r="B1894" s="157">
        <v>10723394</v>
      </c>
    </row>
    <row r="1895" spans="1:2" x14ac:dyDescent="0.2">
      <c r="A1895" s="125" t="s">
        <v>2947</v>
      </c>
      <c r="B1895" s="157">
        <v>10723395</v>
      </c>
    </row>
    <row r="1896" spans="1:2" x14ac:dyDescent="0.2">
      <c r="A1896" s="125" t="s">
        <v>2948</v>
      </c>
      <c r="B1896" s="157">
        <v>10723396</v>
      </c>
    </row>
    <row r="1897" spans="1:2" x14ac:dyDescent="0.2">
      <c r="A1897" s="125" t="s">
        <v>2949</v>
      </c>
      <c r="B1897" s="157">
        <v>10723397</v>
      </c>
    </row>
    <row r="1898" spans="1:2" x14ac:dyDescent="0.2">
      <c r="A1898" s="125" t="s">
        <v>2950</v>
      </c>
      <c r="B1898" s="157">
        <v>10723398</v>
      </c>
    </row>
    <row r="1899" spans="1:2" x14ac:dyDescent="0.2">
      <c r="A1899" s="125" t="s">
        <v>2951</v>
      </c>
      <c r="B1899" s="157">
        <v>10723399</v>
      </c>
    </row>
    <row r="1900" spans="1:2" x14ac:dyDescent="0.2">
      <c r="A1900" s="125" t="s">
        <v>2952</v>
      </c>
      <c r="B1900" s="157">
        <v>10723400</v>
      </c>
    </row>
    <row r="1901" spans="1:2" x14ac:dyDescent="0.2">
      <c r="A1901" s="125" t="s">
        <v>2953</v>
      </c>
      <c r="B1901" s="157">
        <v>10723401</v>
      </c>
    </row>
    <row r="1902" spans="1:2" x14ac:dyDescent="0.2">
      <c r="A1902" s="125" t="s">
        <v>2954</v>
      </c>
      <c r="B1902" s="157">
        <v>10723402</v>
      </c>
    </row>
    <row r="1903" spans="1:2" x14ac:dyDescent="0.2">
      <c r="A1903" s="125" t="s">
        <v>2955</v>
      </c>
      <c r="B1903" s="157">
        <v>10723403</v>
      </c>
    </row>
    <row r="1904" spans="1:2" x14ac:dyDescent="0.2">
      <c r="A1904" s="125" t="s">
        <v>2956</v>
      </c>
      <c r="B1904" s="157">
        <v>10723404</v>
      </c>
    </row>
    <row r="1905" spans="1:2" x14ac:dyDescent="0.2">
      <c r="A1905" s="125" t="s">
        <v>2957</v>
      </c>
      <c r="B1905" s="157">
        <v>10723405</v>
      </c>
    </row>
    <row r="1906" spans="1:2" x14ac:dyDescent="0.2">
      <c r="A1906" s="125" t="s">
        <v>2958</v>
      </c>
      <c r="B1906" s="157">
        <v>10723406</v>
      </c>
    </row>
    <row r="1907" spans="1:2" x14ac:dyDescent="0.2">
      <c r="A1907" s="125" t="s">
        <v>2959</v>
      </c>
      <c r="B1907" s="157">
        <v>10723407</v>
      </c>
    </row>
    <row r="1908" spans="1:2" x14ac:dyDescent="0.2">
      <c r="A1908" s="125" t="s">
        <v>2960</v>
      </c>
      <c r="B1908" s="157">
        <v>10723408</v>
      </c>
    </row>
    <row r="1909" spans="1:2" x14ac:dyDescent="0.2">
      <c r="A1909" s="125" t="s">
        <v>2961</v>
      </c>
      <c r="B1909" s="157">
        <v>10723409</v>
      </c>
    </row>
    <row r="1910" spans="1:2" x14ac:dyDescent="0.2">
      <c r="A1910" s="125" t="s">
        <v>2962</v>
      </c>
      <c r="B1910" s="157">
        <v>10723410</v>
      </c>
    </row>
    <row r="1911" spans="1:2" x14ac:dyDescent="0.2">
      <c r="A1911" s="125" t="s">
        <v>2963</v>
      </c>
      <c r="B1911" s="157">
        <v>10723411</v>
      </c>
    </row>
    <row r="1912" spans="1:2" x14ac:dyDescent="0.2">
      <c r="A1912" s="125" t="s">
        <v>2964</v>
      </c>
      <c r="B1912" s="157">
        <v>10723412</v>
      </c>
    </row>
    <row r="1913" spans="1:2" x14ac:dyDescent="0.2">
      <c r="A1913" s="125" t="s">
        <v>2965</v>
      </c>
      <c r="B1913" s="157">
        <v>10723413</v>
      </c>
    </row>
    <row r="1914" spans="1:2" x14ac:dyDescent="0.2">
      <c r="A1914" s="125" t="s">
        <v>2966</v>
      </c>
      <c r="B1914" s="157">
        <v>10723414</v>
      </c>
    </row>
    <row r="1915" spans="1:2" x14ac:dyDescent="0.2">
      <c r="A1915" s="125" t="s">
        <v>2967</v>
      </c>
      <c r="B1915" s="157">
        <v>10723415</v>
      </c>
    </row>
    <row r="1916" spans="1:2" x14ac:dyDescent="0.2">
      <c r="A1916" s="125" t="s">
        <v>2968</v>
      </c>
      <c r="B1916" s="157">
        <v>10723416</v>
      </c>
    </row>
    <row r="1917" spans="1:2" x14ac:dyDescent="0.2">
      <c r="A1917" s="125" t="s">
        <v>2969</v>
      </c>
      <c r="B1917" s="157">
        <v>10723417</v>
      </c>
    </row>
    <row r="1918" spans="1:2" x14ac:dyDescent="0.2">
      <c r="A1918" s="125" t="s">
        <v>2970</v>
      </c>
      <c r="B1918" s="157">
        <v>10723418</v>
      </c>
    </row>
    <row r="1919" spans="1:2" x14ac:dyDescent="0.2">
      <c r="A1919" s="125" t="s">
        <v>2971</v>
      </c>
      <c r="B1919" s="157">
        <v>10723419</v>
      </c>
    </row>
    <row r="1920" spans="1:2" x14ac:dyDescent="0.2">
      <c r="A1920" s="125" t="s">
        <v>2972</v>
      </c>
      <c r="B1920" s="157">
        <v>10723420</v>
      </c>
    </row>
    <row r="1921" spans="1:2" x14ac:dyDescent="0.2">
      <c r="A1921" s="125" t="s">
        <v>2973</v>
      </c>
      <c r="B1921" s="157">
        <v>10723421</v>
      </c>
    </row>
    <row r="1922" spans="1:2" x14ac:dyDescent="0.2">
      <c r="A1922" s="125" t="s">
        <v>2974</v>
      </c>
      <c r="B1922" s="157">
        <v>10723422</v>
      </c>
    </row>
    <row r="1923" spans="1:2" x14ac:dyDescent="0.2">
      <c r="A1923" s="125" t="s">
        <v>2975</v>
      </c>
      <c r="B1923" s="157">
        <v>10723423</v>
      </c>
    </row>
    <row r="1924" spans="1:2" x14ac:dyDescent="0.2">
      <c r="A1924" s="125" t="s">
        <v>2976</v>
      </c>
      <c r="B1924" s="157">
        <v>10723424</v>
      </c>
    </row>
    <row r="1925" spans="1:2" x14ac:dyDescent="0.2">
      <c r="A1925" s="125" t="s">
        <v>2977</v>
      </c>
      <c r="B1925" s="157">
        <v>10723425</v>
      </c>
    </row>
    <row r="1926" spans="1:2" x14ac:dyDescent="0.2">
      <c r="A1926" s="125" t="s">
        <v>2978</v>
      </c>
      <c r="B1926" s="157">
        <v>10723426</v>
      </c>
    </row>
    <row r="1927" spans="1:2" x14ac:dyDescent="0.2">
      <c r="A1927" s="125" t="s">
        <v>2979</v>
      </c>
      <c r="B1927" s="157">
        <v>10723427</v>
      </c>
    </row>
    <row r="1928" spans="1:2" x14ac:dyDescent="0.2">
      <c r="A1928" s="125" t="s">
        <v>2980</v>
      </c>
      <c r="B1928" s="157">
        <v>10723428</v>
      </c>
    </row>
    <row r="1929" spans="1:2" x14ac:dyDescent="0.2">
      <c r="A1929" s="125" t="s">
        <v>2981</v>
      </c>
      <c r="B1929" s="157">
        <v>10723429</v>
      </c>
    </row>
    <row r="1930" spans="1:2" x14ac:dyDescent="0.2">
      <c r="A1930" s="125" t="s">
        <v>2982</v>
      </c>
      <c r="B1930" s="157">
        <v>10723430</v>
      </c>
    </row>
    <row r="1931" spans="1:2" x14ac:dyDescent="0.2">
      <c r="A1931" s="125" t="s">
        <v>2983</v>
      </c>
      <c r="B1931" s="157">
        <v>10723431</v>
      </c>
    </row>
    <row r="1932" spans="1:2" x14ac:dyDescent="0.2">
      <c r="A1932" s="125" t="s">
        <v>2984</v>
      </c>
      <c r="B1932" s="157">
        <v>10723432</v>
      </c>
    </row>
    <row r="1933" spans="1:2" x14ac:dyDescent="0.2">
      <c r="A1933" s="125" t="s">
        <v>2985</v>
      </c>
      <c r="B1933" s="157">
        <v>10723433</v>
      </c>
    </row>
    <row r="1934" spans="1:2" x14ac:dyDescent="0.2">
      <c r="A1934" s="125" t="s">
        <v>2986</v>
      </c>
      <c r="B1934" s="157">
        <v>10723434</v>
      </c>
    </row>
    <row r="1935" spans="1:2" x14ac:dyDescent="0.2">
      <c r="A1935" s="125" t="s">
        <v>2987</v>
      </c>
      <c r="B1935" s="157">
        <v>10723435</v>
      </c>
    </row>
    <row r="1936" spans="1:2" x14ac:dyDescent="0.2">
      <c r="A1936" s="125" t="s">
        <v>2988</v>
      </c>
      <c r="B1936" s="157">
        <v>10723436</v>
      </c>
    </row>
    <row r="1937" spans="1:2" x14ac:dyDescent="0.2">
      <c r="A1937" s="125" t="s">
        <v>2989</v>
      </c>
      <c r="B1937" s="157">
        <v>10723437</v>
      </c>
    </row>
    <row r="1938" spans="1:2" x14ac:dyDescent="0.2">
      <c r="A1938" s="125" t="s">
        <v>2990</v>
      </c>
      <c r="B1938" s="157">
        <v>10723438</v>
      </c>
    </row>
    <row r="1939" spans="1:2" x14ac:dyDescent="0.2">
      <c r="A1939" s="125" t="s">
        <v>2991</v>
      </c>
      <c r="B1939" s="157">
        <v>10723439</v>
      </c>
    </row>
    <row r="1940" spans="1:2" x14ac:dyDescent="0.2">
      <c r="A1940" s="125" t="s">
        <v>2992</v>
      </c>
      <c r="B1940" s="157">
        <v>10723440</v>
      </c>
    </row>
    <row r="1941" spans="1:2" x14ac:dyDescent="0.2">
      <c r="A1941" s="125" t="s">
        <v>2993</v>
      </c>
      <c r="B1941" s="157">
        <v>10723441</v>
      </c>
    </row>
    <row r="1942" spans="1:2" x14ac:dyDescent="0.2">
      <c r="A1942" s="125" t="s">
        <v>2994</v>
      </c>
      <c r="B1942" s="157">
        <v>10723442</v>
      </c>
    </row>
    <row r="1943" spans="1:2" x14ac:dyDescent="0.2">
      <c r="A1943" s="125" t="s">
        <v>2995</v>
      </c>
      <c r="B1943" s="157">
        <v>10723443</v>
      </c>
    </row>
    <row r="1944" spans="1:2" x14ac:dyDescent="0.2">
      <c r="A1944" s="125" t="s">
        <v>2996</v>
      </c>
      <c r="B1944" s="157">
        <v>10723444</v>
      </c>
    </row>
    <row r="1945" spans="1:2" x14ac:dyDescent="0.2">
      <c r="A1945" s="125" t="s">
        <v>2997</v>
      </c>
      <c r="B1945" s="157">
        <v>10723445</v>
      </c>
    </row>
    <row r="1946" spans="1:2" x14ac:dyDescent="0.2">
      <c r="A1946" s="125" t="s">
        <v>2998</v>
      </c>
      <c r="B1946" s="157">
        <v>10723446</v>
      </c>
    </row>
    <row r="1947" spans="1:2" x14ac:dyDescent="0.2">
      <c r="A1947" s="125" t="s">
        <v>2999</v>
      </c>
      <c r="B1947" s="157">
        <v>10723447</v>
      </c>
    </row>
    <row r="1948" spans="1:2" x14ac:dyDescent="0.2">
      <c r="A1948" s="125" t="s">
        <v>3000</v>
      </c>
      <c r="B1948" s="157">
        <v>10723448</v>
      </c>
    </row>
    <row r="1949" spans="1:2" x14ac:dyDescent="0.2">
      <c r="A1949" s="125" t="s">
        <v>3001</v>
      </c>
      <c r="B1949" s="157">
        <v>10723449</v>
      </c>
    </row>
    <row r="1950" spans="1:2" x14ac:dyDescent="0.2">
      <c r="A1950" s="125" t="s">
        <v>3002</v>
      </c>
      <c r="B1950" s="157">
        <v>10723450</v>
      </c>
    </row>
    <row r="1951" spans="1:2" x14ac:dyDescent="0.2">
      <c r="A1951" s="125" t="s">
        <v>3003</v>
      </c>
      <c r="B1951" s="157">
        <v>10723451</v>
      </c>
    </row>
    <row r="1952" spans="1:2" x14ac:dyDescent="0.2">
      <c r="A1952" s="125" t="s">
        <v>3004</v>
      </c>
      <c r="B1952" s="157">
        <v>10723452</v>
      </c>
    </row>
    <row r="1953" spans="1:2" x14ac:dyDescent="0.2">
      <c r="A1953" s="125" t="s">
        <v>3005</v>
      </c>
      <c r="B1953" s="157">
        <v>10723453</v>
      </c>
    </row>
    <row r="1954" spans="1:2" x14ac:dyDescent="0.2">
      <c r="A1954" s="125" t="s">
        <v>3006</v>
      </c>
      <c r="B1954" s="157">
        <v>10723454</v>
      </c>
    </row>
    <row r="1955" spans="1:2" x14ac:dyDescent="0.2">
      <c r="A1955" s="125" t="s">
        <v>3007</v>
      </c>
      <c r="B1955" s="157">
        <v>10723455</v>
      </c>
    </row>
    <row r="1956" spans="1:2" x14ac:dyDescent="0.2">
      <c r="A1956" s="125" t="s">
        <v>3008</v>
      </c>
      <c r="B1956" s="157">
        <v>10723456</v>
      </c>
    </row>
    <row r="1957" spans="1:2" x14ac:dyDescent="0.2">
      <c r="A1957" s="125" t="s">
        <v>3009</v>
      </c>
      <c r="B1957" s="157">
        <v>10723457</v>
      </c>
    </row>
    <row r="1958" spans="1:2" x14ac:dyDescent="0.2">
      <c r="A1958" s="125" t="s">
        <v>3010</v>
      </c>
      <c r="B1958" s="157">
        <v>10723458</v>
      </c>
    </row>
    <row r="1959" spans="1:2" x14ac:dyDescent="0.2">
      <c r="A1959" s="125" t="s">
        <v>3011</v>
      </c>
      <c r="B1959" s="157">
        <v>10723459</v>
      </c>
    </row>
    <row r="1960" spans="1:2" x14ac:dyDescent="0.2">
      <c r="A1960" s="125" t="s">
        <v>3012</v>
      </c>
      <c r="B1960" s="157">
        <v>10723460</v>
      </c>
    </row>
    <row r="1961" spans="1:2" x14ac:dyDescent="0.2">
      <c r="A1961" s="125" t="s">
        <v>3013</v>
      </c>
      <c r="B1961" s="157">
        <v>10723461</v>
      </c>
    </row>
    <row r="1962" spans="1:2" x14ac:dyDescent="0.2">
      <c r="A1962" s="125" t="s">
        <v>3014</v>
      </c>
      <c r="B1962" s="157">
        <v>10723462</v>
      </c>
    </row>
    <row r="1963" spans="1:2" x14ac:dyDescent="0.2">
      <c r="A1963" s="125" t="s">
        <v>3015</v>
      </c>
      <c r="B1963" s="157">
        <v>10723463</v>
      </c>
    </row>
    <row r="1964" spans="1:2" x14ac:dyDescent="0.2">
      <c r="A1964" s="125" t="s">
        <v>3016</v>
      </c>
      <c r="B1964" s="157">
        <v>10723464</v>
      </c>
    </row>
    <row r="1965" spans="1:2" x14ac:dyDescent="0.2">
      <c r="A1965" s="125" t="s">
        <v>3017</v>
      </c>
      <c r="B1965" s="157">
        <v>10723465</v>
      </c>
    </row>
    <row r="1966" spans="1:2" x14ac:dyDescent="0.2">
      <c r="A1966" s="125" t="s">
        <v>3018</v>
      </c>
      <c r="B1966" s="157">
        <v>10723466</v>
      </c>
    </row>
    <row r="1967" spans="1:2" x14ac:dyDescent="0.2">
      <c r="A1967" s="125" t="s">
        <v>3019</v>
      </c>
      <c r="B1967" s="157">
        <v>10723467</v>
      </c>
    </row>
    <row r="1968" spans="1:2" x14ac:dyDescent="0.2">
      <c r="A1968" s="125" t="s">
        <v>3020</v>
      </c>
      <c r="B1968" s="157">
        <v>10723468</v>
      </c>
    </row>
    <row r="1969" spans="1:2" x14ac:dyDescent="0.2">
      <c r="A1969" s="125" t="s">
        <v>3021</v>
      </c>
      <c r="B1969" s="157">
        <v>10723469</v>
      </c>
    </row>
    <row r="1970" spans="1:2" x14ac:dyDescent="0.2">
      <c r="A1970" s="125" t="s">
        <v>3022</v>
      </c>
      <c r="B1970" s="157">
        <v>10723470</v>
      </c>
    </row>
    <row r="1971" spans="1:2" x14ac:dyDescent="0.2">
      <c r="A1971" s="125" t="s">
        <v>3023</v>
      </c>
      <c r="B1971" s="157">
        <v>10723471</v>
      </c>
    </row>
    <row r="1972" spans="1:2" x14ac:dyDescent="0.2">
      <c r="A1972" s="125" t="s">
        <v>3024</v>
      </c>
      <c r="B1972" s="157">
        <v>10723472</v>
      </c>
    </row>
    <row r="1973" spans="1:2" x14ac:dyDescent="0.2">
      <c r="A1973" s="125" t="s">
        <v>3025</v>
      </c>
      <c r="B1973" s="157">
        <v>10723473</v>
      </c>
    </row>
    <row r="1974" spans="1:2" x14ac:dyDescent="0.2">
      <c r="A1974" s="125" t="s">
        <v>3026</v>
      </c>
      <c r="B1974" s="157">
        <v>10723474</v>
      </c>
    </row>
    <row r="1975" spans="1:2" x14ac:dyDescent="0.2">
      <c r="A1975" s="125" t="s">
        <v>3027</v>
      </c>
      <c r="B1975" s="157">
        <v>10723476</v>
      </c>
    </row>
    <row r="1976" spans="1:2" x14ac:dyDescent="0.2">
      <c r="A1976" s="125" t="s">
        <v>3028</v>
      </c>
      <c r="B1976" s="157">
        <v>10723477</v>
      </c>
    </row>
    <row r="1977" spans="1:2" x14ac:dyDescent="0.2">
      <c r="A1977" s="125" t="s">
        <v>3029</v>
      </c>
      <c r="B1977" s="157">
        <v>10723478</v>
      </c>
    </row>
    <row r="1978" spans="1:2" x14ac:dyDescent="0.2">
      <c r="A1978" s="125" t="s">
        <v>3030</v>
      </c>
      <c r="B1978" s="157">
        <v>10723479</v>
      </c>
    </row>
    <row r="1979" spans="1:2" x14ac:dyDescent="0.2">
      <c r="A1979" s="125" t="s">
        <v>3031</v>
      </c>
      <c r="B1979" s="157">
        <v>10723480</v>
      </c>
    </row>
    <row r="1980" spans="1:2" x14ac:dyDescent="0.2">
      <c r="A1980" s="125" t="s">
        <v>3032</v>
      </c>
      <c r="B1980" s="157">
        <v>10723481</v>
      </c>
    </row>
    <row r="1981" spans="1:2" x14ac:dyDescent="0.2">
      <c r="A1981" s="125" t="s">
        <v>3033</v>
      </c>
      <c r="B1981" s="157">
        <v>10723482</v>
      </c>
    </row>
    <row r="1982" spans="1:2" x14ac:dyDescent="0.2">
      <c r="A1982" s="125" t="s">
        <v>3034</v>
      </c>
      <c r="B1982" s="157">
        <v>10723483</v>
      </c>
    </row>
    <row r="1983" spans="1:2" x14ac:dyDescent="0.2">
      <c r="A1983" s="125" t="s">
        <v>3035</v>
      </c>
      <c r="B1983" s="157">
        <v>10723484</v>
      </c>
    </row>
    <row r="1984" spans="1:2" x14ac:dyDescent="0.2">
      <c r="A1984" s="125" t="s">
        <v>3036</v>
      </c>
      <c r="B1984" s="157">
        <v>10723485</v>
      </c>
    </row>
    <row r="1985" spans="1:2" x14ac:dyDescent="0.2">
      <c r="A1985" s="125" t="s">
        <v>3037</v>
      </c>
      <c r="B1985" s="157">
        <v>10723486</v>
      </c>
    </row>
    <row r="1986" spans="1:2" x14ac:dyDescent="0.2">
      <c r="A1986" s="125" t="s">
        <v>3038</v>
      </c>
      <c r="B1986" s="157">
        <v>10723487</v>
      </c>
    </row>
    <row r="1987" spans="1:2" x14ac:dyDescent="0.2">
      <c r="A1987" s="125" t="s">
        <v>3039</v>
      </c>
      <c r="B1987" s="157">
        <v>10723488</v>
      </c>
    </row>
    <row r="1988" spans="1:2" x14ac:dyDescent="0.2">
      <c r="A1988" s="125" t="s">
        <v>3040</v>
      </c>
      <c r="B1988" s="157">
        <v>10723489</v>
      </c>
    </row>
    <row r="1989" spans="1:2" x14ac:dyDescent="0.2">
      <c r="A1989" s="125" t="s">
        <v>3041</v>
      </c>
      <c r="B1989" s="157">
        <v>10723490</v>
      </c>
    </row>
    <row r="1990" spans="1:2" x14ac:dyDescent="0.2">
      <c r="A1990" s="125" t="s">
        <v>3042</v>
      </c>
      <c r="B1990" s="157">
        <v>10723491</v>
      </c>
    </row>
    <row r="1991" spans="1:2" x14ac:dyDescent="0.2">
      <c r="A1991" s="125" t="s">
        <v>3043</v>
      </c>
      <c r="B1991" s="157">
        <v>10723492</v>
      </c>
    </row>
    <row r="1992" spans="1:2" x14ac:dyDescent="0.2">
      <c r="A1992" s="125" t="s">
        <v>3044</v>
      </c>
      <c r="B1992" s="157">
        <v>10723493</v>
      </c>
    </row>
    <row r="1993" spans="1:2" x14ac:dyDescent="0.2">
      <c r="A1993" s="125" t="s">
        <v>3045</v>
      </c>
      <c r="B1993" s="157">
        <v>10723494</v>
      </c>
    </row>
    <row r="1994" spans="1:2" x14ac:dyDescent="0.2">
      <c r="A1994" s="125" t="s">
        <v>3046</v>
      </c>
      <c r="B1994" s="157">
        <v>10723495</v>
      </c>
    </row>
    <row r="1995" spans="1:2" x14ac:dyDescent="0.2">
      <c r="A1995" s="125" t="s">
        <v>3047</v>
      </c>
      <c r="B1995" s="157">
        <v>10723496</v>
      </c>
    </row>
    <row r="1996" spans="1:2" x14ac:dyDescent="0.2">
      <c r="A1996" s="125" t="s">
        <v>3048</v>
      </c>
      <c r="B1996" s="157">
        <v>10723497</v>
      </c>
    </row>
    <row r="1997" spans="1:2" x14ac:dyDescent="0.2">
      <c r="A1997" s="125" t="s">
        <v>3049</v>
      </c>
      <c r="B1997" s="157">
        <v>10723498</v>
      </c>
    </row>
    <row r="1998" spans="1:2" x14ac:dyDescent="0.2">
      <c r="A1998" s="125" t="s">
        <v>3050</v>
      </c>
      <c r="B1998" s="157">
        <v>10723499</v>
      </c>
    </row>
    <row r="1999" spans="1:2" x14ac:dyDescent="0.2">
      <c r="A1999" s="125" t="s">
        <v>3051</v>
      </c>
      <c r="B1999" s="157">
        <v>10723500</v>
      </c>
    </row>
    <row r="2000" spans="1:2" x14ac:dyDescent="0.2">
      <c r="A2000" s="125" t="s">
        <v>3052</v>
      </c>
      <c r="B2000" s="157">
        <v>10723501</v>
      </c>
    </row>
    <row r="2001" spans="1:2" x14ac:dyDescent="0.2">
      <c r="A2001" s="125" t="s">
        <v>3053</v>
      </c>
      <c r="B2001" s="157">
        <v>10723502</v>
      </c>
    </row>
    <row r="2002" spans="1:2" x14ac:dyDescent="0.2">
      <c r="A2002" s="125" t="s">
        <v>3054</v>
      </c>
      <c r="B2002" s="157">
        <v>10723503</v>
      </c>
    </row>
    <row r="2003" spans="1:2" x14ac:dyDescent="0.2">
      <c r="A2003" s="125" t="s">
        <v>3055</v>
      </c>
      <c r="B2003" s="157">
        <v>10723504</v>
      </c>
    </row>
    <row r="2004" spans="1:2" x14ac:dyDescent="0.2">
      <c r="A2004" s="125" t="s">
        <v>3056</v>
      </c>
      <c r="B2004" s="157">
        <v>10723505</v>
      </c>
    </row>
    <row r="2005" spans="1:2" x14ac:dyDescent="0.2">
      <c r="A2005" s="125" t="s">
        <v>3057</v>
      </c>
      <c r="B2005" s="157">
        <v>10723506</v>
      </c>
    </row>
    <row r="2006" spans="1:2" x14ac:dyDescent="0.2">
      <c r="A2006" s="125" t="s">
        <v>3058</v>
      </c>
      <c r="B2006" s="157">
        <v>10723507</v>
      </c>
    </row>
    <row r="2007" spans="1:2" x14ac:dyDescent="0.2">
      <c r="A2007" s="125" t="s">
        <v>3059</v>
      </c>
      <c r="B2007" s="157">
        <v>10723508</v>
      </c>
    </row>
    <row r="2008" spans="1:2" x14ac:dyDescent="0.2">
      <c r="A2008" s="125" t="s">
        <v>3060</v>
      </c>
      <c r="B2008" s="157">
        <v>10723509</v>
      </c>
    </row>
    <row r="2009" spans="1:2" x14ac:dyDescent="0.2">
      <c r="A2009" s="125" t="s">
        <v>3061</v>
      </c>
      <c r="B2009" s="157">
        <v>10723510</v>
      </c>
    </row>
    <row r="2010" spans="1:2" x14ac:dyDescent="0.2">
      <c r="A2010" s="125" t="s">
        <v>3062</v>
      </c>
      <c r="B2010" s="157">
        <v>10723511</v>
      </c>
    </row>
    <row r="2011" spans="1:2" x14ac:dyDescent="0.2">
      <c r="A2011" s="125" t="s">
        <v>3063</v>
      </c>
      <c r="B2011" s="157">
        <v>10723512</v>
      </c>
    </row>
    <row r="2012" spans="1:2" x14ac:dyDescent="0.2">
      <c r="A2012" s="125" t="s">
        <v>3064</v>
      </c>
      <c r="B2012" s="157">
        <v>10723513</v>
      </c>
    </row>
    <row r="2013" spans="1:2" x14ac:dyDescent="0.2">
      <c r="A2013" s="125" t="s">
        <v>3065</v>
      </c>
      <c r="B2013" s="157">
        <v>10723514</v>
      </c>
    </row>
    <row r="2014" spans="1:2" x14ac:dyDescent="0.2">
      <c r="A2014" s="125" t="s">
        <v>3066</v>
      </c>
      <c r="B2014" s="157">
        <v>10723515</v>
      </c>
    </row>
    <row r="2015" spans="1:2" x14ac:dyDescent="0.2">
      <c r="A2015" s="125" t="s">
        <v>3067</v>
      </c>
      <c r="B2015" s="157">
        <v>10723516</v>
      </c>
    </row>
    <row r="2016" spans="1:2" x14ac:dyDescent="0.2">
      <c r="A2016" s="125" t="s">
        <v>3068</v>
      </c>
      <c r="B2016" s="157">
        <v>10723517</v>
      </c>
    </row>
    <row r="2017" spans="1:2" x14ac:dyDescent="0.2">
      <c r="A2017" s="125" t="s">
        <v>3069</v>
      </c>
      <c r="B2017" s="157">
        <v>10723518</v>
      </c>
    </row>
    <row r="2018" spans="1:2" x14ac:dyDescent="0.2">
      <c r="A2018" s="125" t="s">
        <v>3070</v>
      </c>
      <c r="B2018" s="157">
        <v>10723519</v>
      </c>
    </row>
    <row r="2019" spans="1:2" x14ac:dyDescent="0.2">
      <c r="A2019" s="125" t="s">
        <v>3071</v>
      </c>
      <c r="B2019" s="157">
        <v>10723520</v>
      </c>
    </row>
    <row r="2020" spans="1:2" x14ac:dyDescent="0.2">
      <c r="A2020" s="125" t="s">
        <v>3072</v>
      </c>
      <c r="B2020" s="157">
        <v>10723521</v>
      </c>
    </row>
    <row r="2021" spans="1:2" x14ac:dyDescent="0.2">
      <c r="A2021" s="125" t="s">
        <v>3073</v>
      </c>
      <c r="B2021" s="157">
        <v>10723522</v>
      </c>
    </row>
    <row r="2022" spans="1:2" x14ac:dyDescent="0.2">
      <c r="A2022" s="125" t="s">
        <v>3074</v>
      </c>
      <c r="B2022" s="157">
        <v>10723523</v>
      </c>
    </row>
    <row r="2023" spans="1:2" x14ac:dyDescent="0.2">
      <c r="A2023" s="125" t="s">
        <v>3075</v>
      </c>
      <c r="B2023" s="157">
        <v>10723524</v>
      </c>
    </row>
    <row r="2024" spans="1:2" x14ac:dyDescent="0.2">
      <c r="A2024" s="125" t="s">
        <v>3076</v>
      </c>
      <c r="B2024" s="157">
        <v>10723525</v>
      </c>
    </row>
    <row r="2025" spans="1:2" x14ac:dyDescent="0.2">
      <c r="A2025" s="125" t="s">
        <v>3077</v>
      </c>
      <c r="B2025" s="157">
        <v>10723526</v>
      </c>
    </row>
    <row r="2026" spans="1:2" x14ac:dyDescent="0.2">
      <c r="A2026" s="125" t="s">
        <v>3078</v>
      </c>
      <c r="B2026" s="157">
        <v>10723527</v>
      </c>
    </row>
    <row r="2027" spans="1:2" x14ac:dyDescent="0.2">
      <c r="A2027" s="125" t="s">
        <v>3079</v>
      </c>
      <c r="B2027" s="157">
        <v>10723528</v>
      </c>
    </row>
    <row r="2028" spans="1:2" x14ac:dyDescent="0.2">
      <c r="A2028" s="125" t="s">
        <v>3080</v>
      </c>
      <c r="B2028" s="157">
        <v>10723529</v>
      </c>
    </row>
    <row r="2029" spans="1:2" x14ac:dyDescent="0.2">
      <c r="A2029" s="125" t="s">
        <v>3081</v>
      </c>
      <c r="B2029" s="157">
        <v>10723530</v>
      </c>
    </row>
    <row r="2030" spans="1:2" x14ac:dyDescent="0.2">
      <c r="A2030" s="125" t="s">
        <v>3082</v>
      </c>
      <c r="B2030" s="157">
        <v>10723531</v>
      </c>
    </row>
    <row r="2031" spans="1:2" x14ac:dyDescent="0.2">
      <c r="A2031" s="125" t="s">
        <v>3083</v>
      </c>
      <c r="B2031" s="157">
        <v>10723532</v>
      </c>
    </row>
    <row r="2032" spans="1:2" x14ac:dyDescent="0.2">
      <c r="A2032" s="125" t="s">
        <v>3084</v>
      </c>
      <c r="B2032" s="157">
        <v>10723533</v>
      </c>
    </row>
    <row r="2033" spans="1:2" x14ac:dyDescent="0.2">
      <c r="A2033" s="125" t="s">
        <v>3085</v>
      </c>
      <c r="B2033" s="157">
        <v>10723534</v>
      </c>
    </row>
    <row r="2034" spans="1:2" x14ac:dyDescent="0.2">
      <c r="A2034" s="125" t="s">
        <v>3086</v>
      </c>
      <c r="B2034" s="157">
        <v>10723535</v>
      </c>
    </row>
    <row r="2035" spans="1:2" x14ac:dyDescent="0.2">
      <c r="A2035" s="125" t="s">
        <v>3087</v>
      </c>
      <c r="B2035" s="157">
        <v>10723536</v>
      </c>
    </row>
    <row r="2036" spans="1:2" x14ac:dyDescent="0.2">
      <c r="A2036" s="125" t="s">
        <v>3088</v>
      </c>
      <c r="B2036" s="157">
        <v>10723537</v>
      </c>
    </row>
    <row r="2037" spans="1:2" x14ac:dyDescent="0.2">
      <c r="A2037" s="125" t="s">
        <v>3089</v>
      </c>
      <c r="B2037" s="157">
        <v>10723538</v>
      </c>
    </row>
    <row r="2038" spans="1:2" x14ac:dyDescent="0.2">
      <c r="A2038" s="125" t="s">
        <v>3090</v>
      </c>
      <c r="B2038" s="157">
        <v>10723539</v>
      </c>
    </row>
    <row r="2039" spans="1:2" x14ac:dyDescent="0.2">
      <c r="A2039" s="125" t="s">
        <v>3091</v>
      </c>
      <c r="B2039" s="157">
        <v>10723540</v>
      </c>
    </row>
    <row r="2040" spans="1:2" x14ac:dyDescent="0.2">
      <c r="A2040" s="125" t="s">
        <v>3092</v>
      </c>
      <c r="B2040" s="157">
        <v>10723541</v>
      </c>
    </row>
    <row r="2041" spans="1:2" x14ac:dyDescent="0.2">
      <c r="A2041" s="125" t="s">
        <v>3093</v>
      </c>
      <c r="B2041" s="157">
        <v>10723542</v>
      </c>
    </row>
    <row r="2042" spans="1:2" x14ac:dyDescent="0.2">
      <c r="A2042" s="125" t="s">
        <v>3094</v>
      </c>
      <c r="B2042" s="157">
        <v>10723543</v>
      </c>
    </row>
    <row r="2043" spans="1:2" x14ac:dyDescent="0.2">
      <c r="A2043" s="125" t="s">
        <v>3095</v>
      </c>
      <c r="B2043" s="157">
        <v>10723544</v>
      </c>
    </row>
    <row r="2044" spans="1:2" x14ac:dyDescent="0.2">
      <c r="A2044" s="125" t="s">
        <v>3096</v>
      </c>
      <c r="B2044" s="157">
        <v>10723545</v>
      </c>
    </row>
    <row r="2045" spans="1:2" x14ac:dyDescent="0.2">
      <c r="A2045" s="125" t="s">
        <v>3097</v>
      </c>
      <c r="B2045" s="157">
        <v>10723546</v>
      </c>
    </row>
    <row r="2046" spans="1:2" x14ac:dyDescent="0.2">
      <c r="A2046" s="125" t="s">
        <v>3098</v>
      </c>
      <c r="B2046" s="157">
        <v>10723547</v>
      </c>
    </row>
    <row r="2047" spans="1:2" x14ac:dyDescent="0.2">
      <c r="A2047" s="125" t="s">
        <v>3099</v>
      </c>
      <c r="B2047" s="157">
        <v>10723548</v>
      </c>
    </row>
    <row r="2048" spans="1:2" x14ac:dyDescent="0.2">
      <c r="A2048" s="125" t="s">
        <v>3100</v>
      </c>
      <c r="B2048" s="157">
        <v>10723549</v>
      </c>
    </row>
    <row r="2049" spans="1:2" x14ac:dyDescent="0.2">
      <c r="A2049" s="125" t="s">
        <v>3101</v>
      </c>
      <c r="B2049" s="157">
        <v>10723550</v>
      </c>
    </row>
    <row r="2050" spans="1:2" x14ac:dyDescent="0.2">
      <c r="A2050" s="125" t="s">
        <v>3102</v>
      </c>
      <c r="B2050" s="157">
        <v>10723551</v>
      </c>
    </row>
    <row r="2051" spans="1:2" x14ac:dyDescent="0.2">
      <c r="A2051" s="125" t="s">
        <v>3103</v>
      </c>
      <c r="B2051" s="157">
        <v>10723552</v>
      </c>
    </row>
    <row r="2052" spans="1:2" x14ac:dyDescent="0.2">
      <c r="A2052" s="125" t="s">
        <v>3104</v>
      </c>
      <c r="B2052" s="157">
        <v>10723553</v>
      </c>
    </row>
    <row r="2053" spans="1:2" x14ac:dyDescent="0.2">
      <c r="A2053" s="125" t="s">
        <v>3105</v>
      </c>
      <c r="B2053" s="157">
        <v>10723554</v>
      </c>
    </row>
    <row r="2054" spans="1:2" x14ac:dyDescent="0.2">
      <c r="A2054" s="125" t="s">
        <v>3106</v>
      </c>
      <c r="B2054" s="157">
        <v>10723555</v>
      </c>
    </row>
    <row r="2055" spans="1:2" x14ac:dyDescent="0.2">
      <c r="A2055" s="125" t="s">
        <v>3107</v>
      </c>
      <c r="B2055" s="157">
        <v>10723556</v>
      </c>
    </row>
    <row r="2056" spans="1:2" x14ac:dyDescent="0.2">
      <c r="A2056" s="125" t="s">
        <v>3108</v>
      </c>
      <c r="B2056" s="157">
        <v>10723557</v>
      </c>
    </row>
    <row r="2057" spans="1:2" x14ac:dyDescent="0.2">
      <c r="A2057" s="125" t="s">
        <v>3109</v>
      </c>
      <c r="B2057" s="157">
        <v>10723558</v>
      </c>
    </row>
    <row r="2058" spans="1:2" x14ac:dyDescent="0.2">
      <c r="A2058" s="125" t="s">
        <v>3110</v>
      </c>
      <c r="B2058" s="157">
        <v>10723559</v>
      </c>
    </row>
    <row r="2059" spans="1:2" x14ac:dyDescent="0.2">
      <c r="A2059" s="125" t="s">
        <v>3111</v>
      </c>
      <c r="B2059" s="157">
        <v>10723560</v>
      </c>
    </row>
    <row r="2060" spans="1:2" x14ac:dyDescent="0.2">
      <c r="A2060" s="125" t="s">
        <v>3112</v>
      </c>
      <c r="B2060" s="157">
        <v>10723561</v>
      </c>
    </row>
    <row r="2061" spans="1:2" x14ac:dyDescent="0.2">
      <c r="A2061" s="125" t="s">
        <v>3113</v>
      </c>
      <c r="B2061" s="157">
        <v>10723562</v>
      </c>
    </row>
    <row r="2062" spans="1:2" x14ac:dyDescent="0.2">
      <c r="A2062" s="125" t="s">
        <v>3114</v>
      </c>
      <c r="B2062" s="157">
        <v>10723563</v>
      </c>
    </row>
    <row r="2063" spans="1:2" x14ac:dyDescent="0.2">
      <c r="A2063" s="125" t="s">
        <v>3115</v>
      </c>
      <c r="B2063" s="157">
        <v>10723564</v>
      </c>
    </row>
    <row r="2064" spans="1:2" x14ac:dyDescent="0.2">
      <c r="A2064" s="125" t="s">
        <v>3116</v>
      </c>
      <c r="B2064" s="157">
        <v>10723565</v>
      </c>
    </row>
    <row r="2065" spans="1:2" x14ac:dyDescent="0.2">
      <c r="A2065" s="125" t="s">
        <v>3117</v>
      </c>
      <c r="B2065" s="157">
        <v>10723566</v>
      </c>
    </row>
    <row r="2066" spans="1:2" x14ac:dyDescent="0.2">
      <c r="A2066" s="125" t="s">
        <v>3118</v>
      </c>
      <c r="B2066" s="157">
        <v>10723567</v>
      </c>
    </row>
    <row r="2067" spans="1:2" x14ac:dyDescent="0.2">
      <c r="A2067" s="125" t="s">
        <v>3119</v>
      </c>
      <c r="B2067" s="157">
        <v>10723568</v>
      </c>
    </row>
    <row r="2068" spans="1:2" x14ac:dyDescent="0.2">
      <c r="A2068" s="125" t="s">
        <v>3120</v>
      </c>
      <c r="B2068" s="157">
        <v>10723569</v>
      </c>
    </row>
    <row r="2069" spans="1:2" x14ac:dyDescent="0.2">
      <c r="A2069" s="125" t="s">
        <v>3121</v>
      </c>
      <c r="B2069" s="157">
        <v>10723570</v>
      </c>
    </row>
    <row r="2070" spans="1:2" x14ac:dyDescent="0.2">
      <c r="A2070" s="125" t="s">
        <v>3122</v>
      </c>
      <c r="B2070" s="157">
        <v>10723571</v>
      </c>
    </row>
    <row r="2071" spans="1:2" x14ac:dyDescent="0.2">
      <c r="A2071" s="125" t="s">
        <v>3123</v>
      </c>
      <c r="B2071" s="157">
        <v>10723572</v>
      </c>
    </row>
    <row r="2072" spans="1:2" x14ac:dyDescent="0.2">
      <c r="A2072" s="125" t="s">
        <v>3124</v>
      </c>
      <c r="B2072" s="157">
        <v>10723573</v>
      </c>
    </row>
    <row r="2073" spans="1:2" x14ac:dyDescent="0.2">
      <c r="A2073" s="125" t="s">
        <v>3125</v>
      </c>
      <c r="B2073" s="157">
        <v>10723574</v>
      </c>
    </row>
    <row r="2074" spans="1:2" x14ac:dyDescent="0.2">
      <c r="A2074" s="125" t="s">
        <v>3126</v>
      </c>
      <c r="B2074" s="157">
        <v>10723575</v>
      </c>
    </row>
    <row r="2075" spans="1:2" x14ac:dyDescent="0.2">
      <c r="A2075" s="125" t="s">
        <v>3127</v>
      </c>
      <c r="B2075" s="157">
        <v>10723576</v>
      </c>
    </row>
    <row r="2076" spans="1:2" x14ac:dyDescent="0.2">
      <c r="A2076" s="125" t="s">
        <v>3128</v>
      </c>
      <c r="B2076" s="157">
        <v>10723577</v>
      </c>
    </row>
    <row r="2077" spans="1:2" x14ac:dyDescent="0.2">
      <c r="A2077" s="125" t="s">
        <v>3129</v>
      </c>
      <c r="B2077" s="157">
        <v>10723578</v>
      </c>
    </row>
    <row r="2078" spans="1:2" x14ac:dyDescent="0.2">
      <c r="A2078" s="125" t="s">
        <v>3130</v>
      </c>
      <c r="B2078" s="157">
        <v>10723579</v>
      </c>
    </row>
    <row r="2079" spans="1:2" x14ac:dyDescent="0.2">
      <c r="A2079" s="125" t="s">
        <v>3131</v>
      </c>
      <c r="B2079" s="157">
        <v>10723580</v>
      </c>
    </row>
    <row r="2080" spans="1:2" x14ac:dyDescent="0.2">
      <c r="A2080" s="125" t="s">
        <v>3132</v>
      </c>
      <c r="B2080" s="157">
        <v>10723581</v>
      </c>
    </row>
    <row r="2081" spans="1:2" x14ac:dyDescent="0.2">
      <c r="A2081" s="125" t="s">
        <v>3133</v>
      </c>
      <c r="B2081" s="157">
        <v>10723582</v>
      </c>
    </row>
    <row r="2082" spans="1:2" x14ac:dyDescent="0.2">
      <c r="A2082" s="125" t="s">
        <v>3134</v>
      </c>
      <c r="B2082" s="157">
        <v>10723583</v>
      </c>
    </row>
    <row r="2083" spans="1:2" x14ac:dyDescent="0.2">
      <c r="A2083" s="125" t="s">
        <v>3135</v>
      </c>
      <c r="B2083" s="157">
        <v>10723584</v>
      </c>
    </row>
    <row r="2084" spans="1:2" x14ac:dyDescent="0.2">
      <c r="A2084" s="125" t="s">
        <v>3136</v>
      </c>
      <c r="B2084" s="157">
        <v>10723585</v>
      </c>
    </row>
    <row r="2085" spans="1:2" x14ac:dyDescent="0.2">
      <c r="A2085" s="125" t="s">
        <v>3137</v>
      </c>
      <c r="B2085" s="157">
        <v>10723586</v>
      </c>
    </row>
    <row r="2086" spans="1:2" x14ac:dyDescent="0.2">
      <c r="A2086" s="125" t="s">
        <v>3138</v>
      </c>
      <c r="B2086" s="157">
        <v>10723587</v>
      </c>
    </row>
    <row r="2087" spans="1:2" x14ac:dyDescent="0.2">
      <c r="A2087" s="125" t="s">
        <v>3139</v>
      </c>
      <c r="B2087" s="157">
        <v>10723588</v>
      </c>
    </row>
    <row r="2088" spans="1:2" x14ac:dyDescent="0.2">
      <c r="A2088" s="125" t="s">
        <v>3140</v>
      </c>
      <c r="B2088" s="157">
        <v>10723589</v>
      </c>
    </row>
    <row r="2089" spans="1:2" x14ac:dyDescent="0.2">
      <c r="A2089" s="125" t="s">
        <v>3141</v>
      </c>
      <c r="B2089" s="157">
        <v>10723590</v>
      </c>
    </row>
    <row r="2090" spans="1:2" x14ac:dyDescent="0.2">
      <c r="A2090" s="125" t="s">
        <v>3142</v>
      </c>
      <c r="B2090" s="157">
        <v>10723591</v>
      </c>
    </row>
    <row r="2091" spans="1:2" x14ac:dyDescent="0.2">
      <c r="A2091" s="125" t="s">
        <v>3143</v>
      </c>
      <c r="B2091" s="157">
        <v>10723592</v>
      </c>
    </row>
    <row r="2092" spans="1:2" x14ac:dyDescent="0.2">
      <c r="A2092" s="125" t="s">
        <v>3144</v>
      </c>
      <c r="B2092" s="157">
        <v>10723593</v>
      </c>
    </row>
    <row r="2093" spans="1:2" x14ac:dyDescent="0.2">
      <c r="A2093" s="125" t="s">
        <v>3145</v>
      </c>
      <c r="B2093" s="157">
        <v>10723594</v>
      </c>
    </row>
    <row r="2094" spans="1:2" x14ac:dyDescent="0.2">
      <c r="A2094" s="125" t="s">
        <v>3146</v>
      </c>
      <c r="B2094" s="157">
        <v>10723595</v>
      </c>
    </row>
    <row r="2095" spans="1:2" x14ac:dyDescent="0.2">
      <c r="A2095" s="125" t="s">
        <v>3147</v>
      </c>
      <c r="B2095" s="157">
        <v>10723596</v>
      </c>
    </row>
    <row r="2096" spans="1:2" x14ac:dyDescent="0.2">
      <c r="A2096" s="125" t="s">
        <v>3148</v>
      </c>
      <c r="B2096" s="157">
        <v>10723597</v>
      </c>
    </row>
    <row r="2097" spans="1:2" x14ac:dyDescent="0.2">
      <c r="A2097" s="125" t="s">
        <v>3149</v>
      </c>
      <c r="B2097" s="157">
        <v>10723598</v>
      </c>
    </row>
    <row r="2098" spans="1:2" x14ac:dyDescent="0.2">
      <c r="A2098" s="125" t="s">
        <v>3150</v>
      </c>
      <c r="B2098" s="157">
        <v>10723599</v>
      </c>
    </row>
    <row r="2099" spans="1:2" x14ac:dyDescent="0.2">
      <c r="A2099" s="125" t="s">
        <v>3151</v>
      </c>
      <c r="B2099" s="157">
        <v>10723600</v>
      </c>
    </row>
    <row r="2100" spans="1:2" x14ac:dyDescent="0.2">
      <c r="A2100" s="125" t="s">
        <v>3152</v>
      </c>
      <c r="B2100" s="157">
        <v>10723601</v>
      </c>
    </row>
    <row r="2101" spans="1:2" x14ac:dyDescent="0.2">
      <c r="A2101" s="125" t="s">
        <v>3153</v>
      </c>
      <c r="B2101" s="157">
        <v>10723602</v>
      </c>
    </row>
    <row r="2102" spans="1:2" x14ac:dyDescent="0.2">
      <c r="A2102" s="125" t="s">
        <v>3154</v>
      </c>
      <c r="B2102" s="157">
        <v>10723603</v>
      </c>
    </row>
    <row r="2103" spans="1:2" x14ac:dyDescent="0.2">
      <c r="A2103" s="125" t="s">
        <v>3155</v>
      </c>
      <c r="B2103" s="157">
        <v>10723604</v>
      </c>
    </row>
    <row r="2104" spans="1:2" x14ac:dyDescent="0.2">
      <c r="A2104" s="125" t="s">
        <v>3156</v>
      </c>
      <c r="B2104" s="157">
        <v>10723605</v>
      </c>
    </row>
    <row r="2105" spans="1:2" x14ac:dyDescent="0.2">
      <c r="A2105" s="125" t="s">
        <v>3157</v>
      </c>
      <c r="B2105" s="157">
        <v>10723606</v>
      </c>
    </row>
    <row r="2106" spans="1:2" x14ac:dyDescent="0.2">
      <c r="A2106" s="125" t="s">
        <v>3158</v>
      </c>
      <c r="B2106" s="157">
        <v>10723607</v>
      </c>
    </row>
    <row r="2107" spans="1:2" x14ac:dyDescent="0.2">
      <c r="A2107" s="125" t="s">
        <v>3159</v>
      </c>
      <c r="B2107" s="157">
        <v>10723608</v>
      </c>
    </row>
    <row r="2108" spans="1:2" x14ac:dyDescent="0.2">
      <c r="A2108" s="125" t="s">
        <v>3160</v>
      </c>
      <c r="B2108" s="157">
        <v>10723609</v>
      </c>
    </row>
    <row r="2109" spans="1:2" x14ac:dyDescent="0.2">
      <c r="A2109" s="125" t="s">
        <v>3161</v>
      </c>
      <c r="B2109" s="157">
        <v>10723610</v>
      </c>
    </row>
    <row r="2110" spans="1:2" x14ac:dyDescent="0.2">
      <c r="A2110" s="125" t="s">
        <v>3162</v>
      </c>
      <c r="B2110" s="157">
        <v>10723611</v>
      </c>
    </row>
    <row r="2111" spans="1:2" x14ac:dyDescent="0.2">
      <c r="A2111" s="125" t="s">
        <v>3163</v>
      </c>
      <c r="B2111" s="157">
        <v>10723612</v>
      </c>
    </row>
    <row r="2112" spans="1:2" x14ac:dyDescent="0.2">
      <c r="A2112" s="125" t="s">
        <v>3164</v>
      </c>
      <c r="B2112" s="157">
        <v>10723614</v>
      </c>
    </row>
    <row r="2113" spans="1:2" x14ac:dyDescent="0.2">
      <c r="A2113" s="125" t="s">
        <v>3165</v>
      </c>
      <c r="B2113" s="157">
        <v>10723615</v>
      </c>
    </row>
    <row r="2114" spans="1:2" x14ac:dyDescent="0.2">
      <c r="A2114" s="125" t="s">
        <v>3166</v>
      </c>
      <c r="B2114" s="157">
        <v>10723616</v>
      </c>
    </row>
    <row r="2115" spans="1:2" x14ac:dyDescent="0.2">
      <c r="A2115" s="125" t="s">
        <v>3167</v>
      </c>
      <c r="B2115" s="157">
        <v>10723617</v>
      </c>
    </row>
    <row r="2116" spans="1:2" x14ac:dyDescent="0.2">
      <c r="A2116" s="125" t="s">
        <v>3168</v>
      </c>
      <c r="B2116" s="157">
        <v>10723618</v>
      </c>
    </row>
    <row r="2117" spans="1:2" x14ac:dyDescent="0.2">
      <c r="A2117" s="125" t="s">
        <v>3169</v>
      </c>
      <c r="B2117" s="157">
        <v>10723619</v>
      </c>
    </row>
    <row r="2118" spans="1:2" x14ac:dyDescent="0.2">
      <c r="A2118" s="125" t="s">
        <v>3170</v>
      </c>
      <c r="B2118" s="157">
        <v>10723620</v>
      </c>
    </row>
    <row r="2119" spans="1:2" x14ac:dyDescent="0.2">
      <c r="A2119" s="125" t="s">
        <v>3171</v>
      </c>
      <c r="B2119" s="157">
        <v>10723621</v>
      </c>
    </row>
    <row r="2120" spans="1:2" x14ac:dyDescent="0.2">
      <c r="A2120" s="125" t="s">
        <v>3172</v>
      </c>
      <c r="B2120" s="157">
        <v>10723623</v>
      </c>
    </row>
    <row r="2121" spans="1:2" x14ac:dyDescent="0.2">
      <c r="A2121" s="125" t="s">
        <v>3173</v>
      </c>
      <c r="B2121" s="157">
        <v>10723624</v>
      </c>
    </row>
    <row r="2122" spans="1:2" x14ac:dyDescent="0.2">
      <c r="A2122" s="125" t="s">
        <v>3174</v>
      </c>
      <c r="B2122" s="157">
        <v>10723625</v>
      </c>
    </row>
    <row r="2123" spans="1:2" x14ac:dyDescent="0.2">
      <c r="A2123" s="125" t="s">
        <v>3175</v>
      </c>
      <c r="B2123" s="157">
        <v>10723626</v>
      </c>
    </row>
    <row r="2124" spans="1:2" x14ac:dyDescent="0.2">
      <c r="A2124" s="125" t="s">
        <v>3176</v>
      </c>
      <c r="B2124" s="157">
        <v>10723627</v>
      </c>
    </row>
    <row r="2125" spans="1:2" x14ac:dyDescent="0.2">
      <c r="A2125" s="125" t="s">
        <v>3177</v>
      </c>
      <c r="B2125" s="157">
        <v>10723628</v>
      </c>
    </row>
    <row r="2126" spans="1:2" x14ac:dyDescent="0.2">
      <c r="A2126" s="125" t="s">
        <v>3178</v>
      </c>
      <c r="B2126" s="157">
        <v>10723629</v>
      </c>
    </row>
    <row r="2127" spans="1:2" x14ac:dyDescent="0.2">
      <c r="A2127" s="125" t="s">
        <v>3179</v>
      </c>
      <c r="B2127" s="157">
        <v>10723630</v>
      </c>
    </row>
    <row r="2128" spans="1:2" x14ac:dyDescent="0.2">
      <c r="A2128" s="125" t="s">
        <v>3180</v>
      </c>
      <c r="B2128" s="157">
        <v>10723631</v>
      </c>
    </row>
    <row r="2129" spans="1:2" x14ac:dyDescent="0.2">
      <c r="A2129" s="125" t="s">
        <v>3181</v>
      </c>
      <c r="B2129" s="157">
        <v>10723632</v>
      </c>
    </row>
    <row r="2130" spans="1:2" x14ac:dyDescent="0.2">
      <c r="A2130" s="125" t="s">
        <v>3182</v>
      </c>
      <c r="B2130" s="157">
        <v>10723633</v>
      </c>
    </row>
    <row r="2131" spans="1:2" x14ac:dyDescent="0.2">
      <c r="A2131" s="125" t="s">
        <v>3183</v>
      </c>
      <c r="B2131" s="157">
        <v>10723634</v>
      </c>
    </row>
    <row r="2132" spans="1:2" x14ac:dyDescent="0.2">
      <c r="A2132" s="125" t="s">
        <v>3184</v>
      </c>
      <c r="B2132" s="157">
        <v>10723635</v>
      </c>
    </row>
    <row r="2133" spans="1:2" x14ac:dyDescent="0.2">
      <c r="A2133" s="125" t="s">
        <v>3185</v>
      </c>
      <c r="B2133" s="157">
        <v>10723636</v>
      </c>
    </row>
    <row r="2134" spans="1:2" x14ac:dyDescent="0.2">
      <c r="A2134" s="125" t="s">
        <v>3186</v>
      </c>
      <c r="B2134" s="157">
        <v>10723637</v>
      </c>
    </row>
    <row r="2135" spans="1:2" x14ac:dyDescent="0.2">
      <c r="A2135" s="125" t="s">
        <v>3187</v>
      </c>
      <c r="B2135" s="157">
        <v>10723638</v>
      </c>
    </row>
    <row r="2136" spans="1:2" x14ac:dyDescent="0.2">
      <c r="A2136" s="125" t="s">
        <v>3188</v>
      </c>
      <c r="B2136" s="157">
        <v>10723639</v>
      </c>
    </row>
    <row r="2137" spans="1:2" x14ac:dyDescent="0.2">
      <c r="A2137" s="125" t="s">
        <v>3189</v>
      </c>
      <c r="B2137" s="157">
        <v>10723640</v>
      </c>
    </row>
    <row r="2138" spans="1:2" x14ac:dyDescent="0.2">
      <c r="A2138" s="125" t="s">
        <v>3190</v>
      </c>
      <c r="B2138" s="157">
        <v>10723641</v>
      </c>
    </row>
    <row r="2139" spans="1:2" x14ac:dyDescent="0.2">
      <c r="A2139" s="125" t="s">
        <v>3191</v>
      </c>
      <c r="B2139" s="157">
        <v>10723642</v>
      </c>
    </row>
    <row r="2140" spans="1:2" x14ac:dyDescent="0.2">
      <c r="A2140" s="125" t="s">
        <v>3192</v>
      </c>
      <c r="B2140" s="157">
        <v>10723643</v>
      </c>
    </row>
    <row r="2141" spans="1:2" x14ac:dyDescent="0.2">
      <c r="A2141" s="125" t="s">
        <v>3193</v>
      </c>
      <c r="B2141" s="157">
        <v>10723644</v>
      </c>
    </row>
    <row r="2142" spans="1:2" x14ac:dyDescent="0.2">
      <c r="A2142" s="125" t="s">
        <v>3194</v>
      </c>
      <c r="B2142" s="157">
        <v>10723645</v>
      </c>
    </row>
    <row r="2143" spans="1:2" x14ac:dyDescent="0.2">
      <c r="A2143" s="125" t="s">
        <v>3195</v>
      </c>
      <c r="B2143" s="157">
        <v>10723646</v>
      </c>
    </row>
    <row r="2144" spans="1:2" x14ac:dyDescent="0.2">
      <c r="A2144" s="125" t="s">
        <v>3196</v>
      </c>
      <c r="B2144" s="157">
        <v>10723647</v>
      </c>
    </row>
    <row r="2145" spans="1:2" x14ac:dyDescent="0.2">
      <c r="A2145" s="125" t="s">
        <v>3197</v>
      </c>
      <c r="B2145" s="157">
        <v>10723648</v>
      </c>
    </row>
    <row r="2146" spans="1:2" x14ac:dyDescent="0.2">
      <c r="A2146" s="125" t="s">
        <v>3198</v>
      </c>
      <c r="B2146" s="157">
        <v>10723649</v>
      </c>
    </row>
    <row r="2147" spans="1:2" x14ac:dyDescent="0.2">
      <c r="A2147" s="125" t="s">
        <v>3199</v>
      </c>
      <c r="B2147" s="157">
        <v>10723650</v>
      </c>
    </row>
    <row r="2148" spans="1:2" x14ac:dyDescent="0.2">
      <c r="A2148" s="125" t="s">
        <v>3200</v>
      </c>
      <c r="B2148" s="157">
        <v>10723651</v>
      </c>
    </row>
    <row r="2149" spans="1:2" x14ac:dyDescent="0.2">
      <c r="A2149" s="125" t="s">
        <v>3201</v>
      </c>
      <c r="B2149" s="157">
        <v>10723652</v>
      </c>
    </row>
    <row r="2150" spans="1:2" x14ac:dyDescent="0.2">
      <c r="A2150" s="125" t="s">
        <v>3202</v>
      </c>
      <c r="B2150" s="157">
        <v>10723653</v>
      </c>
    </row>
    <row r="2151" spans="1:2" x14ac:dyDescent="0.2">
      <c r="A2151" s="125" t="s">
        <v>3203</v>
      </c>
      <c r="B2151" s="157">
        <v>10723654</v>
      </c>
    </row>
    <row r="2152" spans="1:2" x14ac:dyDescent="0.2">
      <c r="A2152" s="125" t="s">
        <v>3204</v>
      </c>
      <c r="B2152" s="157">
        <v>10723655</v>
      </c>
    </row>
    <row r="2153" spans="1:2" x14ac:dyDescent="0.2">
      <c r="A2153" s="125" t="s">
        <v>3205</v>
      </c>
      <c r="B2153" s="157">
        <v>10723656</v>
      </c>
    </row>
    <row r="2154" spans="1:2" x14ac:dyDescent="0.2">
      <c r="A2154" s="125" t="s">
        <v>3206</v>
      </c>
      <c r="B2154" s="157">
        <v>10723657</v>
      </c>
    </row>
    <row r="2155" spans="1:2" x14ac:dyDescent="0.2">
      <c r="A2155" s="125" t="s">
        <v>3207</v>
      </c>
      <c r="B2155" s="157">
        <v>10723658</v>
      </c>
    </row>
    <row r="2156" spans="1:2" x14ac:dyDescent="0.2">
      <c r="A2156" s="125" t="s">
        <v>3208</v>
      </c>
      <c r="B2156" s="157">
        <v>10723659</v>
      </c>
    </row>
    <row r="2157" spans="1:2" x14ac:dyDescent="0.2">
      <c r="A2157" s="125" t="s">
        <v>3209</v>
      </c>
      <c r="B2157" s="157">
        <v>10723660</v>
      </c>
    </row>
    <row r="2158" spans="1:2" x14ac:dyDescent="0.2">
      <c r="A2158" s="125" t="s">
        <v>3210</v>
      </c>
      <c r="B2158" s="157">
        <v>10723661</v>
      </c>
    </row>
    <row r="2159" spans="1:2" x14ac:dyDescent="0.2">
      <c r="A2159" s="125" t="s">
        <v>3211</v>
      </c>
      <c r="B2159" s="157">
        <v>10723662</v>
      </c>
    </row>
    <row r="2160" spans="1:2" x14ac:dyDescent="0.2">
      <c r="A2160" s="125" t="s">
        <v>3212</v>
      </c>
      <c r="B2160" s="157">
        <v>10723663</v>
      </c>
    </row>
    <row r="2161" spans="1:2" x14ac:dyDescent="0.2">
      <c r="A2161" s="125" t="s">
        <v>3213</v>
      </c>
      <c r="B2161" s="157">
        <v>10723664</v>
      </c>
    </row>
    <row r="2162" spans="1:2" x14ac:dyDescent="0.2">
      <c r="A2162" s="125" t="s">
        <v>3214</v>
      </c>
      <c r="B2162" s="157">
        <v>10723665</v>
      </c>
    </row>
    <row r="2163" spans="1:2" x14ac:dyDescent="0.2">
      <c r="A2163" s="125" t="s">
        <v>3215</v>
      </c>
      <c r="B2163" s="157">
        <v>10723666</v>
      </c>
    </row>
    <row r="2164" spans="1:2" x14ac:dyDescent="0.2">
      <c r="A2164" s="125" t="s">
        <v>3216</v>
      </c>
      <c r="B2164" s="157">
        <v>10723667</v>
      </c>
    </row>
    <row r="2165" spans="1:2" x14ac:dyDescent="0.2">
      <c r="A2165" s="125" t="s">
        <v>3217</v>
      </c>
      <c r="B2165" s="157">
        <v>10723668</v>
      </c>
    </row>
    <row r="2166" spans="1:2" x14ac:dyDescent="0.2">
      <c r="A2166" s="125" t="s">
        <v>3218</v>
      </c>
      <c r="B2166" s="157">
        <v>10723669</v>
      </c>
    </row>
    <row r="2167" spans="1:2" x14ac:dyDescent="0.2">
      <c r="A2167" s="125" t="s">
        <v>3219</v>
      </c>
      <c r="B2167" s="157">
        <v>10723670</v>
      </c>
    </row>
    <row r="2168" spans="1:2" x14ac:dyDescent="0.2">
      <c r="A2168" s="125" t="s">
        <v>3220</v>
      </c>
      <c r="B2168" s="157">
        <v>10723671</v>
      </c>
    </row>
    <row r="2169" spans="1:2" x14ac:dyDescent="0.2">
      <c r="A2169" s="125" t="s">
        <v>3221</v>
      </c>
      <c r="B2169" s="157">
        <v>10723672</v>
      </c>
    </row>
    <row r="2170" spans="1:2" x14ac:dyDescent="0.2">
      <c r="A2170" s="125" t="s">
        <v>3222</v>
      </c>
      <c r="B2170" s="157">
        <v>10723673</v>
      </c>
    </row>
    <row r="2171" spans="1:2" x14ac:dyDescent="0.2">
      <c r="A2171" s="125" t="s">
        <v>3223</v>
      </c>
      <c r="B2171" s="157">
        <v>10723674</v>
      </c>
    </row>
    <row r="2172" spans="1:2" x14ac:dyDescent="0.2">
      <c r="A2172" s="125" t="s">
        <v>3224</v>
      </c>
      <c r="B2172" s="157">
        <v>10723675</v>
      </c>
    </row>
    <row r="2173" spans="1:2" x14ac:dyDescent="0.2">
      <c r="A2173" s="125" t="s">
        <v>3225</v>
      </c>
      <c r="B2173" s="157">
        <v>10723676</v>
      </c>
    </row>
    <row r="2174" spans="1:2" x14ac:dyDescent="0.2">
      <c r="A2174" s="125" t="s">
        <v>3226</v>
      </c>
      <c r="B2174" s="157">
        <v>10723677</v>
      </c>
    </row>
    <row r="2175" spans="1:2" x14ac:dyDescent="0.2">
      <c r="A2175" s="125" t="s">
        <v>3227</v>
      </c>
      <c r="B2175" s="157">
        <v>10723678</v>
      </c>
    </row>
    <row r="2176" spans="1:2" x14ac:dyDescent="0.2">
      <c r="A2176" s="125" t="s">
        <v>3228</v>
      </c>
      <c r="B2176" s="157">
        <v>10723679</v>
      </c>
    </row>
    <row r="2177" spans="1:2" x14ac:dyDescent="0.2">
      <c r="A2177" s="125" t="s">
        <v>3229</v>
      </c>
      <c r="B2177" s="157">
        <v>10723680</v>
      </c>
    </row>
    <row r="2178" spans="1:2" x14ac:dyDescent="0.2">
      <c r="A2178" s="125" t="s">
        <v>3230</v>
      </c>
      <c r="B2178" s="157">
        <v>10723681</v>
      </c>
    </row>
    <row r="2179" spans="1:2" x14ac:dyDescent="0.2">
      <c r="A2179" s="125" t="s">
        <v>3231</v>
      </c>
      <c r="B2179" s="157">
        <v>10723682</v>
      </c>
    </row>
    <row r="2180" spans="1:2" x14ac:dyDescent="0.2">
      <c r="A2180" s="125" t="s">
        <v>3232</v>
      </c>
      <c r="B2180" s="157">
        <v>10723684</v>
      </c>
    </row>
    <row r="2181" spans="1:2" x14ac:dyDescent="0.2">
      <c r="A2181" s="125" t="s">
        <v>3233</v>
      </c>
      <c r="B2181" s="157">
        <v>10723685</v>
      </c>
    </row>
    <row r="2182" spans="1:2" x14ac:dyDescent="0.2">
      <c r="A2182" s="125" t="s">
        <v>3234</v>
      </c>
      <c r="B2182" s="157">
        <v>10723686</v>
      </c>
    </row>
    <row r="2183" spans="1:2" x14ac:dyDescent="0.2">
      <c r="A2183" s="125" t="s">
        <v>3235</v>
      </c>
      <c r="B2183" s="157">
        <v>10723687</v>
      </c>
    </row>
    <row r="2184" spans="1:2" x14ac:dyDescent="0.2">
      <c r="A2184" s="125" t="s">
        <v>3236</v>
      </c>
      <c r="B2184" s="157">
        <v>10723688</v>
      </c>
    </row>
    <row r="2185" spans="1:2" x14ac:dyDescent="0.2">
      <c r="A2185" s="125" t="s">
        <v>3237</v>
      </c>
      <c r="B2185" s="157">
        <v>10723689</v>
      </c>
    </row>
    <row r="2186" spans="1:2" x14ac:dyDescent="0.2">
      <c r="A2186" s="125" t="s">
        <v>3238</v>
      </c>
      <c r="B2186" s="157">
        <v>10723690</v>
      </c>
    </row>
    <row r="2187" spans="1:2" x14ac:dyDescent="0.2">
      <c r="A2187" s="125" t="s">
        <v>3239</v>
      </c>
      <c r="B2187" s="157">
        <v>10723691</v>
      </c>
    </row>
    <row r="2188" spans="1:2" x14ac:dyDescent="0.2">
      <c r="A2188" s="125" t="s">
        <v>3240</v>
      </c>
      <c r="B2188" s="157">
        <v>10723692</v>
      </c>
    </row>
    <row r="2189" spans="1:2" x14ac:dyDescent="0.2">
      <c r="A2189" s="125" t="s">
        <v>3241</v>
      </c>
      <c r="B2189" s="157">
        <v>10723693</v>
      </c>
    </row>
    <row r="2190" spans="1:2" x14ac:dyDescent="0.2">
      <c r="A2190" s="125" t="s">
        <v>3242</v>
      </c>
      <c r="B2190" s="157">
        <v>10723694</v>
      </c>
    </row>
    <row r="2191" spans="1:2" x14ac:dyDescent="0.2">
      <c r="A2191" s="125" t="s">
        <v>3243</v>
      </c>
      <c r="B2191" s="157">
        <v>10723695</v>
      </c>
    </row>
    <row r="2192" spans="1:2" x14ac:dyDescent="0.2">
      <c r="A2192" s="125" t="s">
        <v>3244</v>
      </c>
      <c r="B2192" s="157">
        <v>10723696</v>
      </c>
    </row>
    <row r="2193" spans="1:2" x14ac:dyDescent="0.2">
      <c r="A2193" s="125" t="s">
        <v>3245</v>
      </c>
      <c r="B2193" s="157">
        <v>10723697</v>
      </c>
    </row>
    <row r="2194" spans="1:2" x14ac:dyDescent="0.2">
      <c r="A2194" s="125" t="s">
        <v>3246</v>
      </c>
      <c r="B2194" s="157">
        <v>10723698</v>
      </c>
    </row>
    <row r="2195" spans="1:2" x14ac:dyDescent="0.2">
      <c r="A2195" s="125" t="s">
        <v>3247</v>
      </c>
      <c r="B2195" s="157">
        <v>10723699</v>
      </c>
    </row>
    <row r="2196" spans="1:2" x14ac:dyDescent="0.2">
      <c r="A2196" s="125" t="s">
        <v>3248</v>
      </c>
      <c r="B2196" s="157">
        <v>10723700</v>
      </c>
    </row>
    <row r="2197" spans="1:2" x14ac:dyDescent="0.2">
      <c r="A2197" s="125" t="s">
        <v>3249</v>
      </c>
      <c r="B2197" s="157">
        <v>10723701</v>
      </c>
    </row>
    <row r="2198" spans="1:2" x14ac:dyDescent="0.2">
      <c r="A2198" s="125" t="s">
        <v>3250</v>
      </c>
      <c r="B2198" s="157">
        <v>10723702</v>
      </c>
    </row>
    <row r="2199" spans="1:2" x14ac:dyDescent="0.2">
      <c r="A2199" s="125" t="s">
        <v>3251</v>
      </c>
      <c r="B2199" s="157">
        <v>10723703</v>
      </c>
    </row>
    <row r="2200" spans="1:2" x14ac:dyDescent="0.2">
      <c r="A2200" s="125" t="s">
        <v>3252</v>
      </c>
      <c r="B2200" s="157">
        <v>10723704</v>
      </c>
    </row>
    <row r="2201" spans="1:2" x14ac:dyDescent="0.2">
      <c r="A2201" s="125" t="s">
        <v>3253</v>
      </c>
      <c r="B2201" s="157">
        <v>10723705</v>
      </c>
    </row>
    <row r="2202" spans="1:2" x14ac:dyDescent="0.2">
      <c r="A2202" s="125" t="s">
        <v>3254</v>
      </c>
      <c r="B2202" s="157">
        <v>10723706</v>
      </c>
    </row>
    <row r="2203" spans="1:2" x14ac:dyDescent="0.2">
      <c r="A2203" s="125" t="s">
        <v>3255</v>
      </c>
      <c r="B2203" s="157">
        <v>10723707</v>
      </c>
    </row>
    <row r="2204" spans="1:2" x14ac:dyDescent="0.2">
      <c r="A2204" s="125" t="s">
        <v>3256</v>
      </c>
      <c r="B2204" s="157">
        <v>10723708</v>
      </c>
    </row>
    <row r="2205" spans="1:2" x14ac:dyDescent="0.2">
      <c r="A2205" s="125" t="s">
        <v>3257</v>
      </c>
      <c r="B2205" s="157">
        <v>10723709</v>
      </c>
    </row>
    <row r="2206" spans="1:2" x14ac:dyDescent="0.2">
      <c r="A2206" s="125" t="s">
        <v>3258</v>
      </c>
      <c r="B2206" s="157">
        <v>10723710</v>
      </c>
    </row>
    <row r="2207" spans="1:2" x14ac:dyDescent="0.2">
      <c r="A2207" s="125" t="s">
        <v>3259</v>
      </c>
      <c r="B2207" s="157">
        <v>10723711</v>
      </c>
    </row>
    <row r="2208" spans="1:2" x14ac:dyDescent="0.2">
      <c r="A2208" s="125" t="s">
        <v>3260</v>
      </c>
      <c r="B2208" s="157">
        <v>10723712</v>
      </c>
    </row>
    <row r="2209" spans="1:2" x14ac:dyDescent="0.2">
      <c r="A2209" s="125" t="s">
        <v>3261</v>
      </c>
      <c r="B2209" s="157">
        <v>10723713</v>
      </c>
    </row>
    <row r="2210" spans="1:2" x14ac:dyDescent="0.2">
      <c r="A2210" s="125" t="s">
        <v>3262</v>
      </c>
      <c r="B2210" s="157">
        <v>10723714</v>
      </c>
    </row>
    <row r="2211" spans="1:2" x14ac:dyDescent="0.2">
      <c r="A2211" s="125" t="s">
        <v>3263</v>
      </c>
      <c r="B2211" s="157">
        <v>10723715</v>
      </c>
    </row>
    <row r="2212" spans="1:2" x14ac:dyDescent="0.2">
      <c r="A2212" s="125" t="s">
        <v>3264</v>
      </c>
      <c r="B2212" s="157">
        <v>10723716</v>
      </c>
    </row>
    <row r="2213" spans="1:2" x14ac:dyDescent="0.2">
      <c r="A2213" s="125" t="s">
        <v>3265</v>
      </c>
      <c r="B2213" s="157">
        <v>10723717</v>
      </c>
    </row>
    <row r="2214" spans="1:2" x14ac:dyDescent="0.2">
      <c r="A2214" s="125" t="s">
        <v>3266</v>
      </c>
      <c r="B2214" s="157">
        <v>10723718</v>
      </c>
    </row>
    <row r="2215" spans="1:2" x14ac:dyDescent="0.2">
      <c r="A2215" s="125" t="s">
        <v>3267</v>
      </c>
      <c r="B2215" s="157">
        <v>10723719</v>
      </c>
    </row>
    <row r="2216" spans="1:2" x14ac:dyDescent="0.2">
      <c r="A2216" s="125" t="s">
        <v>3268</v>
      </c>
      <c r="B2216" s="157">
        <v>10723720</v>
      </c>
    </row>
    <row r="2217" spans="1:2" x14ac:dyDescent="0.2">
      <c r="A2217" s="125" t="s">
        <v>3269</v>
      </c>
      <c r="B2217" s="157">
        <v>10723721</v>
      </c>
    </row>
    <row r="2218" spans="1:2" x14ac:dyDescent="0.2">
      <c r="A2218" s="125" t="s">
        <v>3270</v>
      </c>
      <c r="B2218" s="157">
        <v>10723722</v>
      </c>
    </row>
    <row r="2219" spans="1:2" x14ac:dyDescent="0.2">
      <c r="A2219" s="125" t="s">
        <v>3271</v>
      </c>
      <c r="B2219" s="157">
        <v>10723723</v>
      </c>
    </row>
    <row r="2220" spans="1:2" x14ac:dyDescent="0.2">
      <c r="A2220" s="125" t="s">
        <v>3272</v>
      </c>
      <c r="B2220" s="157">
        <v>10723724</v>
      </c>
    </row>
    <row r="2221" spans="1:2" x14ac:dyDescent="0.2">
      <c r="A2221" s="125" t="s">
        <v>3273</v>
      </c>
      <c r="B2221" s="157">
        <v>10723725</v>
      </c>
    </row>
    <row r="2222" spans="1:2" x14ac:dyDescent="0.2">
      <c r="A2222" s="125" t="s">
        <v>3274</v>
      </c>
      <c r="B2222" s="157">
        <v>10723726</v>
      </c>
    </row>
    <row r="2223" spans="1:2" x14ac:dyDescent="0.2">
      <c r="A2223" s="125" t="s">
        <v>3275</v>
      </c>
      <c r="B2223" s="157">
        <v>10723727</v>
      </c>
    </row>
    <row r="2224" spans="1:2" x14ac:dyDescent="0.2">
      <c r="A2224" s="125" t="s">
        <v>3276</v>
      </c>
      <c r="B2224" s="157">
        <v>10723728</v>
      </c>
    </row>
    <row r="2225" spans="1:2" x14ac:dyDescent="0.2">
      <c r="A2225" s="125" t="s">
        <v>3277</v>
      </c>
      <c r="B2225" s="157">
        <v>10723729</v>
      </c>
    </row>
    <row r="2226" spans="1:2" x14ac:dyDescent="0.2">
      <c r="A2226" s="125" t="s">
        <v>3278</v>
      </c>
      <c r="B2226" s="157">
        <v>10723730</v>
      </c>
    </row>
    <row r="2227" spans="1:2" x14ac:dyDescent="0.2">
      <c r="A2227" s="125" t="s">
        <v>3279</v>
      </c>
      <c r="B2227" s="157">
        <v>10723731</v>
      </c>
    </row>
    <row r="2228" spans="1:2" x14ac:dyDescent="0.2">
      <c r="A2228" s="125" t="s">
        <v>3280</v>
      </c>
      <c r="B2228" s="157">
        <v>10723732</v>
      </c>
    </row>
    <row r="2229" spans="1:2" x14ac:dyDescent="0.2">
      <c r="A2229" s="125" t="s">
        <v>3281</v>
      </c>
      <c r="B2229" s="157">
        <v>10723733</v>
      </c>
    </row>
    <row r="2230" spans="1:2" x14ac:dyDescent="0.2">
      <c r="A2230" s="125" t="s">
        <v>3282</v>
      </c>
      <c r="B2230" s="157">
        <v>10723734</v>
      </c>
    </row>
    <row r="2231" spans="1:2" x14ac:dyDescent="0.2">
      <c r="A2231" s="125" t="s">
        <v>3283</v>
      </c>
      <c r="B2231" s="157">
        <v>10723735</v>
      </c>
    </row>
    <row r="2232" spans="1:2" x14ac:dyDescent="0.2">
      <c r="A2232" s="125" t="s">
        <v>3284</v>
      </c>
      <c r="B2232" s="157">
        <v>10723736</v>
      </c>
    </row>
    <row r="2233" spans="1:2" x14ac:dyDescent="0.2">
      <c r="A2233" s="125" t="s">
        <v>3285</v>
      </c>
      <c r="B2233" s="157">
        <v>10723737</v>
      </c>
    </row>
    <row r="2234" spans="1:2" x14ac:dyDescent="0.2">
      <c r="A2234" s="125" t="s">
        <v>3286</v>
      </c>
      <c r="B2234" s="157">
        <v>10723739</v>
      </c>
    </row>
    <row r="2235" spans="1:2" x14ac:dyDescent="0.2">
      <c r="A2235" s="125" t="s">
        <v>3287</v>
      </c>
      <c r="B2235" s="157">
        <v>10723740</v>
      </c>
    </row>
    <row r="2236" spans="1:2" x14ac:dyDescent="0.2">
      <c r="A2236" s="125" t="s">
        <v>3288</v>
      </c>
      <c r="B2236" s="157">
        <v>10723741</v>
      </c>
    </row>
    <row r="2237" spans="1:2" x14ac:dyDescent="0.2">
      <c r="A2237" s="125" t="s">
        <v>3289</v>
      </c>
      <c r="B2237" s="157">
        <v>10723742</v>
      </c>
    </row>
    <row r="2238" spans="1:2" x14ac:dyDescent="0.2">
      <c r="A2238" s="125" t="s">
        <v>3290</v>
      </c>
      <c r="B2238" s="157">
        <v>10723743</v>
      </c>
    </row>
    <row r="2239" spans="1:2" x14ac:dyDescent="0.2">
      <c r="A2239" s="125" t="s">
        <v>3291</v>
      </c>
      <c r="B2239" s="157">
        <v>10723744</v>
      </c>
    </row>
    <row r="2240" spans="1:2" x14ac:dyDescent="0.2">
      <c r="A2240" s="125" t="s">
        <v>3292</v>
      </c>
      <c r="B2240" s="157">
        <v>10723745</v>
      </c>
    </row>
    <row r="2241" spans="1:2" x14ac:dyDescent="0.2">
      <c r="A2241" s="125" t="s">
        <v>3293</v>
      </c>
      <c r="B2241" s="157">
        <v>10723746</v>
      </c>
    </row>
    <row r="2242" spans="1:2" x14ac:dyDescent="0.2">
      <c r="A2242" s="125" t="s">
        <v>3294</v>
      </c>
      <c r="B2242" s="157">
        <v>10723747</v>
      </c>
    </row>
    <row r="2243" spans="1:2" x14ac:dyDescent="0.2">
      <c r="A2243" s="125" t="s">
        <v>3295</v>
      </c>
      <c r="B2243" s="157">
        <v>10723748</v>
      </c>
    </row>
    <row r="2244" spans="1:2" x14ac:dyDescent="0.2">
      <c r="A2244" s="125" t="s">
        <v>3296</v>
      </c>
      <c r="B2244" s="157">
        <v>10723749</v>
      </c>
    </row>
    <row r="2245" spans="1:2" x14ac:dyDescent="0.2">
      <c r="A2245" s="125" t="s">
        <v>3297</v>
      </c>
      <c r="B2245" s="157">
        <v>10723750</v>
      </c>
    </row>
    <row r="2246" spans="1:2" x14ac:dyDescent="0.2">
      <c r="A2246" s="125" t="s">
        <v>3298</v>
      </c>
      <c r="B2246" s="157">
        <v>10723751</v>
      </c>
    </row>
    <row r="2247" spans="1:2" x14ac:dyDescent="0.2">
      <c r="A2247" s="125" t="s">
        <v>3299</v>
      </c>
      <c r="B2247" s="157">
        <v>10723752</v>
      </c>
    </row>
    <row r="2248" spans="1:2" x14ac:dyDescent="0.2">
      <c r="A2248" s="125" t="s">
        <v>3300</v>
      </c>
      <c r="B2248" s="157">
        <v>10723753</v>
      </c>
    </row>
    <row r="2249" spans="1:2" x14ac:dyDescent="0.2">
      <c r="A2249" s="125" t="s">
        <v>3301</v>
      </c>
      <c r="B2249" s="157">
        <v>10723754</v>
      </c>
    </row>
    <row r="2250" spans="1:2" x14ac:dyDescent="0.2">
      <c r="A2250" s="125" t="s">
        <v>3302</v>
      </c>
      <c r="B2250" s="157">
        <v>10723755</v>
      </c>
    </row>
    <row r="2251" spans="1:2" x14ac:dyDescent="0.2">
      <c r="A2251" s="125" t="s">
        <v>3303</v>
      </c>
      <c r="B2251" s="157">
        <v>10723756</v>
      </c>
    </row>
    <row r="2252" spans="1:2" x14ac:dyDescent="0.2">
      <c r="A2252" s="125" t="s">
        <v>3304</v>
      </c>
      <c r="B2252" s="157">
        <v>10723757</v>
      </c>
    </row>
    <row r="2253" spans="1:2" x14ac:dyDescent="0.2">
      <c r="A2253" s="125" t="s">
        <v>3305</v>
      </c>
      <c r="B2253" s="157">
        <v>10723758</v>
      </c>
    </row>
    <row r="2254" spans="1:2" x14ac:dyDescent="0.2">
      <c r="A2254" s="125" t="s">
        <v>3306</v>
      </c>
      <c r="B2254" s="157">
        <v>10723759</v>
      </c>
    </row>
    <row r="2255" spans="1:2" x14ac:dyDescent="0.2">
      <c r="A2255" s="125" t="s">
        <v>3307</v>
      </c>
      <c r="B2255" s="157">
        <v>10723760</v>
      </c>
    </row>
    <row r="2256" spans="1:2" x14ac:dyDescent="0.2">
      <c r="A2256" s="125" t="s">
        <v>3308</v>
      </c>
      <c r="B2256" s="157">
        <v>10723761</v>
      </c>
    </row>
    <row r="2257" spans="1:2" x14ac:dyDescent="0.2">
      <c r="A2257" s="125" t="s">
        <v>3309</v>
      </c>
      <c r="B2257" s="157">
        <v>10723762</v>
      </c>
    </row>
    <row r="2258" spans="1:2" x14ac:dyDescent="0.2">
      <c r="A2258" s="125" t="s">
        <v>3310</v>
      </c>
      <c r="B2258" s="157">
        <v>10723763</v>
      </c>
    </row>
    <row r="2259" spans="1:2" x14ac:dyDescent="0.2">
      <c r="A2259" s="125" t="s">
        <v>3311</v>
      </c>
      <c r="B2259" s="157">
        <v>10723764</v>
      </c>
    </row>
    <row r="2260" spans="1:2" x14ac:dyDescent="0.2">
      <c r="A2260" s="125" t="s">
        <v>3312</v>
      </c>
      <c r="B2260" s="157">
        <v>10723765</v>
      </c>
    </row>
    <row r="2261" spans="1:2" x14ac:dyDescent="0.2">
      <c r="A2261" s="125" t="s">
        <v>3313</v>
      </c>
      <c r="B2261" s="157">
        <v>10723766</v>
      </c>
    </row>
    <row r="2262" spans="1:2" x14ac:dyDescent="0.2">
      <c r="A2262" s="125" t="s">
        <v>3314</v>
      </c>
      <c r="B2262" s="157">
        <v>10723767</v>
      </c>
    </row>
    <row r="2263" spans="1:2" x14ac:dyDescent="0.2">
      <c r="A2263" s="125" t="s">
        <v>3315</v>
      </c>
      <c r="B2263" s="157">
        <v>10723768</v>
      </c>
    </row>
    <row r="2264" spans="1:2" x14ac:dyDescent="0.2">
      <c r="A2264" s="125" t="s">
        <v>3316</v>
      </c>
      <c r="B2264" s="157">
        <v>10723769</v>
      </c>
    </row>
    <row r="2265" spans="1:2" x14ac:dyDescent="0.2">
      <c r="A2265" s="125" t="s">
        <v>3317</v>
      </c>
      <c r="B2265" s="157">
        <v>10723770</v>
      </c>
    </row>
    <row r="2266" spans="1:2" x14ac:dyDescent="0.2">
      <c r="A2266" s="125" t="s">
        <v>3318</v>
      </c>
      <c r="B2266" s="157">
        <v>10723771</v>
      </c>
    </row>
    <row r="2267" spans="1:2" x14ac:dyDescent="0.2">
      <c r="A2267" s="125" t="s">
        <v>3319</v>
      </c>
      <c r="B2267" s="157">
        <v>10723772</v>
      </c>
    </row>
    <row r="2268" spans="1:2" x14ac:dyDescent="0.2">
      <c r="A2268" s="125" t="s">
        <v>3320</v>
      </c>
      <c r="B2268" s="157">
        <v>10723773</v>
      </c>
    </row>
    <row r="2269" spans="1:2" x14ac:dyDescent="0.2">
      <c r="A2269" s="125" t="s">
        <v>3321</v>
      </c>
      <c r="B2269" s="157">
        <v>10723774</v>
      </c>
    </row>
    <row r="2270" spans="1:2" x14ac:dyDescent="0.2">
      <c r="A2270" s="125" t="s">
        <v>3322</v>
      </c>
      <c r="B2270" s="157">
        <v>10723775</v>
      </c>
    </row>
    <row r="2271" spans="1:2" x14ac:dyDescent="0.2">
      <c r="A2271" s="125" t="s">
        <v>3323</v>
      </c>
      <c r="B2271" s="157">
        <v>10723776</v>
      </c>
    </row>
    <row r="2272" spans="1:2" x14ac:dyDescent="0.2">
      <c r="A2272" s="125" t="s">
        <v>3324</v>
      </c>
      <c r="B2272" s="157">
        <v>10723777</v>
      </c>
    </row>
    <row r="2273" spans="1:2" x14ac:dyDescent="0.2">
      <c r="A2273" s="125" t="s">
        <v>3325</v>
      </c>
      <c r="B2273" s="157">
        <v>10723778</v>
      </c>
    </row>
    <row r="2274" spans="1:2" x14ac:dyDescent="0.2">
      <c r="A2274" s="125" t="s">
        <v>3326</v>
      </c>
      <c r="B2274" s="157">
        <v>10723779</v>
      </c>
    </row>
    <row r="2275" spans="1:2" x14ac:dyDescent="0.2">
      <c r="A2275" s="125" t="s">
        <v>3327</v>
      </c>
      <c r="B2275" s="157">
        <v>10723780</v>
      </c>
    </row>
    <row r="2276" spans="1:2" x14ac:dyDescent="0.2">
      <c r="A2276" s="125" t="s">
        <v>3328</v>
      </c>
      <c r="B2276" s="157">
        <v>10723781</v>
      </c>
    </row>
    <row r="2277" spans="1:2" x14ac:dyDescent="0.2">
      <c r="A2277" s="125" t="s">
        <v>3329</v>
      </c>
      <c r="B2277" s="157">
        <v>10723782</v>
      </c>
    </row>
    <row r="2278" spans="1:2" x14ac:dyDescent="0.2">
      <c r="A2278" s="125" t="s">
        <v>3330</v>
      </c>
      <c r="B2278" s="157">
        <v>10723783</v>
      </c>
    </row>
    <row r="2279" spans="1:2" x14ac:dyDescent="0.2">
      <c r="A2279" s="125" t="s">
        <v>3331</v>
      </c>
      <c r="B2279" s="157">
        <v>10723784</v>
      </c>
    </row>
    <row r="2280" spans="1:2" x14ac:dyDescent="0.2">
      <c r="A2280" s="125" t="s">
        <v>3332</v>
      </c>
      <c r="B2280" s="157">
        <v>10723785</v>
      </c>
    </row>
    <row r="2281" spans="1:2" x14ac:dyDescent="0.2">
      <c r="A2281" s="125" t="s">
        <v>3333</v>
      </c>
      <c r="B2281" s="157">
        <v>10723786</v>
      </c>
    </row>
    <row r="2282" spans="1:2" x14ac:dyDescent="0.2">
      <c r="A2282" s="125" t="s">
        <v>3334</v>
      </c>
      <c r="B2282" s="157">
        <v>10723787</v>
      </c>
    </row>
    <row r="2283" spans="1:2" x14ac:dyDescent="0.2">
      <c r="A2283" s="125" t="s">
        <v>3335</v>
      </c>
      <c r="B2283" s="157">
        <v>10723788</v>
      </c>
    </row>
    <row r="2284" spans="1:2" x14ac:dyDescent="0.2">
      <c r="A2284" s="125" t="s">
        <v>3336</v>
      </c>
      <c r="B2284" s="157">
        <v>10723789</v>
      </c>
    </row>
    <row r="2285" spans="1:2" x14ac:dyDescent="0.2">
      <c r="A2285" s="125" t="s">
        <v>3337</v>
      </c>
      <c r="B2285" s="157">
        <v>10723790</v>
      </c>
    </row>
    <row r="2286" spans="1:2" x14ac:dyDescent="0.2">
      <c r="A2286" s="125" t="s">
        <v>3338</v>
      </c>
      <c r="B2286" s="157">
        <v>10723791</v>
      </c>
    </row>
    <row r="2287" spans="1:2" x14ac:dyDescent="0.2">
      <c r="A2287" s="125" t="s">
        <v>3339</v>
      </c>
      <c r="B2287" s="157">
        <v>10723792</v>
      </c>
    </row>
    <row r="2288" spans="1:2" x14ac:dyDescent="0.2">
      <c r="A2288" s="125" t="s">
        <v>3340</v>
      </c>
      <c r="B2288" s="157">
        <v>10723793</v>
      </c>
    </row>
    <row r="2289" spans="1:2" x14ac:dyDescent="0.2">
      <c r="A2289" s="125" t="s">
        <v>3341</v>
      </c>
      <c r="B2289" s="157">
        <v>10723794</v>
      </c>
    </row>
    <row r="2290" spans="1:2" x14ac:dyDescent="0.2">
      <c r="A2290" s="125" t="s">
        <v>3342</v>
      </c>
      <c r="B2290" s="157">
        <v>10723795</v>
      </c>
    </row>
    <row r="2291" spans="1:2" x14ac:dyDescent="0.2">
      <c r="A2291" s="125" t="s">
        <v>3343</v>
      </c>
      <c r="B2291" s="157">
        <v>10723796</v>
      </c>
    </row>
    <row r="2292" spans="1:2" x14ac:dyDescent="0.2">
      <c r="A2292" s="125" t="s">
        <v>3344</v>
      </c>
      <c r="B2292" s="157">
        <v>10723797</v>
      </c>
    </row>
    <row r="2293" spans="1:2" x14ac:dyDescent="0.2">
      <c r="A2293" s="125" t="s">
        <v>3345</v>
      </c>
      <c r="B2293" s="157">
        <v>10723798</v>
      </c>
    </row>
    <row r="2294" spans="1:2" x14ac:dyDescent="0.2">
      <c r="A2294" s="125" t="s">
        <v>3346</v>
      </c>
      <c r="B2294" s="157">
        <v>10723799</v>
      </c>
    </row>
    <row r="2295" spans="1:2" x14ac:dyDescent="0.2">
      <c r="A2295" s="125" t="s">
        <v>3347</v>
      </c>
      <c r="B2295" s="157">
        <v>10723800</v>
      </c>
    </row>
    <row r="2296" spans="1:2" x14ac:dyDescent="0.2">
      <c r="A2296" s="125" t="s">
        <v>3348</v>
      </c>
      <c r="B2296" s="157">
        <v>10723801</v>
      </c>
    </row>
    <row r="2297" spans="1:2" x14ac:dyDescent="0.2">
      <c r="A2297" s="125" t="s">
        <v>3349</v>
      </c>
      <c r="B2297" s="157">
        <v>10723802</v>
      </c>
    </row>
    <row r="2298" spans="1:2" x14ac:dyDescent="0.2">
      <c r="A2298" s="125" t="s">
        <v>3350</v>
      </c>
      <c r="B2298" s="157">
        <v>10723803</v>
      </c>
    </row>
    <row r="2299" spans="1:2" x14ac:dyDescent="0.2">
      <c r="A2299" s="125" t="s">
        <v>3351</v>
      </c>
      <c r="B2299" s="157">
        <v>10723804</v>
      </c>
    </row>
    <row r="2300" spans="1:2" x14ac:dyDescent="0.2">
      <c r="A2300" s="125" t="s">
        <v>3352</v>
      </c>
      <c r="B2300" s="157">
        <v>10723805</v>
      </c>
    </row>
    <row r="2301" spans="1:2" x14ac:dyDescent="0.2">
      <c r="A2301" s="125" t="s">
        <v>3353</v>
      </c>
      <c r="B2301" s="157">
        <v>10723806</v>
      </c>
    </row>
    <row r="2302" spans="1:2" x14ac:dyDescent="0.2">
      <c r="A2302" s="125" t="s">
        <v>3354</v>
      </c>
      <c r="B2302" s="157">
        <v>10723807</v>
      </c>
    </row>
    <row r="2303" spans="1:2" x14ac:dyDescent="0.2">
      <c r="A2303" s="125" t="s">
        <v>3355</v>
      </c>
      <c r="B2303" s="157">
        <v>10723808</v>
      </c>
    </row>
    <row r="2304" spans="1:2" x14ac:dyDescent="0.2">
      <c r="A2304" s="125" t="s">
        <v>3356</v>
      </c>
      <c r="B2304" s="157">
        <v>10723809</v>
      </c>
    </row>
    <row r="2305" spans="1:2" x14ac:dyDescent="0.2">
      <c r="A2305" s="125" t="s">
        <v>3357</v>
      </c>
      <c r="B2305" s="157">
        <v>10723810</v>
      </c>
    </row>
    <row r="2306" spans="1:2" x14ac:dyDescent="0.2">
      <c r="A2306" s="125" t="s">
        <v>3358</v>
      </c>
      <c r="B2306" s="157">
        <v>10723811</v>
      </c>
    </row>
    <row r="2307" spans="1:2" x14ac:dyDescent="0.2">
      <c r="A2307" s="125" t="s">
        <v>3359</v>
      </c>
      <c r="B2307" s="157">
        <v>10723812</v>
      </c>
    </row>
    <row r="2308" spans="1:2" x14ac:dyDescent="0.2">
      <c r="A2308" s="125" t="s">
        <v>3360</v>
      </c>
      <c r="B2308" s="157">
        <v>10723813</v>
      </c>
    </row>
    <row r="2309" spans="1:2" x14ac:dyDescent="0.2">
      <c r="A2309" s="125" t="s">
        <v>3361</v>
      </c>
      <c r="B2309" s="157">
        <v>10723814</v>
      </c>
    </row>
    <row r="2310" spans="1:2" x14ac:dyDescent="0.2">
      <c r="A2310" s="125" t="s">
        <v>3362</v>
      </c>
      <c r="B2310" s="157">
        <v>10723815</v>
      </c>
    </row>
    <row r="2311" spans="1:2" x14ac:dyDescent="0.2">
      <c r="A2311" s="125" t="s">
        <v>3363</v>
      </c>
      <c r="B2311" s="157">
        <v>10723816</v>
      </c>
    </row>
    <row r="2312" spans="1:2" x14ac:dyDescent="0.2">
      <c r="A2312" s="125" t="s">
        <v>3364</v>
      </c>
      <c r="B2312" s="157">
        <v>10723817</v>
      </c>
    </row>
    <row r="2313" spans="1:2" x14ac:dyDescent="0.2">
      <c r="A2313" s="125" t="s">
        <v>3365</v>
      </c>
      <c r="B2313" s="157">
        <v>10723818</v>
      </c>
    </row>
    <row r="2314" spans="1:2" x14ac:dyDescent="0.2">
      <c r="A2314" s="125" t="s">
        <v>3366</v>
      </c>
      <c r="B2314" s="157">
        <v>10723819</v>
      </c>
    </row>
    <row r="2315" spans="1:2" x14ac:dyDescent="0.2">
      <c r="A2315" s="125" t="s">
        <v>3367</v>
      </c>
      <c r="B2315" s="157">
        <v>10723820</v>
      </c>
    </row>
    <row r="2316" spans="1:2" x14ac:dyDescent="0.2">
      <c r="A2316" s="125" t="s">
        <v>3368</v>
      </c>
      <c r="B2316" s="157">
        <v>10723821</v>
      </c>
    </row>
    <row r="2317" spans="1:2" x14ac:dyDescent="0.2">
      <c r="A2317" s="125" t="s">
        <v>3369</v>
      </c>
      <c r="B2317" s="157">
        <v>10723822</v>
      </c>
    </row>
    <row r="2318" spans="1:2" x14ac:dyDescent="0.2">
      <c r="A2318" s="125" t="s">
        <v>3370</v>
      </c>
      <c r="B2318" s="157">
        <v>10723823</v>
      </c>
    </row>
    <row r="2319" spans="1:2" x14ac:dyDescent="0.2">
      <c r="A2319" s="125" t="s">
        <v>3371</v>
      </c>
      <c r="B2319" s="157">
        <v>10723824</v>
      </c>
    </row>
    <row r="2320" spans="1:2" x14ac:dyDescent="0.2">
      <c r="A2320" s="125" t="s">
        <v>3372</v>
      </c>
      <c r="B2320" s="157">
        <v>10723825</v>
      </c>
    </row>
    <row r="2321" spans="1:2" x14ac:dyDescent="0.2">
      <c r="A2321" s="125" t="s">
        <v>3373</v>
      </c>
      <c r="B2321" s="157">
        <v>10723826</v>
      </c>
    </row>
    <row r="2322" spans="1:2" x14ac:dyDescent="0.2">
      <c r="A2322" s="125" t="s">
        <v>3374</v>
      </c>
      <c r="B2322" s="157">
        <v>10723827</v>
      </c>
    </row>
    <row r="2323" spans="1:2" x14ac:dyDescent="0.2">
      <c r="A2323" s="125" t="s">
        <v>3375</v>
      </c>
      <c r="B2323" s="157">
        <v>10723828</v>
      </c>
    </row>
    <row r="2324" spans="1:2" x14ac:dyDescent="0.2">
      <c r="A2324" s="125" t="s">
        <v>3376</v>
      </c>
      <c r="B2324" s="157">
        <v>10723829</v>
      </c>
    </row>
    <row r="2325" spans="1:2" x14ac:dyDescent="0.2">
      <c r="A2325" s="125" t="s">
        <v>3377</v>
      </c>
      <c r="B2325" s="157">
        <v>10723830</v>
      </c>
    </row>
    <row r="2326" spans="1:2" x14ac:dyDescent="0.2">
      <c r="A2326" s="125" t="s">
        <v>3378</v>
      </c>
      <c r="B2326" s="157">
        <v>10723831</v>
      </c>
    </row>
    <row r="2327" spans="1:2" x14ac:dyDescent="0.2">
      <c r="A2327" s="125" t="s">
        <v>3379</v>
      </c>
      <c r="B2327" s="157">
        <v>10723832</v>
      </c>
    </row>
    <row r="2328" spans="1:2" x14ac:dyDescent="0.2">
      <c r="A2328" s="125" t="s">
        <v>3380</v>
      </c>
      <c r="B2328" s="157">
        <v>10723833</v>
      </c>
    </row>
    <row r="2329" spans="1:2" x14ac:dyDescent="0.2">
      <c r="A2329" s="125" t="s">
        <v>3381</v>
      </c>
      <c r="B2329" s="157">
        <v>10723834</v>
      </c>
    </row>
    <row r="2330" spans="1:2" x14ac:dyDescent="0.2">
      <c r="A2330" s="125" t="s">
        <v>3382</v>
      </c>
      <c r="B2330" s="157">
        <v>10723835</v>
      </c>
    </row>
    <row r="2331" spans="1:2" x14ac:dyDescent="0.2">
      <c r="A2331" s="125" t="s">
        <v>3383</v>
      </c>
      <c r="B2331" s="157">
        <v>10723836</v>
      </c>
    </row>
    <row r="2332" spans="1:2" x14ac:dyDescent="0.2">
      <c r="A2332" s="125" t="s">
        <v>3384</v>
      </c>
      <c r="B2332" s="157">
        <v>10723837</v>
      </c>
    </row>
    <row r="2333" spans="1:2" x14ac:dyDescent="0.2">
      <c r="A2333" s="125" t="s">
        <v>3385</v>
      </c>
      <c r="B2333" s="157">
        <v>10723838</v>
      </c>
    </row>
    <row r="2334" spans="1:2" x14ac:dyDescent="0.2">
      <c r="A2334" s="125" t="s">
        <v>3386</v>
      </c>
      <c r="B2334" s="157">
        <v>10723839</v>
      </c>
    </row>
    <row r="2335" spans="1:2" x14ac:dyDescent="0.2">
      <c r="A2335" s="125" t="s">
        <v>3387</v>
      </c>
      <c r="B2335" s="157">
        <v>10723840</v>
      </c>
    </row>
    <row r="2336" spans="1:2" x14ac:dyDescent="0.2">
      <c r="A2336" s="125" t="s">
        <v>3388</v>
      </c>
      <c r="B2336" s="157">
        <v>10723841</v>
      </c>
    </row>
    <row r="2337" spans="1:2" x14ac:dyDescent="0.2">
      <c r="A2337" s="125" t="s">
        <v>3389</v>
      </c>
      <c r="B2337" s="157">
        <v>10723842</v>
      </c>
    </row>
    <row r="2338" spans="1:2" x14ac:dyDescent="0.2">
      <c r="A2338" s="125" t="s">
        <v>3390</v>
      </c>
      <c r="B2338" s="157">
        <v>10723843</v>
      </c>
    </row>
    <row r="2339" spans="1:2" x14ac:dyDescent="0.2">
      <c r="A2339" s="125" t="s">
        <v>3391</v>
      </c>
      <c r="B2339" s="157">
        <v>10723844</v>
      </c>
    </row>
    <row r="2340" spans="1:2" x14ac:dyDescent="0.2">
      <c r="A2340" s="125" t="s">
        <v>3392</v>
      </c>
      <c r="B2340" s="157">
        <v>10723845</v>
      </c>
    </row>
    <row r="2341" spans="1:2" x14ac:dyDescent="0.2">
      <c r="A2341" s="125" t="s">
        <v>3393</v>
      </c>
      <c r="B2341" s="157">
        <v>10723846</v>
      </c>
    </row>
    <row r="2342" spans="1:2" x14ac:dyDescent="0.2">
      <c r="A2342" s="125" t="s">
        <v>3394</v>
      </c>
      <c r="B2342" s="157">
        <v>10723847</v>
      </c>
    </row>
    <row r="2343" spans="1:2" x14ac:dyDescent="0.2">
      <c r="A2343" s="125" t="s">
        <v>3395</v>
      </c>
      <c r="B2343" s="157">
        <v>10723848</v>
      </c>
    </row>
    <row r="2344" spans="1:2" x14ac:dyDescent="0.2">
      <c r="A2344" s="125" t="s">
        <v>3396</v>
      </c>
      <c r="B2344" s="157">
        <v>10723849</v>
      </c>
    </row>
    <row r="2345" spans="1:2" x14ac:dyDescent="0.2">
      <c r="A2345" s="125" t="s">
        <v>3397</v>
      </c>
      <c r="B2345" s="157">
        <v>10723850</v>
      </c>
    </row>
    <row r="2346" spans="1:2" x14ac:dyDescent="0.2">
      <c r="A2346" s="125" t="s">
        <v>3398</v>
      </c>
      <c r="B2346" s="157">
        <v>10723851</v>
      </c>
    </row>
    <row r="2347" spans="1:2" x14ac:dyDescent="0.2">
      <c r="A2347" s="125" t="s">
        <v>3399</v>
      </c>
      <c r="B2347" s="157">
        <v>10723852</v>
      </c>
    </row>
    <row r="2348" spans="1:2" x14ac:dyDescent="0.2">
      <c r="A2348" s="125" t="s">
        <v>3400</v>
      </c>
      <c r="B2348" s="157">
        <v>10723853</v>
      </c>
    </row>
    <row r="2349" spans="1:2" x14ac:dyDescent="0.2">
      <c r="A2349" s="125" t="s">
        <v>3401</v>
      </c>
      <c r="B2349" s="157">
        <v>10723854</v>
      </c>
    </row>
    <row r="2350" spans="1:2" x14ac:dyDescent="0.2">
      <c r="A2350" s="125" t="s">
        <v>3402</v>
      </c>
      <c r="B2350" s="157">
        <v>10723855</v>
      </c>
    </row>
    <row r="2351" spans="1:2" x14ac:dyDescent="0.2">
      <c r="A2351" s="125" t="s">
        <v>3403</v>
      </c>
      <c r="B2351" s="157">
        <v>10723856</v>
      </c>
    </row>
    <row r="2352" spans="1:2" x14ac:dyDescent="0.2">
      <c r="A2352" s="125" t="s">
        <v>3404</v>
      </c>
      <c r="B2352" s="157">
        <v>10723857</v>
      </c>
    </row>
    <row r="2353" spans="1:2" x14ac:dyDescent="0.2">
      <c r="A2353" s="125" t="s">
        <v>3405</v>
      </c>
      <c r="B2353" s="157">
        <v>10723858</v>
      </c>
    </row>
    <row r="2354" spans="1:2" x14ac:dyDescent="0.2">
      <c r="A2354" s="125" t="s">
        <v>3406</v>
      </c>
      <c r="B2354" s="157">
        <v>10723859</v>
      </c>
    </row>
    <row r="2355" spans="1:2" x14ac:dyDescent="0.2">
      <c r="A2355" s="125" t="s">
        <v>3407</v>
      </c>
      <c r="B2355" s="157">
        <v>10723860</v>
      </c>
    </row>
    <row r="2356" spans="1:2" x14ac:dyDescent="0.2">
      <c r="A2356" s="125" t="s">
        <v>3408</v>
      </c>
      <c r="B2356" s="157">
        <v>10723861</v>
      </c>
    </row>
    <row r="2357" spans="1:2" x14ac:dyDescent="0.2">
      <c r="A2357" s="125" t="s">
        <v>3409</v>
      </c>
      <c r="B2357" s="157">
        <v>10723862</v>
      </c>
    </row>
    <row r="2358" spans="1:2" x14ac:dyDescent="0.2">
      <c r="A2358" s="125" t="s">
        <v>3410</v>
      </c>
      <c r="B2358" s="157">
        <v>10723863</v>
      </c>
    </row>
    <row r="2359" spans="1:2" x14ac:dyDescent="0.2">
      <c r="A2359" s="125" t="s">
        <v>3411</v>
      </c>
      <c r="B2359" s="157">
        <v>10723864</v>
      </c>
    </row>
    <row r="2360" spans="1:2" x14ac:dyDescent="0.2">
      <c r="A2360" s="125" t="s">
        <v>3412</v>
      </c>
      <c r="B2360" s="157">
        <v>10723865</v>
      </c>
    </row>
    <row r="2361" spans="1:2" x14ac:dyDescent="0.2">
      <c r="A2361" s="125" t="s">
        <v>3413</v>
      </c>
      <c r="B2361" s="157">
        <v>10723866</v>
      </c>
    </row>
    <row r="2362" spans="1:2" x14ac:dyDescent="0.2">
      <c r="A2362" s="125" t="s">
        <v>3414</v>
      </c>
      <c r="B2362" s="157">
        <v>10723867</v>
      </c>
    </row>
    <row r="2363" spans="1:2" x14ac:dyDescent="0.2">
      <c r="A2363" s="125" t="s">
        <v>3415</v>
      </c>
      <c r="B2363" s="157">
        <v>10723868</v>
      </c>
    </row>
    <row r="2364" spans="1:2" x14ac:dyDescent="0.2">
      <c r="A2364" s="125" t="s">
        <v>3416</v>
      </c>
      <c r="B2364" s="157">
        <v>10723869</v>
      </c>
    </row>
    <row r="2365" spans="1:2" x14ac:dyDescent="0.2">
      <c r="A2365" s="125" t="s">
        <v>3417</v>
      </c>
      <c r="B2365" s="157">
        <v>10723870</v>
      </c>
    </row>
    <row r="2366" spans="1:2" x14ac:dyDescent="0.2">
      <c r="A2366" s="125" t="s">
        <v>3418</v>
      </c>
      <c r="B2366" s="157">
        <v>10723871</v>
      </c>
    </row>
    <row r="2367" spans="1:2" x14ac:dyDescent="0.2">
      <c r="A2367" s="125" t="s">
        <v>3419</v>
      </c>
      <c r="B2367" s="157">
        <v>10723872</v>
      </c>
    </row>
    <row r="2368" spans="1:2" x14ac:dyDescent="0.2">
      <c r="A2368" s="125" t="s">
        <v>3420</v>
      </c>
      <c r="B2368" s="157">
        <v>10723873</v>
      </c>
    </row>
    <row r="2369" spans="1:2" x14ac:dyDescent="0.2">
      <c r="A2369" s="125" t="s">
        <v>3421</v>
      </c>
      <c r="B2369" s="157">
        <v>10723874</v>
      </c>
    </row>
    <row r="2370" spans="1:2" x14ac:dyDescent="0.2">
      <c r="A2370" s="125" t="s">
        <v>3422</v>
      </c>
      <c r="B2370" s="157">
        <v>10723875</v>
      </c>
    </row>
    <row r="2371" spans="1:2" x14ac:dyDescent="0.2">
      <c r="A2371" s="125" t="s">
        <v>3423</v>
      </c>
      <c r="B2371" s="157">
        <v>10723876</v>
      </c>
    </row>
    <row r="2372" spans="1:2" x14ac:dyDescent="0.2">
      <c r="A2372" s="125" t="s">
        <v>3424</v>
      </c>
      <c r="B2372" s="157">
        <v>10723877</v>
      </c>
    </row>
    <row r="2373" spans="1:2" x14ac:dyDescent="0.2">
      <c r="A2373" s="125" t="s">
        <v>3425</v>
      </c>
      <c r="B2373" s="157">
        <v>10723878</v>
      </c>
    </row>
    <row r="2374" spans="1:2" x14ac:dyDescent="0.2">
      <c r="A2374" s="125" t="s">
        <v>3426</v>
      </c>
      <c r="B2374" s="157">
        <v>10723879</v>
      </c>
    </row>
    <row r="2375" spans="1:2" x14ac:dyDescent="0.2">
      <c r="A2375" s="125" t="s">
        <v>3427</v>
      </c>
      <c r="B2375" s="157">
        <v>10723880</v>
      </c>
    </row>
    <row r="2376" spans="1:2" x14ac:dyDescent="0.2">
      <c r="A2376" s="125" t="s">
        <v>3428</v>
      </c>
      <c r="B2376" s="157">
        <v>10723881</v>
      </c>
    </row>
    <row r="2377" spans="1:2" x14ac:dyDescent="0.2">
      <c r="A2377" s="125" t="s">
        <v>3429</v>
      </c>
      <c r="B2377" s="157">
        <v>10723882</v>
      </c>
    </row>
    <row r="2378" spans="1:2" x14ac:dyDescent="0.2">
      <c r="A2378" s="125" t="s">
        <v>3430</v>
      </c>
      <c r="B2378" s="157">
        <v>10723883</v>
      </c>
    </row>
    <row r="2379" spans="1:2" x14ac:dyDescent="0.2">
      <c r="A2379" s="125" t="s">
        <v>3431</v>
      </c>
      <c r="B2379" s="157">
        <v>10723884</v>
      </c>
    </row>
    <row r="2380" spans="1:2" x14ac:dyDescent="0.2">
      <c r="A2380" s="125" t="s">
        <v>3432</v>
      </c>
      <c r="B2380" s="157">
        <v>10723885</v>
      </c>
    </row>
    <row r="2381" spans="1:2" x14ac:dyDescent="0.2">
      <c r="A2381" s="125" t="s">
        <v>3433</v>
      </c>
      <c r="B2381" s="157">
        <v>10723886</v>
      </c>
    </row>
    <row r="2382" spans="1:2" x14ac:dyDescent="0.2">
      <c r="A2382" s="125" t="s">
        <v>3434</v>
      </c>
      <c r="B2382" s="157">
        <v>10723887</v>
      </c>
    </row>
    <row r="2383" spans="1:2" x14ac:dyDescent="0.2">
      <c r="A2383" s="125" t="s">
        <v>3435</v>
      </c>
      <c r="B2383" s="157">
        <v>10723888</v>
      </c>
    </row>
    <row r="2384" spans="1:2" x14ac:dyDescent="0.2">
      <c r="A2384" s="125" t="s">
        <v>3436</v>
      </c>
      <c r="B2384" s="157">
        <v>10723889</v>
      </c>
    </row>
    <row r="2385" spans="1:2" x14ac:dyDescent="0.2">
      <c r="A2385" s="125" t="s">
        <v>3437</v>
      </c>
      <c r="B2385" s="157">
        <v>10723890</v>
      </c>
    </row>
    <row r="2386" spans="1:2" x14ac:dyDescent="0.2">
      <c r="A2386" s="125" t="s">
        <v>3438</v>
      </c>
      <c r="B2386" s="157">
        <v>10723891</v>
      </c>
    </row>
    <row r="2387" spans="1:2" x14ac:dyDescent="0.2">
      <c r="A2387" s="125" t="s">
        <v>3439</v>
      </c>
      <c r="B2387" s="157">
        <v>10723892</v>
      </c>
    </row>
    <row r="2388" spans="1:2" x14ac:dyDescent="0.2">
      <c r="A2388" s="125" t="s">
        <v>3440</v>
      </c>
      <c r="B2388" s="157">
        <v>10723893</v>
      </c>
    </row>
    <row r="2389" spans="1:2" x14ac:dyDescent="0.2">
      <c r="A2389" s="125" t="s">
        <v>3441</v>
      </c>
      <c r="B2389" s="157">
        <v>10723894</v>
      </c>
    </row>
    <row r="2390" spans="1:2" x14ac:dyDescent="0.2">
      <c r="A2390" s="125" t="s">
        <v>3442</v>
      </c>
      <c r="B2390" s="157">
        <v>10723895</v>
      </c>
    </row>
    <row r="2391" spans="1:2" x14ac:dyDescent="0.2">
      <c r="A2391" s="125" t="s">
        <v>3443</v>
      </c>
      <c r="B2391" s="157">
        <v>10723896</v>
      </c>
    </row>
    <row r="2392" spans="1:2" x14ac:dyDescent="0.2">
      <c r="A2392" s="125" t="s">
        <v>3444</v>
      </c>
      <c r="B2392" s="157">
        <v>10723897</v>
      </c>
    </row>
    <row r="2393" spans="1:2" x14ac:dyDescent="0.2">
      <c r="A2393" s="125" t="s">
        <v>3445</v>
      </c>
      <c r="B2393" s="157">
        <v>10723898</v>
      </c>
    </row>
    <row r="2394" spans="1:2" x14ac:dyDescent="0.2">
      <c r="A2394" s="125" t="s">
        <v>3446</v>
      </c>
      <c r="B2394" s="157">
        <v>10723899</v>
      </c>
    </row>
    <row r="2395" spans="1:2" x14ac:dyDescent="0.2">
      <c r="A2395" s="125" t="s">
        <v>3447</v>
      </c>
      <c r="B2395" s="157">
        <v>10723900</v>
      </c>
    </row>
    <row r="2396" spans="1:2" x14ac:dyDescent="0.2">
      <c r="A2396" s="125" t="s">
        <v>3448</v>
      </c>
      <c r="B2396" s="157">
        <v>10723901</v>
      </c>
    </row>
    <row r="2397" spans="1:2" x14ac:dyDescent="0.2">
      <c r="A2397" s="125" t="s">
        <v>3449</v>
      </c>
      <c r="B2397" s="157">
        <v>10723902</v>
      </c>
    </row>
    <row r="2398" spans="1:2" x14ac:dyDescent="0.2">
      <c r="A2398" s="125" t="s">
        <v>3450</v>
      </c>
      <c r="B2398" s="157">
        <v>10723903</v>
      </c>
    </row>
    <row r="2399" spans="1:2" x14ac:dyDescent="0.2">
      <c r="A2399" s="125" t="s">
        <v>3451</v>
      </c>
      <c r="B2399" s="157">
        <v>10723904</v>
      </c>
    </row>
    <row r="2400" spans="1:2" x14ac:dyDescent="0.2">
      <c r="A2400" s="125" t="s">
        <v>3452</v>
      </c>
      <c r="B2400" s="157">
        <v>10723905</v>
      </c>
    </row>
    <row r="2401" spans="1:2" x14ac:dyDescent="0.2">
      <c r="A2401" s="125" t="s">
        <v>3453</v>
      </c>
      <c r="B2401" s="157">
        <v>10723906</v>
      </c>
    </row>
    <row r="2402" spans="1:2" x14ac:dyDescent="0.2">
      <c r="A2402" s="125" t="s">
        <v>3454</v>
      </c>
      <c r="B2402" s="157">
        <v>10723907</v>
      </c>
    </row>
    <row r="2403" spans="1:2" x14ac:dyDescent="0.2">
      <c r="A2403" s="125" t="s">
        <v>3455</v>
      </c>
      <c r="B2403" s="157">
        <v>10723908</v>
      </c>
    </row>
    <row r="2404" spans="1:2" x14ac:dyDescent="0.2">
      <c r="A2404" s="125" t="s">
        <v>3456</v>
      </c>
      <c r="B2404" s="157">
        <v>10723909</v>
      </c>
    </row>
    <row r="2405" spans="1:2" x14ac:dyDescent="0.2">
      <c r="A2405" s="125" t="s">
        <v>3457</v>
      </c>
      <c r="B2405" s="157">
        <v>10723910</v>
      </c>
    </row>
    <row r="2406" spans="1:2" x14ac:dyDescent="0.2">
      <c r="A2406" s="125" t="s">
        <v>3458</v>
      </c>
      <c r="B2406" s="157">
        <v>10723911</v>
      </c>
    </row>
    <row r="2407" spans="1:2" x14ac:dyDescent="0.2">
      <c r="A2407" s="125" t="s">
        <v>3459</v>
      </c>
      <c r="B2407" s="157">
        <v>10723912</v>
      </c>
    </row>
    <row r="2408" spans="1:2" x14ac:dyDescent="0.2">
      <c r="A2408" s="125" t="s">
        <v>3460</v>
      </c>
      <c r="B2408" s="157">
        <v>10723913</v>
      </c>
    </row>
    <row r="2409" spans="1:2" x14ac:dyDescent="0.2">
      <c r="A2409" s="125" t="s">
        <v>3461</v>
      </c>
      <c r="B2409" s="157">
        <v>10723914</v>
      </c>
    </row>
    <row r="2410" spans="1:2" x14ac:dyDescent="0.2">
      <c r="A2410" s="125" t="s">
        <v>3462</v>
      </c>
      <c r="B2410" s="157">
        <v>10723915</v>
      </c>
    </row>
    <row r="2411" spans="1:2" x14ac:dyDescent="0.2">
      <c r="A2411" s="125" t="s">
        <v>3463</v>
      </c>
      <c r="B2411" s="157">
        <v>10723916</v>
      </c>
    </row>
    <row r="2412" spans="1:2" x14ac:dyDescent="0.2">
      <c r="A2412" s="125" t="s">
        <v>3464</v>
      </c>
      <c r="B2412" s="157">
        <v>10723917</v>
      </c>
    </row>
    <row r="2413" spans="1:2" x14ac:dyDescent="0.2">
      <c r="A2413" s="125" t="s">
        <v>3465</v>
      </c>
      <c r="B2413" s="157">
        <v>10723918</v>
      </c>
    </row>
    <row r="2414" spans="1:2" x14ac:dyDescent="0.2">
      <c r="A2414" s="125" t="s">
        <v>3466</v>
      </c>
      <c r="B2414" s="157">
        <v>10723919</v>
      </c>
    </row>
    <row r="2415" spans="1:2" x14ac:dyDescent="0.2">
      <c r="A2415" s="125" t="s">
        <v>3467</v>
      </c>
      <c r="B2415" s="157">
        <v>10723920</v>
      </c>
    </row>
    <row r="2416" spans="1:2" x14ac:dyDescent="0.2">
      <c r="A2416" s="125" t="s">
        <v>3468</v>
      </c>
      <c r="B2416" s="157">
        <v>10723921</v>
      </c>
    </row>
    <row r="2417" spans="1:2" x14ac:dyDescent="0.2">
      <c r="A2417" s="125" t="s">
        <v>3469</v>
      </c>
      <c r="B2417" s="157">
        <v>10723922</v>
      </c>
    </row>
    <row r="2418" spans="1:2" x14ac:dyDescent="0.2">
      <c r="A2418" s="125" t="s">
        <v>3470</v>
      </c>
      <c r="B2418" s="157">
        <v>10723923</v>
      </c>
    </row>
    <row r="2419" spans="1:2" x14ac:dyDescent="0.2">
      <c r="A2419" s="125" t="s">
        <v>3471</v>
      </c>
      <c r="B2419" s="157">
        <v>10723924</v>
      </c>
    </row>
    <row r="2420" spans="1:2" x14ac:dyDescent="0.2">
      <c r="A2420" s="125" t="s">
        <v>3472</v>
      </c>
      <c r="B2420" s="157">
        <v>10723925</v>
      </c>
    </row>
    <row r="2421" spans="1:2" x14ac:dyDescent="0.2">
      <c r="A2421" s="125" t="s">
        <v>3473</v>
      </c>
      <c r="B2421" s="157">
        <v>10723926</v>
      </c>
    </row>
    <row r="2422" spans="1:2" x14ac:dyDescent="0.2">
      <c r="A2422" s="125" t="s">
        <v>3474</v>
      </c>
      <c r="B2422" s="157">
        <v>10723927</v>
      </c>
    </row>
    <row r="2423" spans="1:2" x14ac:dyDescent="0.2">
      <c r="A2423" s="125" t="s">
        <v>3475</v>
      </c>
      <c r="B2423" s="157">
        <v>10723928</v>
      </c>
    </row>
    <row r="2424" spans="1:2" x14ac:dyDescent="0.2">
      <c r="A2424" s="125" t="s">
        <v>3476</v>
      </c>
      <c r="B2424" s="157">
        <v>10723929</v>
      </c>
    </row>
    <row r="2425" spans="1:2" x14ac:dyDescent="0.2">
      <c r="A2425" s="125" t="s">
        <v>3477</v>
      </c>
      <c r="B2425" s="157">
        <v>10723930</v>
      </c>
    </row>
    <row r="2426" spans="1:2" x14ac:dyDescent="0.2">
      <c r="A2426" s="125" t="s">
        <v>3478</v>
      </c>
      <c r="B2426" s="157">
        <v>10723931</v>
      </c>
    </row>
    <row r="2427" spans="1:2" x14ac:dyDescent="0.2">
      <c r="A2427" s="125" t="s">
        <v>3479</v>
      </c>
      <c r="B2427" s="157">
        <v>10723932</v>
      </c>
    </row>
    <row r="2428" spans="1:2" x14ac:dyDescent="0.2">
      <c r="A2428" s="125" t="s">
        <v>3480</v>
      </c>
      <c r="B2428" s="157">
        <v>10723933</v>
      </c>
    </row>
    <row r="2429" spans="1:2" x14ac:dyDescent="0.2">
      <c r="A2429" s="125" t="s">
        <v>3481</v>
      </c>
      <c r="B2429" s="157">
        <v>10723934</v>
      </c>
    </row>
    <row r="2430" spans="1:2" x14ac:dyDescent="0.2">
      <c r="A2430" s="125" t="s">
        <v>3482</v>
      </c>
      <c r="B2430" s="157">
        <v>10723935</v>
      </c>
    </row>
    <row r="2431" spans="1:2" x14ac:dyDescent="0.2">
      <c r="A2431" s="125" t="s">
        <v>3483</v>
      </c>
      <c r="B2431" s="157">
        <v>10723936</v>
      </c>
    </row>
    <row r="2432" spans="1:2" x14ac:dyDescent="0.2">
      <c r="A2432" s="125" t="s">
        <v>3484</v>
      </c>
      <c r="B2432" s="157">
        <v>10723937</v>
      </c>
    </row>
    <row r="2433" spans="1:2" x14ac:dyDescent="0.2">
      <c r="A2433" s="125" t="s">
        <v>3485</v>
      </c>
      <c r="B2433" s="157">
        <v>10723938</v>
      </c>
    </row>
    <row r="2434" spans="1:2" x14ac:dyDescent="0.2">
      <c r="A2434" s="125" t="s">
        <v>3486</v>
      </c>
      <c r="B2434" s="157">
        <v>10723940</v>
      </c>
    </row>
    <row r="2435" spans="1:2" x14ac:dyDescent="0.2">
      <c r="A2435" s="125" t="s">
        <v>3487</v>
      </c>
      <c r="B2435" s="157">
        <v>10723941</v>
      </c>
    </row>
    <row r="2436" spans="1:2" x14ac:dyDescent="0.2">
      <c r="A2436" s="125" t="s">
        <v>3488</v>
      </c>
      <c r="B2436" s="157">
        <v>10723942</v>
      </c>
    </row>
    <row r="2437" spans="1:2" x14ac:dyDescent="0.2">
      <c r="A2437" s="125" t="s">
        <v>3489</v>
      </c>
      <c r="B2437" s="157">
        <v>10723943</v>
      </c>
    </row>
    <row r="2438" spans="1:2" x14ac:dyDescent="0.2">
      <c r="A2438" s="125" t="s">
        <v>3490</v>
      </c>
      <c r="B2438" s="157">
        <v>10723944</v>
      </c>
    </row>
    <row r="2439" spans="1:2" x14ac:dyDescent="0.2">
      <c r="A2439" s="125" t="s">
        <v>3491</v>
      </c>
      <c r="B2439" s="157">
        <v>10723945</v>
      </c>
    </row>
    <row r="2440" spans="1:2" x14ac:dyDescent="0.2">
      <c r="A2440" s="125" t="s">
        <v>3492</v>
      </c>
      <c r="B2440" s="157">
        <v>10723946</v>
      </c>
    </row>
    <row r="2441" spans="1:2" x14ac:dyDescent="0.2">
      <c r="A2441" s="125" t="s">
        <v>3493</v>
      </c>
      <c r="B2441" s="157">
        <v>10723947</v>
      </c>
    </row>
    <row r="2442" spans="1:2" x14ac:dyDescent="0.2">
      <c r="A2442" s="125" t="s">
        <v>3494</v>
      </c>
      <c r="B2442" s="157">
        <v>10723948</v>
      </c>
    </row>
    <row r="2443" spans="1:2" x14ac:dyDescent="0.2">
      <c r="A2443" s="125" t="s">
        <v>3495</v>
      </c>
      <c r="B2443" s="157">
        <v>10723949</v>
      </c>
    </row>
    <row r="2444" spans="1:2" x14ac:dyDescent="0.2">
      <c r="A2444" s="125" t="s">
        <v>3496</v>
      </c>
      <c r="B2444" s="157">
        <v>10723950</v>
      </c>
    </row>
    <row r="2445" spans="1:2" x14ac:dyDescent="0.2">
      <c r="A2445" s="125" t="s">
        <v>3497</v>
      </c>
      <c r="B2445" s="157">
        <v>10723951</v>
      </c>
    </row>
    <row r="2446" spans="1:2" x14ac:dyDescent="0.2">
      <c r="A2446" s="125" t="s">
        <v>3498</v>
      </c>
      <c r="B2446" s="157">
        <v>10723952</v>
      </c>
    </row>
    <row r="2447" spans="1:2" x14ac:dyDescent="0.2">
      <c r="A2447" s="125" t="s">
        <v>3499</v>
      </c>
      <c r="B2447" s="157">
        <v>10723953</v>
      </c>
    </row>
    <row r="2448" spans="1:2" x14ac:dyDescent="0.2">
      <c r="A2448" s="125" t="s">
        <v>3500</v>
      </c>
      <c r="B2448" s="157">
        <v>10723954</v>
      </c>
    </row>
    <row r="2449" spans="1:2" x14ac:dyDescent="0.2">
      <c r="A2449" s="125" t="s">
        <v>3501</v>
      </c>
      <c r="B2449" s="157">
        <v>10723955</v>
      </c>
    </row>
    <row r="2450" spans="1:2" x14ac:dyDescent="0.2">
      <c r="A2450" s="125" t="s">
        <v>3502</v>
      </c>
      <c r="B2450" s="157">
        <v>10723956</v>
      </c>
    </row>
    <row r="2451" spans="1:2" x14ac:dyDescent="0.2">
      <c r="A2451" s="125" t="s">
        <v>3503</v>
      </c>
      <c r="B2451" s="157">
        <v>10723957</v>
      </c>
    </row>
    <row r="2452" spans="1:2" x14ac:dyDescent="0.2">
      <c r="A2452" s="125" t="s">
        <v>3504</v>
      </c>
      <c r="B2452" s="157">
        <v>10723958</v>
      </c>
    </row>
    <row r="2453" spans="1:2" x14ac:dyDescent="0.2">
      <c r="A2453" s="125" t="s">
        <v>3505</v>
      </c>
      <c r="B2453" s="157">
        <v>10723959</v>
      </c>
    </row>
    <row r="2454" spans="1:2" x14ac:dyDescent="0.2">
      <c r="A2454" s="125" t="s">
        <v>3506</v>
      </c>
      <c r="B2454" s="157">
        <v>10723960</v>
      </c>
    </row>
    <row r="2455" spans="1:2" x14ac:dyDescent="0.2">
      <c r="A2455" s="125" t="s">
        <v>3507</v>
      </c>
      <c r="B2455" s="157">
        <v>10723961</v>
      </c>
    </row>
    <row r="2456" spans="1:2" x14ac:dyDescent="0.2">
      <c r="A2456" s="125" t="s">
        <v>3508</v>
      </c>
      <c r="B2456" s="157">
        <v>10723962</v>
      </c>
    </row>
    <row r="2457" spans="1:2" x14ac:dyDescent="0.2">
      <c r="A2457" s="125" t="s">
        <v>3509</v>
      </c>
      <c r="B2457" s="157">
        <v>10723963</v>
      </c>
    </row>
    <row r="2458" spans="1:2" x14ac:dyDescent="0.2">
      <c r="A2458" s="125" t="s">
        <v>3510</v>
      </c>
      <c r="B2458" s="157">
        <v>10723964</v>
      </c>
    </row>
    <row r="2459" spans="1:2" x14ac:dyDescent="0.2">
      <c r="A2459" s="125" t="s">
        <v>3511</v>
      </c>
      <c r="B2459" s="157">
        <v>10723965</v>
      </c>
    </row>
    <row r="2460" spans="1:2" x14ac:dyDescent="0.2">
      <c r="A2460" s="125" t="s">
        <v>3512</v>
      </c>
      <c r="B2460" s="157">
        <v>10723966</v>
      </c>
    </row>
    <row r="2461" spans="1:2" x14ac:dyDescent="0.2">
      <c r="A2461" s="125" t="s">
        <v>3513</v>
      </c>
      <c r="B2461" s="157">
        <v>10723967</v>
      </c>
    </row>
    <row r="2462" spans="1:2" x14ac:dyDescent="0.2">
      <c r="A2462" s="125" t="s">
        <v>3514</v>
      </c>
      <c r="B2462" s="157">
        <v>10723968</v>
      </c>
    </row>
    <row r="2463" spans="1:2" x14ac:dyDescent="0.2">
      <c r="A2463" s="125" t="s">
        <v>3515</v>
      </c>
      <c r="B2463" s="157">
        <v>10723969</v>
      </c>
    </row>
    <row r="2464" spans="1:2" x14ac:dyDescent="0.2">
      <c r="A2464" s="125" t="s">
        <v>3516</v>
      </c>
      <c r="B2464" s="157">
        <v>10723970</v>
      </c>
    </row>
    <row r="2465" spans="1:2" x14ac:dyDescent="0.2">
      <c r="A2465" s="125" t="s">
        <v>3517</v>
      </c>
      <c r="B2465" s="157">
        <v>10723971</v>
      </c>
    </row>
    <row r="2466" spans="1:2" x14ac:dyDescent="0.2">
      <c r="A2466" s="125" t="s">
        <v>3518</v>
      </c>
      <c r="B2466" s="157">
        <v>10723972</v>
      </c>
    </row>
    <row r="2467" spans="1:2" x14ac:dyDescent="0.2">
      <c r="A2467" s="125" t="s">
        <v>3519</v>
      </c>
      <c r="B2467" s="157">
        <v>10723973</v>
      </c>
    </row>
    <row r="2468" spans="1:2" x14ac:dyDescent="0.2">
      <c r="A2468" s="125" t="s">
        <v>3520</v>
      </c>
      <c r="B2468" s="157">
        <v>10723974</v>
      </c>
    </row>
    <row r="2469" spans="1:2" x14ac:dyDescent="0.2">
      <c r="A2469" s="125" t="s">
        <v>3521</v>
      </c>
      <c r="B2469" s="157">
        <v>10723975</v>
      </c>
    </row>
    <row r="2470" spans="1:2" x14ac:dyDescent="0.2">
      <c r="A2470" s="125" t="s">
        <v>3522</v>
      </c>
      <c r="B2470" s="157">
        <v>10723976</v>
      </c>
    </row>
    <row r="2471" spans="1:2" x14ac:dyDescent="0.2">
      <c r="A2471" s="125" t="s">
        <v>3523</v>
      </c>
      <c r="B2471" s="157">
        <v>10723977</v>
      </c>
    </row>
    <row r="2472" spans="1:2" x14ac:dyDescent="0.2">
      <c r="A2472" s="125" t="s">
        <v>3524</v>
      </c>
      <c r="B2472" s="157">
        <v>10723978</v>
      </c>
    </row>
    <row r="2473" spans="1:2" x14ac:dyDescent="0.2">
      <c r="A2473" s="125" t="s">
        <v>3525</v>
      </c>
      <c r="B2473" s="157">
        <v>10723979</v>
      </c>
    </row>
    <row r="2474" spans="1:2" x14ac:dyDescent="0.2">
      <c r="A2474" s="125" t="s">
        <v>3526</v>
      </c>
      <c r="B2474" s="157">
        <v>10723980</v>
      </c>
    </row>
    <row r="2475" spans="1:2" x14ac:dyDescent="0.2">
      <c r="A2475" s="125" t="s">
        <v>3527</v>
      </c>
      <c r="B2475" s="157">
        <v>10723981</v>
      </c>
    </row>
    <row r="2476" spans="1:2" x14ac:dyDescent="0.2">
      <c r="A2476" s="125" t="s">
        <v>3528</v>
      </c>
      <c r="B2476" s="157">
        <v>10723982</v>
      </c>
    </row>
    <row r="2477" spans="1:2" x14ac:dyDescent="0.2">
      <c r="A2477" s="125" t="s">
        <v>3529</v>
      </c>
      <c r="B2477" s="157">
        <v>10723983</v>
      </c>
    </row>
    <row r="2478" spans="1:2" x14ac:dyDescent="0.2">
      <c r="A2478" s="125" t="s">
        <v>3530</v>
      </c>
      <c r="B2478" s="157">
        <v>10723984</v>
      </c>
    </row>
    <row r="2479" spans="1:2" x14ac:dyDescent="0.2">
      <c r="A2479" s="125" t="s">
        <v>3531</v>
      </c>
      <c r="B2479" s="157">
        <v>10723985</v>
      </c>
    </row>
    <row r="2480" spans="1:2" x14ac:dyDescent="0.2">
      <c r="A2480" s="125" t="s">
        <v>3532</v>
      </c>
      <c r="B2480" s="157">
        <v>10723986</v>
      </c>
    </row>
    <row r="2481" spans="1:2" x14ac:dyDescent="0.2">
      <c r="A2481" s="125" t="s">
        <v>3533</v>
      </c>
      <c r="B2481" s="157">
        <v>10723987</v>
      </c>
    </row>
    <row r="2482" spans="1:2" x14ac:dyDescent="0.2">
      <c r="A2482" s="125" t="s">
        <v>3534</v>
      </c>
      <c r="B2482" s="157">
        <v>10723988</v>
      </c>
    </row>
    <row r="2483" spans="1:2" x14ac:dyDescent="0.2">
      <c r="A2483" s="125" t="s">
        <v>3535</v>
      </c>
      <c r="B2483" s="157">
        <v>10723989</v>
      </c>
    </row>
    <row r="2484" spans="1:2" x14ac:dyDescent="0.2">
      <c r="A2484" s="125" t="s">
        <v>3536</v>
      </c>
      <c r="B2484" s="157">
        <v>10723990</v>
      </c>
    </row>
    <row r="2485" spans="1:2" x14ac:dyDescent="0.2">
      <c r="A2485" s="125" t="s">
        <v>3537</v>
      </c>
      <c r="B2485" s="157">
        <v>10723991</v>
      </c>
    </row>
    <row r="2486" spans="1:2" x14ac:dyDescent="0.2">
      <c r="A2486" s="125" t="s">
        <v>3538</v>
      </c>
      <c r="B2486" s="157">
        <v>10723992</v>
      </c>
    </row>
    <row r="2487" spans="1:2" x14ac:dyDescent="0.2">
      <c r="A2487" s="125" t="s">
        <v>3539</v>
      </c>
      <c r="B2487" s="157">
        <v>10723993</v>
      </c>
    </row>
    <row r="2488" spans="1:2" x14ac:dyDescent="0.2">
      <c r="A2488" s="125" t="s">
        <v>3540</v>
      </c>
      <c r="B2488" s="157">
        <v>10723994</v>
      </c>
    </row>
    <row r="2489" spans="1:2" x14ac:dyDescent="0.2">
      <c r="A2489" s="125" t="s">
        <v>3541</v>
      </c>
      <c r="B2489" s="157">
        <v>10723995</v>
      </c>
    </row>
    <row r="2490" spans="1:2" x14ac:dyDescent="0.2">
      <c r="A2490" s="125" t="s">
        <v>3542</v>
      </c>
      <c r="B2490" s="157">
        <v>10723996</v>
      </c>
    </row>
    <row r="2491" spans="1:2" x14ac:dyDescent="0.2">
      <c r="A2491" s="125" t="s">
        <v>3543</v>
      </c>
      <c r="B2491" s="157">
        <v>10723997</v>
      </c>
    </row>
    <row r="2492" spans="1:2" x14ac:dyDescent="0.2">
      <c r="A2492" s="125" t="s">
        <v>3544</v>
      </c>
      <c r="B2492" s="157">
        <v>10723998</v>
      </c>
    </row>
    <row r="2493" spans="1:2" x14ac:dyDescent="0.2">
      <c r="A2493" s="125" t="s">
        <v>3545</v>
      </c>
      <c r="B2493" s="157">
        <v>10723999</v>
      </c>
    </row>
    <row r="2494" spans="1:2" x14ac:dyDescent="0.2">
      <c r="A2494" s="125" t="s">
        <v>3546</v>
      </c>
      <c r="B2494" s="157">
        <v>10724000</v>
      </c>
    </row>
    <row r="2495" spans="1:2" x14ac:dyDescent="0.2">
      <c r="A2495" s="125" t="s">
        <v>3547</v>
      </c>
      <c r="B2495" s="157">
        <v>10724001</v>
      </c>
    </row>
    <row r="2496" spans="1:2" x14ac:dyDescent="0.2">
      <c r="A2496" s="125" t="s">
        <v>3548</v>
      </c>
      <c r="B2496" s="157">
        <v>10724002</v>
      </c>
    </row>
    <row r="2497" spans="1:2" x14ac:dyDescent="0.2">
      <c r="A2497" s="125" t="s">
        <v>3549</v>
      </c>
      <c r="B2497" s="157">
        <v>10724003</v>
      </c>
    </row>
    <row r="2498" spans="1:2" x14ac:dyDescent="0.2">
      <c r="A2498" s="125" t="s">
        <v>3550</v>
      </c>
      <c r="B2498" s="157">
        <v>10724004</v>
      </c>
    </row>
    <row r="2499" spans="1:2" x14ac:dyDescent="0.2">
      <c r="A2499" s="125" t="s">
        <v>3551</v>
      </c>
      <c r="B2499" s="157">
        <v>10724005</v>
      </c>
    </row>
    <row r="2500" spans="1:2" x14ac:dyDescent="0.2">
      <c r="A2500" s="125" t="s">
        <v>3552</v>
      </c>
      <c r="B2500" s="157">
        <v>10724006</v>
      </c>
    </row>
    <row r="2501" spans="1:2" x14ac:dyDescent="0.2">
      <c r="A2501" s="125" t="s">
        <v>3553</v>
      </c>
      <c r="B2501" s="157">
        <v>10724007</v>
      </c>
    </row>
    <row r="2502" spans="1:2" x14ac:dyDescent="0.2">
      <c r="A2502" s="125" t="s">
        <v>3554</v>
      </c>
      <c r="B2502" s="157">
        <v>10724008</v>
      </c>
    </row>
    <row r="2503" spans="1:2" x14ac:dyDescent="0.2">
      <c r="A2503" s="125" t="s">
        <v>3555</v>
      </c>
      <c r="B2503" s="157">
        <v>10724009</v>
      </c>
    </row>
    <row r="2504" spans="1:2" x14ac:dyDescent="0.2">
      <c r="A2504" s="125" t="s">
        <v>3556</v>
      </c>
      <c r="B2504" s="157">
        <v>10724010</v>
      </c>
    </row>
    <row r="2505" spans="1:2" x14ac:dyDescent="0.2">
      <c r="A2505" s="125" t="s">
        <v>3557</v>
      </c>
      <c r="B2505" s="157">
        <v>10724011</v>
      </c>
    </row>
    <row r="2506" spans="1:2" x14ac:dyDescent="0.2">
      <c r="A2506" s="125" t="s">
        <v>3558</v>
      </c>
      <c r="B2506" s="157">
        <v>10724012</v>
      </c>
    </row>
    <row r="2507" spans="1:2" x14ac:dyDescent="0.2">
      <c r="A2507" s="125" t="s">
        <v>3559</v>
      </c>
      <c r="B2507" s="157">
        <v>10724013</v>
      </c>
    </row>
    <row r="2508" spans="1:2" x14ac:dyDescent="0.2">
      <c r="A2508" s="125" t="s">
        <v>3560</v>
      </c>
      <c r="B2508" s="157">
        <v>10724014</v>
      </c>
    </row>
    <row r="2509" spans="1:2" x14ac:dyDescent="0.2">
      <c r="A2509" s="125" t="s">
        <v>3561</v>
      </c>
      <c r="B2509" s="157">
        <v>10724015</v>
      </c>
    </row>
    <row r="2510" spans="1:2" x14ac:dyDescent="0.2">
      <c r="A2510" s="125" t="s">
        <v>3562</v>
      </c>
      <c r="B2510" s="157">
        <v>10724016</v>
      </c>
    </row>
    <row r="2511" spans="1:2" x14ac:dyDescent="0.2">
      <c r="A2511" s="125" t="s">
        <v>3563</v>
      </c>
      <c r="B2511" s="157">
        <v>10724017</v>
      </c>
    </row>
    <row r="2512" spans="1:2" x14ac:dyDescent="0.2">
      <c r="A2512" s="125" t="s">
        <v>3564</v>
      </c>
      <c r="B2512" s="157">
        <v>10724018</v>
      </c>
    </row>
    <row r="2513" spans="1:2" x14ac:dyDescent="0.2">
      <c r="A2513" s="125" t="s">
        <v>3565</v>
      </c>
      <c r="B2513" s="157">
        <v>10724019</v>
      </c>
    </row>
    <row r="2514" spans="1:2" x14ac:dyDescent="0.2">
      <c r="A2514" s="125" t="s">
        <v>3566</v>
      </c>
      <c r="B2514" s="157">
        <v>10724020</v>
      </c>
    </row>
    <row r="2515" spans="1:2" x14ac:dyDescent="0.2">
      <c r="A2515" s="125" t="s">
        <v>3567</v>
      </c>
      <c r="B2515" s="157">
        <v>10724021</v>
      </c>
    </row>
    <row r="2516" spans="1:2" x14ac:dyDescent="0.2">
      <c r="A2516" s="125" t="s">
        <v>3568</v>
      </c>
      <c r="B2516" s="157">
        <v>10724022</v>
      </c>
    </row>
    <row r="2517" spans="1:2" x14ac:dyDescent="0.2">
      <c r="A2517" s="125" t="s">
        <v>3569</v>
      </c>
      <c r="B2517" s="157">
        <v>10724023</v>
      </c>
    </row>
    <row r="2518" spans="1:2" x14ac:dyDescent="0.2">
      <c r="A2518" s="125" t="s">
        <v>3570</v>
      </c>
      <c r="B2518" s="157">
        <v>10724024</v>
      </c>
    </row>
    <row r="2519" spans="1:2" x14ac:dyDescent="0.2">
      <c r="A2519" s="125" t="s">
        <v>3571</v>
      </c>
      <c r="B2519" s="157">
        <v>10724025</v>
      </c>
    </row>
    <row r="2520" spans="1:2" x14ac:dyDescent="0.2">
      <c r="A2520" s="125" t="s">
        <v>3572</v>
      </c>
      <c r="B2520" s="157">
        <v>10724026</v>
      </c>
    </row>
    <row r="2521" spans="1:2" x14ac:dyDescent="0.2">
      <c r="A2521" s="125" t="s">
        <v>3573</v>
      </c>
      <c r="B2521" s="157">
        <v>10724027</v>
      </c>
    </row>
    <row r="2522" spans="1:2" x14ac:dyDescent="0.2">
      <c r="A2522" s="125" t="s">
        <v>3574</v>
      </c>
      <c r="B2522" s="157">
        <v>10724028</v>
      </c>
    </row>
    <row r="2523" spans="1:2" x14ac:dyDescent="0.2">
      <c r="A2523" s="125" t="s">
        <v>3575</v>
      </c>
      <c r="B2523" s="157">
        <v>10724029</v>
      </c>
    </row>
    <row r="2524" spans="1:2" x14ac:dyDescent="0.2">
      <c r="A2524" s="125" t="s">
        <v>3576</v>
      </c>
      <c r="B2524" s="157">
        <v>10724030</v>
      </c>
    </row>
    <row r="2525" spans="1:2" x14ac:dyDescent="0.2">
      <c r="A2525" s="125" t="s">
        <v>3577</v>
      </c>
      <c r="B2525" s="157">
        <v>10724031</v>
      </c>
    </row>
    <row r="2526" spans="1:2" x14ac:dyDescent="0.2">
      <c r="A2526" s="125" t="s">
        <v>3578</v>
      </c>
      <c r="B2526" s="157">
        <v>10724032</v>
      </c>
    </row>
    <row r="2527" spans="1:2" x14ac:dyDescent="0.2">
      <c r="A2527" s="125" t="s">
        <v>3579</v>
      </c>
      <c r="B2527" s="157">
        <v>10724033</v>
      </c>
    </row>
    <row r="2528" spans="1:2" x14ac:dyDescent="0.2">
      <c r="A2528" s="125" t="s">
        <v>3580</v>
      </c>
      <c r="B2528" s="157">
        <v>10724034</v>
      </c>
    </row>
    <row r="2529" spans="1:2" x14ac:dyDescent="0.2">
      <c r="A2529" s="125" t="s">
        <v>3581</v>
      </c>
      <c r="B2529" s="157">
        <v>10724035</v>
      </c>
    </row>
    <row r="2530" spans="1:2" x14ac:dyDescent="0.2">
      <c r="A2530" s="125" t="s">
        <v>3582</v>
      </c>
      <c r="B2530" s="157">
        <v>10724036</v>
      </c>
    </row>
    <row r="2531" spans="1:2" x14ac:dyDescent="0.2">
      <c r="A2531" s="125" t="s">
        <v>3583</v>
      </c>
      <c r="B2531" s="157">
        <v>10724037</v>
      </c>
    </row>
    <row r="2532" spans="1:2" x14ac:dyDescent="0.2">
      <c r="A2532" s="125" t="s">
        <v>3584</v>
      </c>
      <c r="B2532" s="157">
        <v>10724038</v>
      </c>
    </row>
    <row r="2533" spans="1:2" x14ac:dyDescent="0.2">
      <c r="A2533" s="125" t="s">
        <v>3585</v>
      </c>
      <c r="B2533" s="157">
        <v>10724039</v>
      </c>
    </row>
    <row r="2534" spans="1:2" x14ac:dyDescent="0.2">
      <c r="A2534" s="125" t="s">
        <v>3586</v>
      </c>
      <c r="B2534" s="157">
        <v>10724040</v>
      </c>
    </row>
    <row r="2535" spans="1:2" x14ac:dyDescent="0.2">
      <c r="A2535" s="125" t="s">
        <v>3587</v>
      </c>
      <c r="B2535" s="157">
        <v>10724041</v>
      </c>
    </row>
    <row r="2536" spans="1:2" x14ac:dyDescent="0.2">
      <c r="A2536" s="125" t="s">
        <v>3588</v>
      </c>
      <c r="B2536" s="157">
        <v>10724042</v>
      </c>
    </row>
    <row r="2537" spans="1:2" x14ac:dyDescent="0.2">
      <c r="A2537" s="125" t="s">
        <v>3589</v>
      </c>
      <c r="B2537" s="157">
        <v>10724043</v>
      </c>
    </row>
    <row r="2538" spans="1:2" x14ac:dyDescent="0.2">
      <c r="A2538" s="125" t="s">
        <v>3590</v>
      </c>
      <c r="B2538" s="157">
        <v>10724044</v>
      </c>
    </row>
    <row r="2539" spans="1:2" x14ac:dyDescent="0.2">
      <c r="A2539" s="125" t="s">
        <v>3591</v>
      </c>
      <c r="B2539" s="157">
        <v>10724045</v>
      </c>
    </row>
    <row r="2540" spans="1:2" x14ac:dyDescent="0.2">
      <c r="A2540" s="125" t="s">
        <v>3592</v>
      </c>
      <c r="B2540" s="157">
        <v>10724046</v>
      </c>
    </row>
    <row r="2541" spans="1:2" x14ac:dyDescent="0.2">
      <c r="A2541" s="125" t="s">
        <v>3593</v>
      </c>
      <c r="B2541" s="157">
        <v>10724047</v>
      </c>
    </row>
    <row r="2542" spans="1:2" x14ac:dyDescent="0.2">
      <c r="A2542" s="125" t="s">
        <v>3594</v>
      </c>
      <c r="B2542" s="157">
        <v>10724048</v>
      </c>
    </row>
    <row r="2543" spans="1:2" x14ac:dyDescent="0.2">
      <c r="A2543" s="125" t="s">
        <v>3595</v>
      </c>
      <c r="B2543" s="157">
        <v>10724049</v>
      </c>
    </row>
    <row r="2544" spans="1:2" x14ac:dyDescent="0.2">
      <c r="A2544" s="125" t="s">
        <v>3596</v>
      </c>
      <c r="B2544" s="157">
        <v>10724050</v>
      </c>
    </row>
    <row r="2545" spans="1:2" x14ac:dyDescent="0.2">
      <c r="A2545" s="125" t="s">
        <v>3597</v>
      </c>
      <c r="B2545" s="157">
        <v>10724051</v>
      </c>
    </row>
    <row r="2546" spans="1:2" x14ac:dyDescent="0.2">
      <c r="A2546" s="125" t="s">
        <v>3598</v>
      </c>
      <c r="B2546" s="157">
        <v>10724052</v>
      </c>
    </row>
    <row r="2547" spans="1:2" x14ac:dyDescent="0.2">
      <c r="A2547" s="125" t="s">
        <v>3599</v>
      </c>
      <c r="B2547" s="157">
        <v>10724053</v>
      </c>
    </row>
    <row r="2548" spans="1:2" x14ac:dyDescent="0.2">
      <c r="A2548" s="125" t="s">
        <v>3600</v>
      </c>
      <c r="B2548" s="157">
        <v>10724054</v>
      </c>
    </row>
    <row r="2549" spans="1:2" x14ac:dyDescent="0.2">
      <c r="A2549" s="125" t="s">
        <v>3601</v>
      </c>
      <c r="B2549" s="157">
        <v>10724055</v>
      </c>
    </row>
    <row r="2550" spans="1:2" x14ac:dyDescent="0.2">
      <c r="A2550" s="125" t="s">
        <v>3602</v>
      </c>
      <c r="B2550" s="157">
        <v>10724056</v>
      </c>
    </row>
    <row r="2551" spans="1:2" x14ac:dyDescent="0.2">
      <c r="A2551" s="125" t="s">
        <v>3603</v>
      </c>
      <c r="B2551" s="157">
        <v>10724057</v>
      </c>
    </row>
    <row r="2552" spans="1:2" x14ac:dyDescent="0.2">
      <c r="A2552" s="125" t="s">
        <v>3604</v>
      </c>
      <c r="B2552" s="157">
        <v>10724058</v>
      </c>
    </row>
    <row r="2553" spans="1:2" x14ac:dyDescent="0.2">
      <c r="A2553" s="125" t="s">
        <v>3605</v>
      </c>
      <c r="B2553" s="157">
        <v>10724059</v>
      </c>
    </row>
    <row r="2554" spans="1:2" x14ac:dyDescent="0.2">
      <c r="A2554" s="125" t="s">
        <v>3606</v>
      </c>
      <c r="B2554" s="157">
        <v>10724060</v>
      </c>
    </row>
    <row r="2555" spans="1:2" x14ac:dyDescent="0.2">
      <c r="A2555" s="125" t="s">
        <v>3607</v>
      </c>
      <c r="B2555" s="157">
        <v>10724061</v>
      </c>
    </row>
    <row r="2556" spans="1:2" x14ac:dyDescent="0.2">
      <c r="A2556" s="125" t="s">
        <v>3608</v>
      </c>
      <c r="B2556" s="157">
        <v>10724062</v>
      </c>
    </row>
    <row r="2557" spans="1:2" x14ac:dyDescent="0.2">
      <c r="A2557" s="125" t="s">
        <v>3609</v>
      </c>
      <c r="B2557" s="157">
        <v>10724063</v>
      </c>
    </row>
    <row r="2558" spans="1:2" x14ac:dyDescent="0.2">
      <c r="A2558" s="125" t="s">
        <v>3610</v>
      </c>
      <c r="B2558" s="157">
        <v>10724064</v>
      </c>
    </row>
    <row r="2559" spans="1:2" x14ac:dyDescent="0.2">
      <c r="A2559" s="125" t="s">
        <v>3611</v>
      </c>
      <c r="B2559" s="157">
        <v>10724065</v>
      </c>
    </row>
    <row r="2560" spans="1:2" x14ac:dyDescent="0.2">
      <c r="A2560" s="125" t="s">
        <v>3612</v>
      </c>
      <c r="B2560" s="157">
        <v>10724066</v>
      </c>
    </row>
    <row r="2561" spans="1:2" x14ac:dyDescent="0.2">
      <c r="A2561" s="125" t="s">
        <v>3613</v>
      </c>
      <c r="B2561" s="157">
        <v>10724067</v>
      </c>
    </row>
    <row r="2562" spans="1:2" x14ac:dyDescent="0.2">
      <c r="A2562" s="125" t="s">
        <v>3614</v>
      </c>
      <c r="B2562" s="157">
        <v>10724068</v>
      </c>
    </row>
    <row r="2563" spans="1:2" x14ac:dyDescent="0.2">
      <c r="A2563" s="125" t="s">
        <v>3615</v>
      </c>
      <c r="B2563" s="157">
        <v>10724069</v>
      </c>
    </row>
    <row r="2564" spans="1:2" x14ac:dyDescent="0.2">
      <c r="A2564" s="125" t="s">
        <v>3616</v>
      </c>
      <c r="B2564" s="157">
        <v>10724070</v>
      </c>
    </row>
    <row r="2565" spans="1:2" x14ac:dyDescent="0.2">
      <c r="A2565" s="125" t="s">
        <v>3617</v>
      </c>
      <c r="B2565" s="157">
        <v>10724071</v>
      </c>
    </row>
    <row r="2566" spans="1:2" x14ac:dyDescent="0.2">
      <c r="A2566" s="125" t="s">
        <v>3618</v>
      </c>
      <c r="B2566" s="157">
        <v>10724072</v>
      </c>
    </row>
    <row r="2567" spans="1:2" x14ac:dyDescent="0.2">
      <c r="A2567" s="125" t="s">
        <v>3619</v>
      </c>
      <c r="B2567" s="157">
        <v>10724073</v>
      </c>
    </row>
    <row r="2568" spans="1:2" x14ac:dyDescent="0.2">
      <c r="A2568" s="125" t="s">
        <v>3620</v>
      </c>
      <c r="B2568" s="157">
        <v>10724074</v>
      </c>
    </row>
    <row r="2569" spans="1:2" x14ac:dyDescent="0.2">
      <c r="A2569" s="125" t="s">
        <v>3621</v>
      </c>
      <c r="B2569" s="157">
        <v>10724075</v>
      </c>
    </row>
    <row r="2570" spans="1:2" x14ac:dyDescent="0.2">
      <c r="A2570" s="125" t="s">
        <v>3622</v>
      </c>
      <c r="B2570" s="157">
        <v>10724076</v>
      </c>
    </row>
    <row r="2571" spans="1:2" x14ac:dyDescent="0.2">
      <c r="A2571" s="125" t="s">
        <v>3623</v>
      </c>
      <c r="B2571" s="157">
        <v>10724077</v>
      </c>
    </row>
    <row r="2572" spans="1:2" x14ac:dyDescent="0.2">
      <c r="A2572" s="125" t="s">
        <v>3624</v>
      </c>
      <c r="B2572" s="157">
        <v>10724078</v>
      </c>
    </row>
    <row r="2573" spans="1:2" x14ac:dyDescent="0.2">
      <c r="A2573" s="125" t="s">
        <v>3625</v>
      </c>
      <c r="B2573" s="157">
        <v>10724079</v>
      </c>
    </row>
    <row r="2574" spans="1:2" x14ac:dyDescent="0.2">
      <c r="A2574" s="125" t="s">
        <v>3626</v>
      </c>
      <c r="B2574" s="157">
        <v>10724080</v>
      </c>
    </row>
    <row r="2575" spans="1:2" x14ac:dyDescent="0.2">
      <c r="A2575" s="125" t="s">
        <v>3627</v>
      </c>
      <c r="B2575" s="157">
        <v>10724081</v>
      </c>
    </row>
    <row r="2576" spans="1:2" x14ac:dyDescent="0.2">
      <c r="A2576" s="125" t="s">
        <v>3628</v>
      </c>
      <c r="B2576" s="157">
        <v>10724082</v>
      </c>
    </row>
    <row r="2577" spans="1:2" x14ac:dyDescent="0.2">
      <c r="A2577" s="125" t="s">
        <v>3629</v>
      </c>
      <c r="B2577" s="157">
        <v>10724083</v>
      </c>
    </row>
    <row r="2578" spans="1:2" x14ac:dyDescent="0.2">
      <c r="A2578" s="125" t="s">
        <v>3630</v>
      </c>
      <c r="B2578" s="157">
        <v>10724084</v>
      </c>
    </row>
    <row r="2579" spans="1:2" x14ac:dyDescent="0.2">
      <c r="A2579" s="125" t="s">
        <v>3631</v>
      </c>
      <c r="B2579" s="157">
        <v>10724085</v>
      </c>
    </row>
    <row r="2580" spans="1:2" x14ac:dyDescent="0.2">
      <c r="A2580" s="125" t="s">
        <v>3632</v>
      </c>
      <c r="B2580" s="157">
        <v>10724086</v>
      </c>
    </row>
    <row r="2581" spans="1:2" x14ac:dyDescent="0.2">
      <c r="A2581" s="125" t="s">
        <v>3633</v>
      </c>
      <c r="B2581" s="157">
        <v>10724087</v>
      </c>
    </row>
    <row r="2582" spans="1:2" x14ac:dyDescent="0.2">
      <c r="A2582" s="125" t="s">
        <v>3634</v>
      </c>
      <c r="B2582" s="157">
        <v>10724088</v>
      </c>
    </row>
    <row r="2583" spans="1:2" x14ac:dyDescent="0.2">
      <c r="A2583" s="125" t="s">
        <v>3635</v>
      </c>
      <c r="B2583" s="157">
        <v>10724089</v>
      </c>
    </row>
    <row r="2584" spans="1:2" x14ac:dyDescent="0.2">
      <c r="A2584" s="125" t="s">
        <v>3636</v>
      </c>
      <c r="B2584" s="157">
        <v>10724090</v>
      </c>
    </row>
    <row r="2585" spans="1:2" x14ac:dyDescent="0.2">
      <c r="A2585" s="125" t="s">
        <v>3637</v>
      </c>
      <c r="B2585" s="157">
        <v>10724091</v>
      </c>
    </row>
    <row r="2586" spans="1:2" x14ac:dyDescent="0.2">
      <c r="A2586" s="125" t="s">
        <v>3638</v>
      </c>
      <c r="B2586" s="157">
        <v>10724092</v>
      </c>
    </row>
    <row r="2587" spans="1:2" x14ac:dyDescent="0.2">
      <c r="A2587" s="125" t="s">
        <v>3639</v>
      </c>
      <c r="B2587" s="157">
        <v>10724093</v>
      </c>
    </row>
    <row r="2588" spans="1:2" x14ac:dyDescent="0.2">
      <c r="A2588" s="125" t="s">
        <v>3640</v>
      </c>
      <c r="B2588" s="157">
        <v>10724094</v>
      </c>
    </row>
    <row r="2589" spans="1:2" x14ac:dyDescent="0.2">
      <c r="A2589" s="125" t="s">
        <v>3641</v>
      </c>
      <c r="B2589" s="157">
        <v>10724095</v>
      </c>
    </row>
    <row r="2590" spans="1:2" x14ac:dyDescent="0.2">
      <c r="A2590" s="125" t="s">
        <v>3642</v>
      </c>
      <c r="B2590" s="157">
        <v>10724096</v>
      </c>
    </row>
    <row r="2591" spans="1:2" x14ac:dyDescent="0.2">
      <c r="A2591" s="125" t="s">
        <v>3643</v>
      </c>
      <c r="B2591" s="157">
        <v>10724097</v>
      </c>
    </row>
    <row r="2592" spans="1:2" x14ac:dyDescent="0.2">
      <c r="A2592" s="125" t="s">
        <v>3644</v>
      </c>
      <c r="B2592" s="157">
        <v>10724098</v>
      </c>
    </row>
    <row r="2593" spans="1:2" x14ac:dyDescent="0.2">
      <c r="A2593" s="125" t="s">
        <v>3645</v>
      </c>
      <c r="B2593" s="157">
        <v>10724099</v>
      </c>
    </row>
    <row r="2594" spans="1:2" x14ac:dyDescent="0.2">
      <c r="A2594" s="125" t="s">
        <v>3646</v>
      </c>
      <c r="B2594" s="157">
        <v>10724100</v>
      </c>
    </row>
    <row r="2595" spans="1:2" x14ac:dyDescent="0.2">
      <c r="A2595" s="125" t="s">
        <v>3647</v>
      </c>
      <c r="B2595" s="157">
        <v>10724101</v>
      </c>
    </row>
    <row r="2596" spans="1:2" x14ac:dyDescent="0.2">
      <c r="A2596" s="125" t="s">
        <v>3648</v>
      </c>
      <c r="B2596" s="157">
        <v>10724102</v>
      </c>
    </row>
    <row r="2597" spans="1:2" x14ac:dyDescent="0.2">
      <c r="A2597" s="125" t="s">
        <v>3649</v>
      </c>
      <c r="B2597" s="157">
        <v>10724103</v>
      </c>
    </row>
    <row r="2598" spans="1:2" x14ac:dyDescent="0.2">
      <c r="A2598" s="125" t="s">
        <v>3650</v>
      </c>
      <c r="B2598" s="157">
        <v>10724104</v>
      </c>
    </row>
    <row r="2599" spans="1:2" x14ac:dyDescent="0.2">
      <c r="A2599" s="125" t="s">
        <v>3651</v>
      </c>
      <c r="B2599" s="157">
        <v>10724105</v>
      </c>
    </row>
    <row r="2600" spans="1:2" x14ac:dyDescent="0.2">
      <c r="A2600" s="125" t="s">
        <v>3652</v>
      </c>
      <c r="B2600" s="157">
        <v>10724106</v>
      </c>
    </row>
    <row r="2601" spans="1:2" x14ac:dyDescent="0.2">
      <c r="A2601" s="125" t="s">
        <v>3653</v>
      </c>
      <c r="B2601" s="157">
        <v>10724107</v>
      </c>
    </row>
    <row r="2602" spans="1:2" x14ac:dyDescent="0.2">
      <c r="A2602" s="125" t="s">
        <v>3654</v>
      </c>
      <c r="B2602" s="157">
        <v>10724108</v>
      </c>
    </row>
    <row r="2603" spans="1:2" x14ac:dyDescent="0.2">
      <c r="A2603" s="125" t="s">
        <v>3655</v>
      </c>
      <c r="B2603" s="157">
        <v>10724109</v>
      </c>
    </row>
    <row r="2604" spans="1:2" x14ac:dyDescent="0.2">
      <c r="A2604" s="125" t="s">
        <v>3656</v>
      </c>
      <c r="B2604" s="157">
        <v>10724110</v>
      </c>
    </row>
    <row r="2605" spans="1:2" x14ac:dyDescent="0.2">
      <c r="A2605" s="125" t="s">
        <v>3657</v>
      </c>
      <c r="B2605" s="157">
        <v>10724111</v>
      </c>
    </row>
    <row r="2606" spans="1:2" x14ac:dyDescent="0.2">
      <c r="A2606" s="125" t="s">
        <v>3658</v>
      </c>
      <c r="B2606" s="157">
        <v>10724112</v>
      </c>
    </row>
    <row r="2607" spans="1:2" x14ac:dyDescent="0.2">
      <c r="A2607" s="125" t="s">
        <v>3659</v>
      </c>
      <c r="B2607" s="157">
        <v>10724113</v>
      </c>
    </row>
    <row r="2608" spans="1:2" x14ac:dyDescent="0.2">
      <c r="A2608" s="125" t="s">
        <v>3660</v>
      </c>
      <c r="B2608" s="157">
        <v>10724114</v>
      </c>
    </row>
    <row r="2609" spans="1:2" x14ac:dyDescent="0.2">
      <c r="A2609" s="125" t="s">
        <v>3661</v>
      </c>
      <c r="B2609" s="157">
        <v>10724115</v>
      </c>
    </row>
    <row r="2610" spans="1:2" x14ac:dyDescent="0.2">
      <c r="A2610" s="125" t="s">
        <v>3662</v>
      </c>
      <c r="B2610" s="157">
        <v>10724116</v>
      </c>
    </row>
    <row r="2611" spans="1:2" x14ac:dyDescent="0.2">
      <c r="A2611" s="125" t="s">
        <v>3663</v>
      </c>
      <c r="B2611" s="157">
        <v>10724117</v>
      </c>
    </row>
    <row r="2612" spans="1:2" x14ac:dyDescent="0.2">
      <c r="A2612" s="125" t="s">
        <v>3664</v>
      </c>
      <c r="B2612" s="157">
        <v>10724118</v>
      </c>
    </row>
    <row r="2613" spans="1:2" x14ac:dyDescent="0.2">
      <c r="A2613" s="125" t="s">
        <v>3665</v>
      </c>
      <c r="B2613" s="157">
        <v>10724120</v>
      </c>
    </row>
    <row r="2614" spans="1:2" x14ac:dyDescent="0.2">
      <c r="A2614" s="125" t="s">
        <v>3666</v>
      </c>
      <c r="B2614" s="157">
        <v>10724121</v>
      </c>
    </row>
    <row r="2615" spans="1:2" x14ac:dyDescent="0.2">
      <c r="A2615" s="125" t="s">
        <v>3667</v>
      </c>
      <c r="B2615" s="157">
        <v>10724122</v>
      </c>
    </row>
    <row r="2616" spans="1:2" x14ac:dyDescent="0.2">
      <c r="A2616" s="125" t="s">
        <v>3668</v>
      </c>
      <c r="B2616" s="157">
        <v>10724123</v>
      </c>
    </row>
    <row r="2617" spans="1:2" x14ac:dyDescent="0.2">
      <c r="A2617" s="125" t="s">
        <v>3669</v>
      </c>
      <c r="B2617" s="157">
        <v>10724124</v>
      </c>
    </row>
    <row r="2618" spans="1:2" x14ac:dyDescent="0.2">
      <c r="A2618" s="125" t="s">
        <v>3670</v>
      </c>
      <c r="B2618" s="157">
        <v>10724125</v>
      </c>
    </row>
    <row r="2619" spans="1:2" x14ac:dyDescent="0.2">
      <c r="A2619" s="125" t="s">
        <v>3671</v>
      </c>
      <c r="B2619" s="157">
        <v>10724126</v>
      </c>
    </row>
    <row r="2620" spans="1:2" x14ac:dyDescent="0.2">
      <c r="A2620" s="125" t="s">
        <v>3672</v>
      </c>
      <c r="B2620" s="157">
        <v>10724127</v>
      </c>
    </row>
    <row r="2621" spans="1:2" x14ac:dyDescent="0.2">
      <c r="A2621" s="125" t="s">
        <v>3673</v>
      </c>
      <c r="B2621" s="157">
        <v>10724128</v>
      </c>
    </row>
    <row r="2622" spans="1:2" x14ac:dyDescent="0.2">
      <c r="A2622" s="125" t="s">
        <v>3674</v>
      </c>
      <c r="B2622" s="157">
        <v>10724129</v>
      </c>
    </row>
    <row r="2623" spans="1:2" x14ac:dyDescent="0.2">
      <c r="A2623" s="125" t="s">
        <v>3675</v>
      </c>
      <c r="B2623" s="157">
        <v>10724130</v>
      </c>
    </row>
    <row r="2624" spans="1:2" x14ac:dyDescent="0.2">
      <c r="A2624" s="125" t="s">
        <v>3676</v>
      </c>
      <c r="B2624" s="157">
        <v>10724131</v>
      </c>
    </row>
    <row r="2625" spans="1:2" x14ac:dyDescent="0.2">
      <c r="A2625" s="125" t="s">
        <v>3677</v>
      </c>
      <c r="B2625" s="157">
        <v>10724132</v>
      </c>
    </row>
    <row r="2626" spans="1:2" x14ac:dyDescent="0.2">
      <c r="A2626" s="125" t="s">
        <v>3678</v>
      </c>
      <c r="B2626" s="157">
        <v>10724133</v>
      </c>
    </row>
    <row r="2627" spans="1:2" x14ac:dyDescent="0.2">
      <c r="A2627" s="125" t="s">
        <v>3679</v>
      </c>
      <c r="B2627" s="157">
        <v>10724134</v>
      </c>
    </row>
    <row r="2628" spans="1:2" x14ac:dyDescent="0.2">
      <c r="A2628" s="125" t="s">
        <v>3680</v>
      </c>
      <c r="B2628" s="157">
        <v>10724135</v>
      </c>
    </row>
    <row r="2629" spans="1:2" x14ac:dyDescent="0.2">
      <c r="A2629" s="125" t="s">
        <v>3681</v>
      </c>
      <c r="B2629" s="157">
        <v>10724136</v>
      </c>
    </row>
    <row r="2630" spans="1:2" x14ac:dyDescent="0.2">
      <c r="A2630" s="125" t="s">
        <v>3682</v>
      </c>
      <c r="B2630" s="157">
        <v>10724137</v>
      </c>
    </row>
    <row r="2631" spans="1:2" x14ac:dyDescent="0.2">
      <c r="A2631" s="125" t="s">
        <v>3683</v>
      </c>
      <c r="B2631" s="157">
        <v>10724138</v>
      </c>
    </row>
    <row r="2632" spans="1:2" x14ac:dyDescent="0.2">
      <c r="A2632" s="125" t="s">
        <v>3684</v>
      </c>
      <c r="B2632" s="157">
        <v>10724139</v>
      </c>
    </row>
    <row r="2633" spans="1:2" x14ac:dyDescent="0.2">
      <c r="A2633" s="125" t="s">
        <v>3685</v>
      </c>
      <c r="B2633" s="157">
        <v>10724141</v>
      </c>
    </row>
    <row r="2634" spans="1:2" x14ac:dyDescent="0.2">
      <c r="A2634" s="125" t="s">
        <v>3686</v>
      </c>
      <c r="B2634" s="157">
        <v>10724142</v>
      </c>
    </row>
    <row r="2635" spans="1:2" x14ac:dyDescent="0.2">
      <c r="A2635" s="125" t="s">
        <v>3687</v>
      </c>
      <c r="B2635" s="157">
        <v>10724143</v>
      </c>
    </row>
    <row r="2636" spans="1:2" x14ac:dyDescent="0.2">
      <c r="A2636" s="125" t="s">
        <v>3688</v>
      </c>
      <c r="B2636" s="157">
        <v>10724144</v>
      </c>
    </row>
    <row r="2637" spans="1:2" x14ac:dyDescent="0.2">
      <c r="A2637" s="125" t="s">
        <v>3689</v>
      </c>
      <c r="B2637" s="157">
        <v>10724145</v>
      </c>
    </row>
    <row r="2638" spans="1:2" x14ac:dyDescent="0.2">
      <c r="A2638" s="125" t="s">
        <v>3690</v>
      </c>
      <c r="B2638" s="157">
        <v>10724146</v>
      </c>
    </row>
    <row r="2639" spans="1:2" x14ac:dyDescent="0.2">
      <c r="A2639" s="125" t="s">
        <v>3691</v>
      </c>
      <c r="B2639" s="157">
        <v>10724147</v>
      </c>
    </row>
    <row r="2640" spans="1:2" x14ac:dyDescent="0.2">
      <c r="A2640" s="125" t="s">
        <v>3692</v>
      </c>
      <c r="B2640" s="157">
        <v>10724148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46"/>
  <sheetViews>
    <sheetView workbookViewId="0">
      <selection activeCell="B12" sqref="B12"/>
    </sheetView>
  </sheetViews>
  <sheetFormatPr defaultColWidth="13.28515625" defaultRowHeight="11.25" x14ac:dyDescent="0.2"/>
  <cols>
    <col min="1" max="1" width="6.140625" style="156" bestFit="1" customWidth="1"/>
    <col min="2" max="2" width="6.140625" style="125" bestFit="1" customWidth="1"/>
    <col min="3" max="16384" width="13.28515625" style="125"/>
  </cols>
  <sheetData>
    <row r="1" spans="1:2" x14ac:dyDescent="0.2">
      <c r="A1" s="156" t="s">
        <v>3694</v>
      </c>
      <c r="B1" s="125" t="s">
        <v>1053</v>
      </c>
    </row>
    <row r="2" spans="1:2" x14ac:dyDescent="0.2">
      <c r="A2" s="157">
        <v>289045</v>
      </c>
      <c r="B2" s="157">
        <v>98976</v>
      </c>
    </row>
    <row r="3" spans="1:2" x14ac:dyDescent="0.2">
      <c r="A3" s="157">
        <v>327770</v>
      </c>
      <c r="B3" s="157">
        <v>99069</v>
      </c>
    </row>
    <row r="4" spans="1:2" x14ac:dyDescent="0.2">
      <c r="A4" s="157">
        <v>360675</v>
      </c>
      <c r="B4" s="157">
        <v>99309</v>
      </c>
    </row>
    <row r="5" spans="1:2" x14ac:dyDescent="0.2">
      <c r="A5" s="157">
        <v>359893</v>
      </c>
      <c r="B5" s="157">
        <v>99274</v>
      </c>
    </row>
    <row r="6" spans="1:2" x14ac:dyDescent="0.2">
      <c r="A6" s="157">
        <v>358157</v>
      </c>
      <c r="B6" s="157">
        <v>99273</v>
      </c>
    </row>
    <row r="7" spans="1:2" x14ac:dyDescent="0.2">
      <c r="A7" s="157">
        <v>349544</v>
      </c>
      <c r="B7" s="157">
        <v>99271</v>
      </c>
    </row>
    <row r="8" spans="1:2" x14ac:dyDescent="0.2">
      <c r="A8" s="157">
        <v>348950</v>
      </c>
      <c r="B8" s="157">
        <v>99270</v>
      </c>
    </row>
    <row r="9" spans="1:2" x14ac:dyDescent="0.2">
      <c r="A9" s="157">
        <v>347747</v>
      </c>
      <c r="B9" s="157">
        <v>99269</v>
      </c>
    </row>
    <row r="10" spans="1:2" x14ac:dyDescent="0.2">
      <c r="A10" s="157">
        <v>342045</v>
      </c>
      <c r="B10" s="157">
        <v>99268</v>
      </c>
    </row>
    <row r="11" spans="1:2" x14ac:dyDescent="0.2">
      <c r="A11" s="157">
        <v>341954</v>
      </c>
      <c r="B11" s="157">
        <v>27190</v>
      </c>
    </row>
    <row r="12" spans="1:2" x14ac:dyDescent="0.2">
      <c r="A12" s="157">
        <v>339295</v>
      </c>
      <c r="B12" s="157">
        <v>99267</v>
      </c>
    </row>
    <row r="13" spans="1:2" x14ac:dyDescent="0.2">
      <c r="A13" s="157">
        <v>336364</v>
      </c>
      <c r="B13" s="157">
        <v>99266</v>
      </c>
    </row>
    <row r="14" spans="1:2" x14ac:dyDescent="0.2">
      <c r="A14" s="157">
        <v>335980</v>
      </c>
      <c r="B14" s="157">
        <v>99265</v>
      </c>
    </row>
    <row r="15" spans="1:2" x14ac:dyDescent="0.2">
      <c r="A15" s="157">
        <v>328530</v>
      </c>
      <c r="B15" s="157">
        <v>99264</v>
      </c>
    </row>
    <row r="16" spans="1:2" x14ac:dyDescent="0.2">
      <c r="A16" s="157">
        <v>388965</v>
      </c>
      <c r="B16" s="157">
        <v>99443</v>
      </c>
    </row>
    <row r="17" spans="1:2" x14ac:dyDescent="0.2">
      <c r="A17" s="157">
        <v>377653</v>
      </c>
      <c r="B17" s="157">
        <v>99442</v>
      </c>
    </row>
    <row r="18" spans="1:2" x14ac:dyDescent="0.2">
      <c r="A18" s="157">
        <v>375684</v>
      </c>
      <c r="B18" s="157">
        <v>99440</v>
      </c>
    </row>
    <row r="19" spans="1:2" x14ac:dyDescent="0.2">
      <c r="A19" s="157">
        <v>375032</v>
      </c>
      <c r="B19" s="157">
        <v>99426</v>
      </c>
    </row>
    <row r="20" spans="1:2" x14ac:dyDescent="0.2">
      <c r="A20" s="157">
        <v>373104</v>
      </c>
      <c r="B20" s="157">
        <v>99425</v>
      </c>
    </row>
    <row r="21" spans="1:2" x14ac:dyDescent="0.2">
      <c r="A21" s="157">
        <v>373088</v>
      </c>
      <c r="B21" s="157">
        <v>99424</v>
      </c>
    </row>
    <row r="22" spans="1:2" x14ac:dyDescent="0.2">
      <c r="A22" s="157">
        <v>372967</v>
      </c>
      <c r="B22" s="157">
        <v>99423</v>
      </c>
    </row>
    <row r="23" spans="1:2" x14ac:dyDescent="0.2">
      <c r="A23" s="157">
        <v>372072</v>
      </c>
      <c r="B23" s="157">
        <v>99422</v>
      </c>
    </row>
    <row r="24" spans="1:2" x14ac:dyDescent="0.2">
      <c r="A24" s="157">
        <v>371028</v>
      </c>
      <c r="B24" s="157">
        <v>99421</v>
      </c>
    </row>
    <row r="25" spans="1:2" x14ac:dyDescent="0.2">
      <c r="A25" s="157">
        <v>370664</v>
      </c>
      <c r="B25" s="157">
        <v>99420</v>
      </c>
    </row>
    <row r="26" spans="1:2" x14ac:dyDescent="0.2">
      <c r="A26" s="157">
        <v>370357</v>
      </c>
      <c r="B26" s="157">
        <v>99418</v>
      </c>
    </row>
    <row r="27" spans="1:2" x14ac:dyDescent="0.2">
      <c r="A27" s="157">
        <v>370305</v>
      </c>
      <c r="B27" s="157">
        <v>99415</v>
      </c>
    </row>
    <row r="28" spans="1:2" x14ac:dyDescent="0.2">
      <c r="A28" s="157">
        <v>369528</v>
      </c>
      <c r="B28" s="157">
        <v>99414</v>
      </c>
    </row>
    <row r="29" spans="1:2" x14ac:dyDescent="0.2">
      <c r="A29" s="157">
        <v>368940</v>
      </c>
      <c r="B29" s="157">
        <v>99413</v>
      </c>
    </row>
    <row r="30" spans="1:2" x14ac:dyDescent="0.2">
      <c r="A30" s="157">
        <v>366456</v>
      </c>
      <c r="B30" s="157">
        <v>99411</v>
      </c>
    </row>
    <row r="31" spans="1:2" x14ac:dyDescent="0.2">
      <c r="A31" s="157">
        <v>366328</v>
      </c>
      <c r="B31" s="157">
        <v>99410</v>
      </c>
    </row>
    <row r="32" spans="1:2" x14ac:dyDescent="0.2">
      <c r="A32" s="157">
        <v>365857</v>
      </c>
      <c r="B32" s="157">
        <v>99409</v>
      </c>
    </row>
    <row r="33" spans="1:2" x14ac:dyDescent="0.2">
      <c r="A33" s="157">
        <v>365650</v>
      </c>
      <c r="B33" s="157">
        <v>99408</v>
      </c>
    </row>
    <row r="34" spans="1:2" x14ac:dyDescent="0.2">
      <c r="A34" s="157">
        <v>365612</v>
      </c>
      <c r="B34" s="157">
        <v>99407</v>
      </c>
    </row>
    <row r="35" spans="1:2" x14ac:dyDescent="0.2">
      <c r="A35" s="157">
        <v>365011</v>
      </c>
      <c r="B35" s="157">
        <v>99406</v>
      </c>
    </row>
    <row r="36" spans="1:2" x14ac:dyDescent="0.2">
      <c r="A36" s="157">
        <v>364829</v>
      </c>
      <c r="B36" s="157">
        <v>99405</v>
      </c>
    </row>
    <row r="37" spans="1:2" x14ac:dyDescent="0.2">
      <c r="A37" s="157">
        <v>363756</v>
      </c>
      <c r="B37" s="157">
        <v>99404</v>
      </c>
    </row>
    <row r="38" spans="1:2" x14ac:dyDescent="0.2">
      <c r="A38" s="157">
        <v>362495</v>
      </c>
      <c r="B38" s="157">
        <v>99403</v>
      </c>
    </row>
    <row r="39" spans="1:2" x14ac:dyDescent="0.2">
      <c r="A39" s="157">
        <v>362482</v>
      </c>
      <c r="B39" s="157">
        <v>99402</v>
      </c>
    </row>
    <row r="40" spans="1:2" x14ac:dyDescent="0.2">
      <c r="A40" s="157">
        <v>361227</v>
      </c>
      <c r="B40" s="157">
        <v>99401</v>
      </c>
    </row>
    <row r="41" spans="1:2" x14ac:dyDescent="0.2">
      <c r="A41" s="157">
        <v>360974</v>
      </c>
      <c r="B41" s="157">
        <v>99400</v>
      </c>
    </row>
    <row r="42" spans="1:2" x14ac:dyDescent="0.2">
      <c r="A42" s="157">
        <v>382781</v>
      </c>
      <c r="B42" s="157">
        <v>101470</v>
      </c>
    </row>
    <row r="43" spans="1:2" x14ac:dyDescent="0.2">
      <c r="A43" s="157">
        <v>390366</v>
      </c>
      <c r="B43" s="157">
        <v>101473</v>
      </c>
    </row>
    <row r="44" spans="1:2" x14ac:dyDescent="0.2">
      <c r="A44" s="157">
        <v>386952</v>
      </c>
      <c r="B44" s="157">
        <v>101472</v>
      </c>
    </row>
    <row r="45" spans="1:2" x14ac:dyDescent="0.2">
      <c r="A45" s="157">
        <v>384471</v>
      </c>
      <c r="B45" s="157">
        <v>101471</v>
      </c>
    </row>
    <row r="46" spans="1:2" x14ac:dyDescent="0.2">
      <c r="A46" s="157">
        <v>379378</v>
      </c>
      <c r="B46" s="157">
        <v>101467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4"/>
  <sheetViews>
    <sheetView workbookViewId="0">
      <selection activeCell="B4" sqref="B4"/>
    </sheetView>
  </sheetViews>
  <sheetFormatPr defaultRowHeight="11.25" x14ac:dyDescent="0.2"/>
  <cols>
    <col min="1" max="1" width="9.7109375" style="116" bestFit="1" customWidth="1"/>
    <col min="2" max="2" width="10.42578125" style="116" bestFit="1" customWidth="1"/>
    <col min="3" max="16384" width="9.140625" style="116"/>
  </cols>
  <sheetData>
    <row r="1" spans="1:2" x14ac:dyDescent="0.2">
      <c r="A1" s="116" t="s">
        <v>46</v>
      </c>
      <c r="B1" s="116" t="s">
        <v>47</v>
      </c>
    </row>
    <row r="2" spans="1:2" x14ac:dyDescent="0.2">
      <c r="A2" s="191" t="s">
        <v>13018</v>
      </c>
      <c r="B2" s="116">
        <v>10167565</v>
      </c>
    </row>
    <row r="3" spans="1:2" x14ac:dyDescent="0.2">
      <c r="A3" s="191" t="s">
        <v>13019</v>
      </c>
      <c r="B3" s="116">
        <v>10167682</v>
      </c>
    </row>
    <row r="4" spans="1:2" x14ac:dyDescent="0.2">
      <c r="A4" s="191" t="s">
        <v>13020</v>
      </c>
      <c r="B4" s="116">
        <v>10167566</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545"/>
  <sheetViews>
    <sheetView workbookViewId="0">
      <pane ySplit="1" topLeftCell="A19" activePane="bottomLeft" state="frozen"/>
      <selection pane="bottomLeft" activeCell="B60" sqref="B60"/>
    </sheetView>
  </sheetViews>
  <sheetFormatPr defaultRowHeight="11.25" x14ac:dyDescent="0.25"/>
  <cols>
    <col min="1" max="1" width="10.28515625" style="120" customWidth="1"/>
    <col min="2" max="2" width="57.85546875" style="120" bestFit="1" customWidth="1"/>
    <col min="3" max="3" width="19.7109375" style="120" bestFit="1" customWidth="1"/>
    <col min="4" max="4" width="21.85546875" style="120" customWidth="1"/>
    <col min="5" max="5" width="38.28515625" style="120" bestFit="1" customWidth="1"/>
    <col min="6" max="6" width="18.7109375" style="120" bestFit="1" customWidth="1"/>
    <col min="7" max="16384" width="9.140625" style="120"/>
  </cols>
  <sheetData>
    <row r="1" spans="1:6" ht="12" thickBot="1" x14ac:dyDescent="0.3">
      <c r="A1" s="117" t="s">
        <v>79</v>
      </c>
      <c r="B1" s="118" t="s">
        <v>75</v>
      </c>
      <c r="C1" s="118" t="s">
        <v>80</v>
      </c>
      <c r="D1" s="118" t="s">
        <v>344</v>
      </c>
      <c r="E1" s="118" t="s">
        <v>81</v>
      </c>
      <c r="F1" s="119" t="s">
        <v>82</v>
      </c>
    </row>
    <row r="2" spans="1:6" ht="15" x14ac:dyDescent="0.25">
      <c r="A2" s="121" t="s">
        <v>570</v>
      </c>
      <c r="B2" s="121" t="str">
        <f t="shared" ref="B2:B65" si="0">CONCATENATE(C2,";",D2,";",E2,";",F2)</f>
        <v>;;Aden;</v>
      </c>
      <c r="C2" s="121" t="s">
        <v>519</v>
      </c>
      <c r="D2" s="121" t="s">
        <v>519</v>
      </c>
      <c r="E2" s="121" t="s">
        <v>281</v>
      </c>
      <c r="F2" s="121" t="s">
        <v>519</v>
      </c>
    </row>
    <row r="3" spans="1:6" ht="15" x14ac:dyDescent="0.25">
      <c r="A3" s="121" t="s">
        <v>1024</v>
      </c>
      <c r="B3" s="121" t="str">
        <f t="shared" si="0"/>
        <v>;;Afghanistan;</v>
      </c>
      <c r="C3" s="121" t="s">
        <v>519</v>
      </c>
      <c r="D3" s="121" t="s">
        <v>519</v>
      </c>
      <c r="E3" s="121" t="s">
        <v>494</v>
      </c>
      <c r="F3" s="121" t="s">
        <v>519</v>
      </c>
    </row>
    <row r="4" spans="1:6" ht="15" x14ac:dyDescent="0.25">
      <c r="A4" s="121" t="s">
        <v>571</v>
      </c>
      <c r="B4" s="121" t="str">
        <f t="shared" si="0"/>
        <v>;;Albania;</v>
      </c>
      <c r="C4" s="121" t="s">
        <v>519</v>
      </c>
      <c r="D4" s="121" t="s">
        <v>519</v>
      </c>
      <c r="E4" s="121" t="s">
        <v>83</v>
      </c>
      <c r="F4" s="121" t="s">
        <v>519</v>
      </c>
    </row>
    <row r="5" spans="1:6" ht="15" x14ac:dyDescent="0.25">
      <c r="A5" s="121" t="s">
        <v>572</v>
      </c>
      <c r="B5" s="121" t="str">
        <f t="shared" si="0"/>
        <v>;;Algeria;</v>
      </c>
      <c r="C5" s="121" t="s">
        <v>519</v>
      </c>
      <c r="D5" s="121" t="s">
        <v>519</v>
      </c>
      <c r="E5" s="121" t="s">
        <v>84</v>
      </c>
      <c r="F5" s="121" t="s">
        <v>519</v>
      </c>
    </row>
    <row r="6" spans="1:6" ht="15" x14ac:dyDescent="0.25">
      <c r="A6" s="121" t="s">
        <v>573</v>
      </c>
      <c r="B6" s="121" t="str">
        <f t="shared" si="0"/>
        <v>;;American Samoa;</v>
      </c>
      <c r="C6" s="121" t="s">
        <v>519</v>
      </c>
      <c r="D6" s="121" t="s">
        <v>519</v>
      </c>
      <c r="E6" s="121" t="s">
        <v>85</v>
      </c>
      <c r="F6" s="121" t="s">
        <v>519</v>
      </c>
    </row>
    <row r="7" spans="1:6" ht="15" x14ac:dyDescent="0.25">
      <c r="A7" s="121" t="s">
        <v>574</v>
      </c>
      <c r="B7" s="121" t="str">
        <f t="shared" si="0"/>
        <v>;;Angola;</v>
      </c>
      <c r="C7" s="121" t="s">
        <v>519</v>
      </c>
      <c r="D7" s="121" t="s">
        <v>519</v>
      </c>
      <c r="E7" s="121" t="s">
        <v>86</v>
      </c>
      <c r="F7" s="121" t="s">
        <v>519</v>
      </c>
    </row>
    <row r="8" spans="1:6" ht="15" x14ac:dyDescent="0.25">
      <c r="A8" s="121" t="s">
        <v>575</v>
      </c>
      <c r="B8" s="121" t="str">
        <f t="shared" si="0"/>
        <v>;;Anguilla;</v>
      </c>
      <c r="C8" s="121" t="s">
        <v>519</v>
      </c>
      <c r="D8" s="121" t="s">
        <v>519</v>
      </c>
      <c r="E8" s="121" t="s">
        <v>87</v>
      </c>
      <c r="F8" s="121" t="s">
        <v>519</v>
      </c>
    </row>
    <row r="9" spans="1:6" ht="15" x14ac:dyDescent="0.25">
      <c r="A9" s="121" t="s">
        <v>576</v>
      </c>
      <c r="B9" s="121" t="str">
        <f t="shared" si="0"/>
        <v>;;Antarctica;</v>
      </c>
      <c r="C9" s="121" t="s">
        <v>519</v>
      </c>
      <c r="D9" s="121" t="s">
        <v>519</v>
      </c>
      <c r="E9" s="121" t="s">
        <v>71</v>
      </c>
      <c r="F9" s="121" t="s">
        <v>519</v>
      </c>
    </row>
    <row r="10" spans="1:6" ht="15" x14ac:dyDescent="0.25">
      <c r="A10" s="121" t="s">
        <v>577</v>
      </c>
      <c r="B10" s="121" t="str">
        <f t="shared" si="0"/>
        <v>;;Antigua and Barbuda;</v>
      </c>
      <c r="C10" s="121" t="s">
        <v>519</v>
      </c>
      <c r="D10" s="121" t="s">
        <v>519</v>
      </c>
      <c r="E10" s="121" t="s">
        <v>88</v>
      </c>
      <c r="F10" s="121" t="s">
        <v>519</v>
      </c>
    </row>
    <row r="11" spans="1:6" ht="15" x14ac:dyDescent="0.25">
      <c r="A11" s="121" t="s">
        <v>578</v>
      </c>
      <c r="B11" s="121" t="str">
        <f t="shared" si="0"/>
        <v>;;Argentina;</v>
      </c>
      <c r="C11" s="121" t="s">
        <v>519</v>
      </c>
      <c r="D11" s="121" t="s">
        <v>519</v>
      </c>
      <c r="E11" s="121" t="s">
        <v>89</v>
      </c>
      <c r="F11" s="121" t="s">
        <v>519</v>
      </c>
    </row>
    <row r="12" spans="1:6" ht="15" x14ac:dyDescent="0.25">
      <c r="A12" s="121" t="s">
        <v>786</v>
      </c>
      <c r="B12" s="121" t="str">
        <f t="shared" si="0"/>
        <v>;;Armenia;</v>
      </c>
      <c r="C12" s="121" t="s">
        <v>519</v>
      </c>
      <c r="D12" s="121" t="s">
        <v>519</v>
      </c>
      <c r="E12" s="121" t="s">
        <v>493</v>
      </c>
      <c r="F12" s="121" t="s">
        <v>519</v>
      </c>
    </row>
    <row r="13" spans="1:6" ht="15" x14ac:dyDescent="0.25">
      <c r="A13" s="121" t="s">
        <v>579</v>
      </c>
      <c r="B13" s="121" t="str">
        <f t="shared" si="0"/>
        <v>;;Australia;</v>
      </c>
      <c r="C13" s="121" t="s">
        <v>519</v>
      </c>
      <c r="D13" s="121" t="s">
        <v>519</v>
      </c>
      <c r="E13" s="121" t="s">
        <v>72</v>
      </c>
      <c r="F13" s="121" t="s">
        <v>519</v>
      </c>
    </row>
    <row r="14" spans="1:6" ht="15" x14ac:dyDescent="0.25">
      <c r="A14" s="121" t="s">
        <v>580</v>
      </c>
      <c r="B14" s="121" t="str">
        <f t="shared" si="0"/>
        <v>;;Austria;</v>
      </c>
      <c r="C14" s="121" t="s">
        <v>519</v>
      </c>
      <c r="D14" s="121" t="s">
        <v>519</v>
      </c>
      <c r="E14" s="121" t="s">
        <v>284</v>
      </c>
      <c r="F14" s="121" t="s">
        <v>519</v>
      </c>
    </row>
    <row r="15" spans="1:6" ht="15" x14ac:dyDescent="0.25">
      <c r="A15" s="121" t="s">
        <v>581</v>
      </c>
      <c r="B15" s="121" t="str">
        <f t="shared" si="0"/>
        <v>;;Azores;</v>
      </c>
      <c r="C15" s="121" t="s">
        <v>519</v>
      </c>
      <c r="D15" s="121" t="s">
        <v>519</v>
      </c>
      <c r="E15" s="121" t="s">
        <v>90</v>
      </c>
      <c r="F15" s="121" t="s">
        <v>519</v>
      </c>
    </row>
    <row r="16" spans="1:6" ht="15" x14ac:dyDescent="0.25">
      <c r="A16" s="121" t="s">
        <v>582</v>
      </c>
      <c r="B16" s="121" t="str">
        <f t="shared" si="0"/>
        <v>;;Bahamas;</v>
      </c>
      <c r="C16" s="121" t="s">
        <v>519</v>
      </c>
      <c r="D16" s="121" t="s">
        <v>519</v>
      </c>
      <c r="E16" s="121" t="s">
        <v>91</v>
      </c>
      <c r="F16" s="121" t="s">
        <v>519</v>
      </c>
    </row>
    <row r="17" spans="1:6" ht="15" x14ac:dyDescent="0.25">
      <c r="A17" s="121" t="s">
        <v>583</v>
      </c>
      <c r="B17" s="121" t="str">
        <f t="shared" si="0"/>
        <v>;;Bahrain;</v>
      </c>
      <c r="C17" s="121" t="s">
        <v>519</v>
      </c>
      <c r="D17" s="121" t="s">
        <v>519</v>
      </c>
      <c r="E17" s="121" t="s">
        <v>92</v>
      </c>
      <c r="F17" s="121" t="s">
        <v>519</v>
      </c>
    </row>
    <row r="18" spans="1:6" ht="15" x14ac:dyDescent="0.25">
      <c r="A18" s="121" t="s">
        <v>584</v>
      </c>
      <c r="B18" s="121" t="str">
        <f t="shared" si="0"/>
        <v>;;Bangladesh;</v>
      </c>
      <c r="C18" s="121" t="s">
        <v>519</v>
      </c>
      <c r="D18" s="121" t="s">
        <v>519</v>
      </c>
      <c r="E18" s="121" t="s">
        <v>93</v>
      </c>
      <c r="F18" s="121" t="s">
        <v>519</v>
      </c>
    </row>
    <row r="19" spans="1:6" ht="15" x14ac:dyDescent="0.25">
      <c r="A19" s="121" t="s">
        <v>585</v>
      </c>
      <c r="B19" s="121" t="str">
        <f t="shared" si="0"/>
        <v>;;Barbados;</v>
      </c>
      <c r="C19" s="121" t="s">
        <v>519</v>
      </c>
      <c r="D19" s="121" t="s">
        <v>519</v>
      </c>
      <c r="E19" s="121" t="s">
        <v>94</v>
      </c>
      <c r="F19" s="121" t="s">
        <v>519</v>
      </c>
    </row>
    <row r="20" spans="1:6" ht="15" x14ac:dyDescent="0.25">
      <c r="A20" s="121" t="s">
        <v>586</v>
      </c>
      <c r="B20" s="121" t="str">
        <f t="shared" si="0"/>
        <v>;;Belgium;</v>
      </c>
      <c r="C20" s="121" t="s">
        <v>519</v>
      </c>
      <c r="D20" s="121" t="s">
        <v>519</v>
      </c>
      <c r="E20" s="121" t="s">
        <v>95</v>
      </c>
      <c r="F20" s="121" t="s">
        <v>519</v>
      </c>
    </row>
    <row r="21" spans="1:6" ht="15" x14ac:dyDescent="0.25">
      <c r="A21" s="121" t="s">
        <v>587</v>
      </c>
      <c r="B21" s="121" t="str">
        <f t="shared" si="0"/>
        <v>;;Belize;</v>
      </c>
      <c r="C21" s="121" t="s">
        <v>519</v>
      </c>
      <c r="D21" s="121" t="s">
        <v>519</v>
      </c>
      <c r="E21" s="121" t="s">
        <v>96</v>
      </c>
      <c r="F21" s="121" t="s">
        <v>519</v>
      </c>
    </row>
    <row r="22" spans="1:6" ht="15" x14ac:dyDescent="0.25">
      <c r="A22" s="121" t="s">
        <v>588</v>
      </c>
      <c r="B22" s="121" t="str">
        <f t="shared" si="0"/>
        <v>;;Benin;</v>
      </c>
      <c r="C22" s="121" t="s">
        <v>519</v>
      </c>
      <c r="D22" s="121" t="s">
        <v>519</v>
      </c>
      <c r="E22" s="121" t="s">
        <v>97</v>
      </c>
      <c r="F22" s="121" t="s">
        <v>519</v>
      </c>
    </row>
    <row r="23" spans="1:6" ht="15" x14ac:dyDescent="0.25">
      <c r="A23" s="121" t="s">
        <v>589</v>
      </c>
      <c r="B23" s="121" t="str">
        <f t="shared" si="0"/>
        <v>;;Bermuda;</v>
      </c>
      <c r="C23" s="121" t="s">
        <v>519</v>
      </c>
      <c r="D23" s="121" t="s">
        <v>519</v>
      </c>
      <c r="E23" s="121" t="s">
        <v>98</v>
      </c>
      <c r="F23" s="121" t="s">
        <v>519</v>
      </c>
    </row>
    <row r="24" spans="1:6" ht="15" x14ac:dyDescent="0.25">
      <c r="A24" s="121" t="s">
        <v>590</v>
      </c>
      <c r="B24" s="121" t="str">
        <f t="shared" si="0"/>
        <v>;;Bhutan;</v>
      </c>
      <c r="C24" s="121" t="s">
        <v>519</v>
      </c>
      <c r="D24" s="121" t="s">
        <v>519</v>
      </c>
      <c r="E24" s="121" t="s">
        <v>285</v>
      </c>
      <c r="F24" s="121" t="s">
        <v>519</v>
      </c>
    </row>
    <row r="25" spans="1:6" ht="15" x14ac:dyDescent="0.25">
      <c r="A25" s="121" t="s">
        <v>591</v>
      </c>
      <c r="B25" s="121" t="str">
        <f t="shared" si="0"/>
        <v>;;Bolivia;</v>
      </c>
      <c r="C25" s="121" t="s">
        <v>519</v>
      </c>
      <c r="D25" s="121" t="s">
        <v>519</v>
      </c>
      <c r="E25" s="121" t="s">
        <v>99</v>
      </c>
      <c r="F25" s="121" t="s">
        <v>519</v>
      </c>
    </row>
    <row r="26" spans="1:6" ht="15" x14ac:dyDescent="0.25">
      <c r="A26" s="121" t="s">
        <v>592</v>
      </c>
      <c r="B26" s="121" t="str">
        <f t="shared" si="0"/>
        <v>;;Bosnia and Herzegovina;</v>
      </c>
      <c r="C26" s="121" t="s">
        <v>519</v>
      </c>
      <c r="D26" s="121" t="s">
        <v>519</v>
      </c>
      <c r="E26" s="121" t="s">
        <v>100</v>
      </c>
      <c r="F26" s="121" t="s">
        <v>519</v>
      </c>
    </row>
    <row r="27" spans="1:6" ht="15" x14ac:dyDescent="0.25">
      <c r="A27" s="121" t="s">
        <v>593</v>
      </c>
      <c r="B27" s="121" t="str">
        <f t="shared" si="0"/>
        <v>;;Botswana;</v>
      </c>
      <c r="C27" s="121" t="s">
        <v>519</v>
      </c>
      <c r="D27" s="121" t="s">
        <v>519</v>
      </c>
      <c r="E27" s="121" t="s">
        <v>286</v>
      </c>
      <c r="F27" s="121" t="s">
        <v>519</v>
      </c>
    </row>
    <row r="28" spans="1:6" ht="15" x14ac:dyDescent="0.25">
      <c r="A28" s="121" t="s">
        <v>594</v>
      </c>
      <c r="B28" s="121" t="str">
        <f t="shared" si="0"/>
        <v>;;Brazil;</v>
      </c>
      <c r="C28" s="121" t="s">
        <v>519</v>
      </c>
      <c r="D28" s="121" t="s">
        <v>519</v>
      </c>
      <c r="E28" s="121" t="s">
        <v>101</v>
      </c>
      <c r="F28" s="121" t="s">
        <v>519</v>
      </c>
    </row>
    <row r="29" spans="1:6" ht="15" x14ac:dyDescent="0.25">
      <c r="A29" s="121" t="s">
        <v>595</v>
      </c>
      <c r="B29" s="121" t="str">
        <f t="shared" si="0"/>
        <v>;;British Indian Ocean Territory;</v>
      </c>
      <c r="C29" s="121" t="s">
        <v>519</v>
      </c>
      <c r="D29" s="121" t="s">
        <v>519</v>
      </c>
      <c r="E29" s="121" t="s">
        <v>102</v>
      </c>
      <c r="F29" s="121" t="s">
        <v>519</v>
      </c>
    </row>
    <row r="30" spans="1:6" ht="15" x14ac:dyDescent="0.25">
      <c r="A30" s="121" t="s">
        <v>596</v>
      </c>
      <c r="B30" s="121" t="str">
        <f t="shared" si="0"/>
        <v>;;British Virgin Islands;</v>
      </c>
      <c r="C30" s="121" t="s">
        <v>519</v>
      </c>
      <c r="D30" s="121" t="s">
        <v>519</v>
      </c>
      <c r="E30" s="121" t="s">
        <v>103</v>
      </c>
      <c r="F30" s="121" t="s">
        <v>519</v>
      </c>
    </row>
    <row r="31" spans="1:6" ht="15" x14ac:dyDescent="0.25">
      <c r="A31" s="121" t="s">
        <v>597</v>
      </c>
      <c r="B31" s="121" t="str">
        <f t="shared" si="0"/>
        <v>;;Brunei;</v>
      </c>
      <c r="C31" s="121" t="s">
        <v>519</v>
      </c>
      <c r="D31" s="121" t="s">
        <v>519</v>
      </c>
      <c r="E31" s="121" t="s">
        <v>104</v>
      </c>
      <c r="F31" s="121" t="s">
        <v>519</v>
      </c>
    </row>
    <row r="32" spans="1:6" ht="15" x14ac:dyDescent="0.25">
      <c r="A32" s="121" t="s">
        <v>598</v>
      </c>
      <c r="B32" s="121" t="str">
        <f t="shared" si="0"/>
        <v>;;Bulgaria;</v>
      </c>
      <c r="C32" s="121" t="s">
        <v>519</v>
      </c>
      <c r="D32" s="121" t="s">
        <v>519</v>
      </c>
      <c r="E32" s="121" t="s">
        <v>287</v>
      </c>
      <c r="F32" s="121" t="s">
        <v>519</v>
      </c>
    </row>
    <row r="33" spans="1:6" ht="15" x14ac:dyDescent="0.25">
      <c r="A33" s="121" t="s">
        <v>599</v>
      </c>
      <c r="B33" s="121" t="str">
        <f t="shared" si="0"/>
        <v>;;Burma;</v>
      </c>
      <c r="C33" s="121" t="s">
        <v>519</v>
      </c>
      <c r="D33" s="121" t="s">
        <v>519</v>
      </c>
      <c r="E33" s="121" t="s">
        <v>105</v>
      </c>
      <c r="F33" s="121" t="s">
        <v>519</v>
      </c>
    </row>
    <row r="34" spans="1:6" ht="15" x14ac:dyDescent="0.25">
      <c r="A34" s="121" t="s">
        <v>600</v>
      </c>
      <c r="B34" s="121" t="str">
        <f t="shared" si="0"/>
        <v>;;Burundi;</v>
      </c>
      <c r="C34" s="121" t="s">
        <v>519</v>
      </c>
      <c r="D34" s="121" t="s">
        <v>519</v>
      </c>
      <c r="E34" s="121" t="s">
        <v>288</v>
      </c>
      <c r="F34" s="121" t="s">
        <v>519</v>
      </c>
    </row>
    <row r="35" spans="1:6" ht="15" x14ac:dyDescent="0.25">
      <c r="A35" s="121" t="s">
        <v>601</v>
      </c>
      <c r="B35" s="121" t="str">
        <f t="shared" si="0"/>
        <v>;;Cambodia;</v>
      </c>
      <c r="C35" s="121" t="s">
        <v>519</v>
      </c>
      <c r="D35" s="121" t="s">
        <v>519</v>
      </c>
      <c r="E35" s="121" t="s">
        <v>289</v>
      </c>
      <c r="F35" s="121" t="s">
        <v>519</v>
      </c>
    </row>
    <row r="36" spans="1:6" ht="15" x14ac:dyDescent="0.25">
      <c r="A36" s="121" t="s">
        <v>602</v>
      </c>
      <c r="B36" s="121" t="str">
        <f t="shared" si="0"/>
        <v>;;Cameroon;</v>
      </c>
      <c r="C36" s="121" t="s">
        <v>519</v>
      </c>
      <c r="D36" s="121" t="s">
        <v>519</v>
      </c>
      <c r="E36" s="121" t="s">
        <v>106</v>
      </c>
      <c r="F36" s="121" t="s">
        <v>519</v>
      </c>
    </row>
    <row r="37" spans="1:6" ht="15" x14ac:dyDescent="0.25">
      <c r="A37" s="121" t="s">
        <v>603</v>
      </c>
      <c r="B37" s="121" t="str">
        <f t="shared" si="0"/>
        <v>;;Canada;</v>
      </c>
      <c r="C37" s="121" t="s">
        <v>519</v>
      </c>
      <c r="D37" s="121" t="s">
        <v>519</v>
      </c>
      <c r="E37" s="121" t="s">
        <v>107</v>
      </c>
      <c r="F37" s="121" t="s">
        <v>519</v>
      </c>
    </row>
    <row r="38" spans="1:6" ht="15" x14ac:dyDescent="0.25">
      <c r="A38" s="121" t="s">
        <v>604</v>
      </c>
      <c r="B38" s="121" t="str">
        <f t="shared" si="0"/>
        <v>;;Cape Verde;</v>
      </c>
      <c r="C38" s="121" t="s">
        <v>519</v>
      </c>
      <c r="D38" s="121" t="s">
        <v>519</v>
      </c>
      <c r="E38" s="121" t="s">
        <v>108</v>
      </c>
      <c r="F38" s="121" t="s">
        <v>519</v>
      </c>
    </row>
    <row r="39" spans="1:6" ht="15" x14ac:dyDescent="0.25">
      <c r="A39" s="121" t="s">
        <v>605</v>
      </c>
      <c r="B39" s="121" t="str">
        <f t="shared" si="0"/>
        <v>;;Cayman Islands;</v>
      </c>
      <c r="C39" s="121" t="s">
        <v>519</v>
      </c>
      <c r="D39" s="121" t="s">
        <v>519</v>
      </c>
      <c r="E39" s="121" t="s">
        <v>109</v>
      </c>
      <c r="F39" s="121" t="s">
        <v>519</v>
      </c>
    </row>
    <row r="40" spans="1:6" ht="15" x14ac:dyDescent="0.25">
      <c r="A40" s="121" t="s">
        <v>606</v>
      </c>
      <c r="B40" s="121" t="str">
        <f t="shared" si="0"/>
        <v>;;Central African Republic;</v>
      </c>
      <c r="C40" s="121" t="s">
        <v>519</v>
      </c>
      <c r="D40" s="121" t="s">
        <v>519</v>
      </c>
      <c r="E40" s="121" t="s">
        <v>290</v>
      </c>
      <c r="F40" s="121" t="s">
        <v>519</v>
      </c>
    </row>
    <row r="41" spans="1:6" ht="15" x14ac:dyDescent="0.25">
      <c r="A41" s="121" t="s">
        <v>607</v>
      </c>
      <c r="B41" s="121" t="str">
        <f t="shared" si="0"/>
        <v>;;Chile;</v>
      </c>
      <c r="C41" s="121" t="s">
        <v>519</v>
      </c>
      <c r="D41" s="121" t="s">
        <v>519</v>
      </c>
      <c r="E41" s="121" t="s">
        <v>110</v>
      </c>
      <c r="F41" s="121" t="s">
        <v>519</v>
      </c>
    </row>
    <row r="42" spans="1:6" ht="15" x14ac:dyDescent="0.25">
      <c r="A42" s="121" t="s">
        <v>608</v>
      </c>
      <c r="B42" s="121" t="str">
        <f t="shared" si="0"/>
        <v>;;China;</v>
      </c>
      <c r="C42" s="121" t="s">
        <v>519</v>
      </c>
      <c r="D42" s="121" t="s">
        <v>519</v>
      </c>
      <c r="E42" s="121" t="s">
        <v>111</v>
      </c>
      <c r="F42" s="121" t="s">
        <v>519</v>
      </c>
    </row>
    <row r="43" spans="1:6" ht="15" x14ac:dyDescent="0.25">
      <c r="A43" s="121" t="s">
        <v>609</v>
      </c>
      <c r="B43" s="121" t="str">
        <f t="shared" si="0"/>
        <v>;;Colombia;</v>
      </c>
      <c r="C43" s="121" t="s">
        <v>519</v>
      </c>
      <c r="D43" s="121" t="s">
        <v>519</v>
      </c>
      <c r="E43" s="121" t="s">
        <v>112</v>
      </c>
      <c r="F43" s="121" t="s">
        <v>519</v>
      </c>
    </row>
    <row r="44" spans="1:6" ht="15" x14ac:dyDescent="0.25">
      <c r="A44" s="121" t="s">
        <v>610</v>
      </c>
      <c r="B44" s="121" t="str">
        <f t="shared" si="0"/>
        <v>;;Comoros;</v>
      </c>
      <c r="C44" s="121" t="s">
        <v>519</v>
      </c>
      <c r="D44" s="121" t="s">
        <v>519</v>
      </c>
      <c r="E44" s="121" t="s">
        <v>113</v>
      </c>
      <c r="F44" s="121" t="s">
        <v>519</v>
      </c>
    </row>
    <row r="45" spans="1:6" ht="15" x14ac:dyDescent="0.25">
      <c r="A45" s="121" t="s">
        <v>611</v>
      </c>
      <c r="B45" s="121" t="str">
        <f t="shared" si="0"/>
        <v>;;Congo;</v>
      </c>
      <c r="C45" s="121" t="s">
        <v>519</v>
      </c>
      <c r="D45" s="121" t="s">
        <v>519</v>
      </c>
      <c r="E45" s="121" t="s">
        <v>114</v>
      </c>
      <c r="F45" s="121" t="s">
        <v>519</v>
      </c>
    </row>
    <row r="46" spans="1:6" ht="15" x14ac:dyDescent="0.25">
      <c r="A46" s="121" t="s">
        <v>612</v>
      </c>
      <c r="B46" s="121" t="str">
        <f t="shared" si="0"/>
        <v>;;Cook Islands;</v>
      </c>
      <c r="C46" s="121" t="s">
        <v>519</v>
      </c>
      <c r="D46" s="121" t="s">
        <v>519</v>
      </c>
      <c r="E46" s="121" t="s">
        <v>115</v>
      </c>
      <c r="F46" s="121" t="s">
        <v>519</v>
      </c>
    </row>
    <row r="47" spans="1:6" ht="15" x14ac:dyDescent="0.25">
      <c r="A47" s="121" t="s">
        <v>613</v>
      </c>
      <c r="B47" s="121" t="str">
        <f t="shared" si="0"/>
        <v>;;Costa Rica;</v>
      </c>
      <c r="C47" s="121" t="s">
        <v>519</v>
      </c>
      <c r="D47" s="121" t="s">
        <v>519</v>
      </c>
      <c r="E47" s="121" t="s">
        <v>116</v>
      </c>
      <c r="F47" s="121" t="s">
        <v>519</v>
      </c>
    </row>
    <row r="48" spans="1:6" ht="15" x14ac:dyDescent="0.25">
      <c r="A48" s="121" t="s">
        <v>614</v>
      </c>
      <c r="B48" s="121" t="str">
        <f t="shared" si="0"/>
        <v>;;Croatia;</v>
      </c>
      <c r="C48" s="121" t="s">
        <v>519</v>
      </c>
      <c r="D48" s="121" t="s">
        <v>519</v>
      </c>
      <c r="E48" s="121" t="s">
        <v>117</v>
      </c>
      <c r="F48" s="121" t="s">
        <v>519</v>
      </c>
    </row>
    <row r="49" spans="1:6" ht="15" x14ac:dyDescent="0.25">
      <c r="A49" s="121" t="s">
        <v>615</v>
      </c>
      <c r="B49" s="121" t="str">
        <f t="shared" si="0"/>
        <v>;;Cuba;</v>
      </c>
      <c r="C49" s="121" t="s">
        <v>519</v>
      </c>
      <c r="D49" s="121" t="s">
        <v>519</v>
      </c>
      <c r="E49" s="121" t="s">
        <v>118</v>
      </c>
      <c r="F49" s="121" t="s">
        <v>519</v>
      </c>
    </row>
    <row r="50" spans="1:6" ht="15" x14ac:dyDescent="0.25">
      <c r="A50" s="121" t="s">
        <v>616</v>
      </c>
      <c r="B50" s="121" t="str">
        <f t="shared" si="0"/>
        <v>;;Cyprus;</v>
      </c>
      <c r="C50" s="121" t="s">
        <v>519</v>
      </c>
      <c r="D50" s="121" t="s">
        <v>519</v>
      </c>
      <c r="E50" s="121" t="s">
        <v>119</v>
      </c>
      <c r="F50" s="121" t="s">
        <v>519</v>
      </c>
    </row>
    <row r="51" spans="1:6" ht="15" x14ac:dyDescent="0.25">
      <c r="A51" s="121" t="s">
        <v>617</v>
      </c>
      <c r="B51" s="121" t="str">
        <f t="shared" si="0"/>
        <v>;;Czech Republic;</v>
      </c>
      <c r="C51" s="121" t="s">
        <v>519</v>
      </c>
      <c r="D51" s="121" t="s">
        <v>519</v>
      </c>
      <c r="E51" s="121" t="s">
        <v>292</v>
      </c>
      <c r="F51" s="121" t="s">
        <v>519</v>
      </c>
    </row>
    <row r="52" spans="1:6" ht="15" x14ac:dyDescent="0.25">
      <c r="A52" s="121" t="s">
        <v>618</v>
      </c>
      <c r="B52" s="121" t="str">
        <f t="shared" si="0"/>
        <v>;;Democratic Republic of the Congo;</v>
      </c>
      <c r="C52" s="121" t="s">
        <v>519</v>
      </c>
      <c r="D52" s="121" t="s">
        <v>519</v>
      </c>
      <c r="E52" s="121" t="s">
        <v>293</v>
      </c>
      <c r="F52" s="121" t="s">
        <v>519</v>
      </c>
    </row>
    <row r="53" spans="1:6" ht="15" x14ac:dyDescent="0.25">
      <c r="A53" s="121" t="s">
        <v>619</v>
      </c>
      <c r="B53" s="121" t="str">
        <f t="shared" si="0"/>
        <v>;;Denmark;</v>
      </c>
      <c r="C53" s="121" t="s">
        <v>519</v>
      </c>
      <c r="D53" s="121" t="s">
        <v>519</v>
      </c>
      <c r="E53" s="121" t="s">
        <v>120</v>
      </c>
      <c r="F53" s="121" t="s">
        <v>519</v>
      </c>
    </row>
    <row r="54" spans="1:6" ht="15" x14ac:dyDescent="0.25">
      <c r="A54" s="121" t="s">
        <v>620</v>
      </c>
      <c r="B54" s="121" t="str">
        <f t="shared" si="0"/>
        <v>;;Djibouti;</v>
      </c>
      <c r="C54" s="121" t="s">
        <v>519</v>
      </c>
      <c r="D54" s="121" t="s">
        <v>519</v>
      </c>
      <c r="E54" s="121" t="s">
        <v>121</v>
      </c>
      <c r="F54" s="121" t="s">
        <v>519</v>
      </c>
    </row>
    <row r="55" spans="1:6" ht="15" x14ac:dyDescent="0.25">
      <c r="A55" s="121" t="s">
        <v>621</v>
      </c>
      <c r="B55" s="121" t="str">
        <f t="shared" si="0"/>
        <v>;;Dominica;</v>
      </c>
      <c r="C55" s="121" t="s">
        <v>519</v>
      </c>
      <c r="D55" s="121" t="s">
        <v>519</v>
      </c>
      <c r="E55" s="121" t="s">
        <v>122</v>
      </c>
      <c r="F55" s="121" t="s">
        <v>519</v>
      </c>
    </row>
    <row r="56" spans="1:6" ht="15" x14ac:dyDescent="0.25">
      <c r="A56" s="121" t="s">
        <v>622</v>
      </c>
      <c r="B56" s="121" t="str">
        <f t="shared" si="0"/>
        <v>;;Dominican Republic;</v>
      </c>
      <c r="C56" s="121" t="s">
        <v>519</v>
      </c>
      <c r="D56" s="121" t="s">
        <v>519</v>
      </c>
      <c r="E56" s="121" t="s">
        <v>123</v>
      </c>
      <c r="F56" s="121" t="s">
        <v>519</v>
      </c>
    </row>
    <row r="57" spans="1:6" ht="15" x14ac:dyDescent="0.25">
      <c r="A57" s="121" t="s">
        <v>623</v>
      </c>
      <c r="B57" s="121" t="str">
        <f t="shared" si="0"/>
        <v>;;Ecuador;</v>
      </c>
      <c r="C57" s="121" t="s">
        <v>519</v>
      </c>
      <c r="D57" s="121" t="s">
        <v>519</v>
      </c>
      <c r="E57" s="121" t="s">
        <v>124</v>
      </c>
      <c r="F57" s="121" t="s">
        <v>519</v>
      </c>
    </row>
    <row r="58" spans="1:6" ht="15" x14ac:dyDescent="0.25">
      <c r="A58" s="121" t="s">
        <v>624</v>
      </c>
      <c r="B58" s="121" t="str">
        <f t="shared" si="0"/>
        <v>;;Egypt;</v>
      </c>
      <c r="C58" s="121" t="s">
        <v>519</v>
      </c>
      <c r="D58" s="121" t="s">
        <v>519</v>
      </c>
      <c r="E58" s="121" t="s">
        <v>125</v>
      </c>
      <c r="F58" s="121" t="s">
        <v>519</v>
      </c>
    </row>
    <row r="59" spans="1:6" ht="15" x14ac:dyDescent="0.25">
      <c r="A59" s="121" t="s">
        <v>625</v>
      </c>
      <c r="B59" s="121" t="str">
        <f t="shared" si="0"/>
        <v>;;El Salvador;</v>
      </c>
      <c r="C59" s="121" t="s">
        <v>519</v>
      </c>
      <c r="D59" s="121" t="s">
        <v>519</v>
      </c>
      <c r="E59" s="121" t="s">
        <v>126</v>
      </c>
      <c r="F59" s="121" t="s">
        <v>519</v>
      </c>
    </row>
    <row r="60" spans="1:6" ht="15" x14ac:dyDescent="0.25">
      <c r="A60" s="121" t="s">
        <v>626</v>
      </c>
      <c r="B60" s="121" t="str">
        <f t="shared" si="0"/>
        <v>;;Equatorial Guinea;</v>
      </c>
      <c r="C60" s="121" t="s">
        <v>519</v>
      </c>
      <c r="D60" s="121" t="s">
        <v>519</v>
      </c>
      <c r="E60" s="121" t="s">
        <v>127</v>
      </c>
      <c r="F60" s="121" t="s">
        <v>519</v>
      </c>
    </row>
    <row r="61" spans="1:6" ht="15" x14ac:dyDescent="0.25">
      <c r="A61" s="121" t="s">
        <v>627</v>
      </c>
      <c r="B61" s="121" t="str">
        <f t="shared" si="0"/>
        <v>;;Eritrea;</v>
      </c>
      <c r="C61" s="121" t="s">
        <v>519</v>
      </c>
      <c r="D61" s="121" t="s">
        <v>519</v>
      </c>
      <c r="E61" s="121" t="s">
        <v>128</v>
      </c>
      <c r="F61" s="121" t="s">
        <v>519</v>
      </c>
    </row>
    <row r="62" spans="1:6" ht="15" x14ac:dyDescent="0.25">
      <c r="A62" s="121" t="s">
        <v>628</v>
      </c>
      <c r="B62" s="121" t="str">
        <f t="shared" si="0"/>
        <v>;;Ethiopia;</v>
      </c>
      <c r="C62" s="121" t="s">
        <v>519</v>
      </c>
      <c r="D62" s="121" t="s">
        <v>519</v>
      </c>
      <c r="E62" s="121" t="s">
        <v>129</v>
      </c>
      <c r="F62" s="121" t="s">
        <v>519</v>
      </c>
    </row>
    <row r="63" spans="1:6" ht="15" x14ac:dyDescent="0.25">
      <c r="A63" s="121" t="s">
        <v>629</v>
      </c>
      <c r="B63" s="121" t="str">
        <f t="shared" si="0"/>
        <v>;;Falkland Islands;</v>
      </c>
      <c r="C63" s="121" t="s">
        <v>519</v>
      </c>
      <c r="D63" s="121" t="s">
        <v>519</v>
      </c>
      <c r="E63" s="121" t="s">
        <v>130</v>
      </c>
      <c r="F63" s="121" t="s">
        <v>519</v>
      </c>
    </row>
    <row r="64" spans="1:6" ht="15" x14ac:dyDescent="0.25">
      <c r="A64" s="121" t="s">
        <v>630</v>
      </c>
      <c r="B64" s="121" t="str">
        <f t="shared" si="0"/>
        <v>;;Faroe Islands;</v>
      </c>
      <c r="C64" s="121" t="s">
        <v>519</v>
      </c>
      <c r="D64" s="121" t="s">
        <v>519</v>
      </c>
      <c r="E64" s="121" t="s">
        <v>131</v>
      </c>
      <c r="F64" s="121" t="s">
        <v>519</v>
      </c>
    </row>
    <row r="65" spans="1:6" ht="15" x14ac:dyDescent="0.25">
      <c r="A65" s="121" t="s">
        <v>631</v>
      </c>
      <c r="B65" s="121" t="str">
        <f t="shared" si="0"/>
        <v>;;Fiji;</v>
      </c>
      <c r="C65" s="121" t="s">
        <v>519</v>
      </c>
      <c r="D65" s="121" t="s">
        <v>519</v>
      </c>
      <c r="E65" s="121" t="s">
        <v>132</v>
      </c>
      <c r="F65" s="121" t="s">
        <v>519</v>
      </c>
    </row>
    <row r="66" spans="1:6" ht="15" x14ac:dyDescent="0.25">
      <c r="A66" s="121" t="s">
        <v>632</v>
      </c>
      <c r="B66" s="121" t="str">
        <f t="shared" ref="B66:B129" si="1">CONCATENATE(C66,";",D66,";",E66,";",F66)</f>
        <v>;;Finland;</v>
      </c>
      <c r="C66" s="121" t="s">
        <v>519</v>
      </c>
      <c r="D66" s="121" t="s">
        <v>519</v>
      </c>
      <c r="E66" s="121" t="s">
        <v>133</v>
      </c>
      <c r="F66" s="121" t="s">
        <v>519</v>
      </c>
    </row>
    <row r="67" spans="1:6" ht="15" x14ac:dyDescent="0.25">
      <c r="A67" s="121" t="s">
        <v>633</v>
      </c>
      <c r="B67" s="121" t="str">
        <f t="shared" si="1"/>
        <v>;;France;</v>
      </c>
      <c r="C67" s="121" t="s">
        <v>519</v>
      </c>
      <c r="D67" s="121" t="s">
        <v>519</v>
      </c>
      <c r="E67" s="121" t="s">
        <v>134</v>
      </c>
      <c r="F67" s="121" t="s">
        <v>519</v>
      </c>
    </row>
    <row r="68" spans="1:6" ht="15" x14ac:dyDescent="0.25">
      <c r="A68" s="121" t="s">
        <v>634</v>
      </c>
      <c r="B68" s="121" t="str">
        <f t="shared" si="1"/>
        <v>;;French Guiana;</v>
      </c>
      <c r="C68" s="121" t="s">
        <v>519</v>
      </c>
      <c r="D68" s="121" t="s">
        <v>519</v>
      </c>
      <c r="E68" s="121" t="s">
        <v>135</v>
      </c>
      <c r="F68" s="121" t="s">
        <v>519</v>
      </c>
    </row>
    <row r="69" spans="1:6" ht="15" x14ac:dyDescent="0.25">
      <c r="A69" s="121" t="s">
        <v>635</v>
      </c>
      <c r="B69" s="121" t="str">
        <f t="shared" si="1"/>
        <v>;;French Polynesia;</v>
      </c>
      <c r="C69" s="121" t="s">
        <v>519</v>
      </c>
      <c r="D69" s="121" t="s">
        <v>519</v>
      </c>
      <c r="E69" s="121" t="s">
        <v>136</v>
      </c>
      <c r="F69" s="121" t="s">
        <v>519</v>
      </c>
    </row>
    <row r="70" spans="1:6" ht="15" x14ac:dyDescent="0.25">
      <c r="A70" s="121" t="s">
        <v>636</v>
      </c>
      <c r="B70" s="121" t="str">
        <f t="shared" si="1"/>
        <v>;;French Southern and Antarctic Territories;</v>
      </c>
      <c r="C70" s="121" t="s">
        <v>519</v>
      </c>
      <c r="D70" s="121" t="s">
        <v>519</v>
      </c>
      <c r="E70" s="121" t="s">
        <v>137</v>
      </c>
      <c r="F70" s="121" t="s">
        <v>519</v>
      </c>
    </row>
    <row r="71" spans="1:6" ht="15" x14ac:dyDescent="0.25">
      <c r="A71" s="121" t="s">
        <v>637</v>
      </c>
      <c r="B71" s="121" t="str">
        <f t="shared" si="1"/>
        <v>;;Gabon;</v>
      </c>
      <c r="C71" s="121" t="s">
        <v>519</v>
      </c>
      <c r="D71" s="121" t="s">
        <v>519</v>
      </c>
      <c r="E71" s="121" t="s">
        <v>138</v>
      </c>
      <c r="F71" s="121" t="s">
        <v>519</v>
      </c>
    </row>
    <row r="72" spans="1:6" ht="15" x14ac:dyDescent="0.25">
      <c r="A72" s="121" t="s">
        <v>638</v>
      </c>
      <c r="B72" s="121" t="str">
        <f t="shared" si="1"/>
        <v>;;Gambia;</v>
      </c>
      <c r="C72" s="121" t="s">
        <v>519</v>
      </c>
      <c r="D72" s="121" t="s">
        <v>519</v>
      </c>
      <c r="E72" s="121" t="s">
        <v>139</v>
      </c>
      <c r="F72" s="121" t="s">
        <v>519</v>
      </c>
    </row>
    <row r="73" spans="1:6" ht="15" x14ac:dyDescent="0.25">
      <c r="A73" s="121" t="s">
        <v>639</v>
      </c>
      <c r="B73" s="121" t="str">
        <f t="shared" si="1"/>
        <v>;;Georgia;</v>
      </c>
      <c r="C73" s="121" t="s">
        <v>519</v>
      </c>
      <c r="D73" s="121" t="s">
        <v>519</v>
      </c>
      <c r="E73" s="121" t="s">
        <v>265</v>
      </c>
      <c r="F73" s="121" t="s">
        <v>519</v>
      </c>
    </row>
    <row r="74" spans="1:6" ht="15" x14ac:dyDescent="0.25">
      <c r="A74" s="121" t="s">
        <v>640</v>
      </c>
      <c r="B74" s="121" t="str">
        <f t="shared" si="1"/>
        <v>;;Germany;</v>
      </c>
      <c r="C74" s="121" t="s">
        <v>519</v>
      </c>
      <c r="D74" s="121" t="s">
        <v>519</v>
      </c>
      <c r="E74" s="121" t="s">
        <v>140</v>
      </c>
      <c r="F74" s="121" t="s">
        <v>519</v>
      </c>
    </row>
    <row r="75" spans="1:6" ht="15" x14ac:dyDescent="0.25">
      <c r="A75" s="121" t="s">
        <v>641</v>
      </c>
      <c r="B75" s="121" t="str">
        <f t="shared" si="1"/>
        <v>;;Ghana;</v>
      </c>
      <c r="C75" s="121" t="s">
        <v>519</v>
      </c>
      <c r="D75" s="121" t="s">
        <v>519</v>
      </c>
      <c r="E75" s="121" t="s">
        <v>141</v>
      </c>
      <c r="F75" s="121" t="s">
        <v>519</v>
      </c>
    </row>
    <row r="76" spans="1:6" ht="15" x14ac:dyDescent="0.25">
      <c r="A76" s="121" t="s">
        <v>642</v>
      </c>
      <c r="B76" s="121" t="str">
        <f t="shared" si="1"/>
        <v>;;Greece;</v>
      </c>
      <c r="C76" s="121" t="s">
        <v>519</v>
      </c>
      <c r="D76" s="121" t="s">
        <v>519</v>
      </c>
      <c r="E76" s="121" t="s">
        <v>142</v>
      </c>
      <c r="F76" s="121" t="s">
        <v>519</v>
      </c>
    </row>
    <row r="77" spans="1:6" ht="15" x14ac:dyDescent="0.25">
      <c r="A77" s="121" t="s">
        <v>643</v>
      </c>
      <c r="B77" s="121" t="str">
        <f t="shared" si="1"/>
        <v>;;Greenland;</v>
      </c>
      <c r="C77" s="121" t="s">
        <v>519</v>
      </c>
      <c r="D77" s="121" t="s">
        <v>519</v>
      </c>
      <c r="E77" s="121" t="s">
        <v>143</v>
      </c>
      <c r="F77" s="121" t="s">
        <v>519</v>
      </c>
    </row>
    <row r="78" spans="1:6" ht="15" x14ac:dyDescent="0.25">
      <c r="A78" s="121" t="s">
        <v>644</v>
      </c>
      <c r="B78" s="121" t="str">
        <f t="shared" si="1"/>
        <v>;;Grenada;</v>
      </c>
      <c r="C78" s="121" t="s">
        <v>519</v>
      </c>
      <c r="D78" s="121" t="s">
        <v>519</v>
      </c>
      <c r="E78" s="121" t="s">
        <v>144</v>
      </c>
      <c r="F78" s="121" t="s">
        <v>519</v>
      </c>
    </row>
    <row r="79" spans="1:6" ht="15" x14ac:dyDescent="0.25">
      <c r="A79" s="121" t="s">
        <v>645</v>
      </c>
      <c r="B79" s="121" t="str">
        <f t="shared" si="1"/>
        <v>;;Guadeloupe;</v>
      </c>
      <c r="C79" s="121" t="s">
        <v>519</v>
      </c>
      <c r="D79" s="121" t="s">
        <v>519</v>
      </c>
      <c r="E79" s="121" t="s">
        <v>145</v>
      </c>
      <c r="F79" s="121" t="s">
        <v>519</v>
      </c>
    </row>
    <row r="80" spans="1:6" ht="15" x14ac:dyDescent="0.25">
      <c r="A80" s="121" t="s">
        <v>646</v>
      </c>
      <c r="B80" s="121" t="str">
        <f t="shared" si="1"/>
        <v>;;Guam;</v>
      </c>
      <c r="C80" s="121" t="s">
        <v>519</v>
      </c>
      <c r="D80" s="121" t="s">
        <v>519</v>
      </c>
      <c r="E80" s="121" t="s">
        <v>146</v>
      </c>
      <c r="F80" s="121" t="s">
        <v>519</v>
      </c>
    </row>
    <row r="81" spans="1:6" ht="15" x14ac:dyDescent="0.25">
      <c r="A81" s="121" t="s">
        <v>647</v>
      </c>
      <c r="B81" s="121" t="str">
        <f t="shared" si="1"/>
        <v>;;Guatemala;</v>
      </c>
      <c r="C81" s="121" t="s">
        <v>519</v>
      </c>
      <c r="D81" s="121" t="s">
        <v>519</v>
      </c>
      <c r="E81" s="121" t="s">
        <v>147</v>
      </c>
      <c r="F81" s="121" t="s">
        <v>519</v>
      </c>
    </row>
    <row r="82" spans="1:6" ht="15" x14ac:dyDescent="0.25">
      <c r="A82" s="121" t="s">
        <v>648</v>
      </c>
      <c r="B82" s="121" t="str">
        <f t="shared" si="1"/>
        <v>;;Guinea;</v>
      </c>
      <c r="C82" s="121" t="s">
        <v>519</v>
      </c>
      <c r="D82" s="121" t="s">
        <v>519</v>
      </c>
      <c r="E82" s="121" t="s">
        <v>148</v>
      </c>
      <c r="F82" s="121" t="s">
        <v>519</v>
      </c>
    </row>
    <row r="83" spans="1:6" ht="15" x14ac:dyDescent="0.25">
      <c r="A83" s="121" t="s">
        <v>649</v>
      </c>
      <c r="B83" s="121" t="str">
        <f t="shared" si="1"/>
        <v>;;Guinea-Bissau;</v>
      </c>
      <c r="C83" s="121" t="s">
        <v>519</v>
      </c>
      <c r="D83" s="121" t="s">
        <v>519</v>
      </c>
      <c r="E83" s="121" t="s">
        <v>149</v>
      </c>
      <c r="F83" s="121" t="s">
        <v>519</v>
      </c>
    </row>
    <row r="84" spans="1:6" ht="15" x14ac:dyDescent="0.25">
      <c r="A84" s="121" t="s">
        <v>650</v>
      </c>
      <c r="B84" s="121" t="str">
        <f t="shared" si="1"/>
        <v>;;Guyana;</v>
      </c>
      <c r="C84" s="121" t="s">
        <v>519</v>
      </c>
      <c r="D84" s="121" t="s">
        <v>519</v>
      </c>
      <c r="E84" s="121" t="s">
        <v>150</v>
      </c>
      <c r="F84" s="121" t="s">
        <v>519</v>
      </c>
    </row>
    <row r="85" spans="1:6" ht="15" x14ac:dyDescent="0.25">
      <c r="A85" s="121" t="s">
        <v>651</v>
      </c>
      <c r="B85" s="121" t="str">
        <f t="shared" si="1"/>
        <v>;;Haiti;</v>
      </c>
      <c r="C85" s="121" t="s">
        <v>519</v>
      </c>
      <c r="D85" s="121" t="s">
        <v>519</v>
      </c>
      <c r="E85" s="121" t="s">
        <v>151</v>
      </c>
      <c r="F85" s="121" t="s">
        <v>519</v>
      </c>
    </row>
    <row r="86" spans="1:6" ht="15" x14ac:dyDescent="0.25">
      <c r="A86" s="121" t="s">
        <v>652</v>
      </c>
      <c r="B86" s="121" t="str">
        <f t="shared" si="1"/>
        <v>;;Honduras;</v>
      </c>
      <c r="C86" s="121" t="s">
        <v>519</v>
      </c>
      <c r="D86" s="121" t="s">
        <v>519</v>
      </c>
      <c r="E86" s="121" t="s">
        <v>152</v>
      </c>
      <c r="F86" s="121" t="s">
        <v>519</v>
      </c>
    </row>
    <row r="87" spans="1:6" ht="15" x14ac:dyDescent="0.25">
      <c r="A87" s="121" t="s">
        <v>653</v>
      </c>
      <c r="B87" s="121" t="str">
        <f t="shared" si="1"/>
        <v>;;Hong Kong;</v>
      </c>
      <c r="C87" s="121" t="s">
        <v>519</v>
      </c>
      <c r="D87" s="121" t="s">
        <v>519</v>
      </c>
      <c r="E87" s="121" t="s">
        <v>153</v>
      </c>
      <c r="F87" s="121" t="s">
        <v>519</v>
      </c>
    </row>
    <row r="88" spans="1:6" ht="15" x14ac:dyDescent="0.25">
      <c r="A88" s="121" t="s">
        <v>654</v>
      </c>
      <c r="B88" s="121" t="str">
        <f t="shared" si="1"/>
        <v>;;Hungary;</v>
      </c>
      <c r="C88" s="121" t="s">
        <v>519</v>
      </c>
      <c r="D88" s="121" t="s">
        <v>519</v>
      </c>
      <c r="E88" s="121" t="s">
        <v>295</v>
      </c>
      <c r="F88" s="121" t="s">
        <v>519</v>
      </c>
    </row>
    <row r="89" spans="1:6" ht="15" x14ac:dyDescent="0.25">
      <c r="A89" s="121" t="s">
        <v>655</v>
      </c>
      <c r="B89" s="121" t="str">
        <f t="shared" si="1"/>
        <v>;;Iceland;</v>
      </c>
      <c r="C89" s="121" t="s">
        <v>519</v>
      </c>
      <c r="D89" s="121" t="s">
        <v>519</v>
      </c>
      <c r="E89" s="121" t="s">
        <v>154</v>
      </c>
      <c r="F89" s="121" t="s">
        <v>519</v>
      </c>
    </row>
    <row r="90" spans="1:6" ht="15" x14ac:dyDescent="0.25">
      <c r="A90" s="121" t="s">
        <v>656</v>
      </c>
      <c r="B90" s="121" t="str">
        <f t="shared" si="1"/>
        <v>;;India;</v>
      </c>
      <c r="C90" s="121" t="s">
        <v>519</v>
      </c>
      <c r="D90" s="121" t="s">
        <v>519</v>
      </c>
      <c r="E90" s="121" t="s">
        <v>155</v>
      </c>
      <c r="F90" s="121" t="s">
        <v>519</v>
      </c>
    </row>
    <row r="91" spans="1:6" ht="15" x14ac:dyDescent="0.25">
      <c r="A91" s="121" t="s">
        <v>657</v>
      </c>
      <c r="B91" s="121" t="str">
        <f t="shared" si="1"/>
        <v>;;Indonesia;</v>
      </c>
      <c r="C91" s="121" t="s">
        <v>519</v>
      </c>
      <c r="D91" s="121" t="s">
        <v>519</v>
      </c>
      <c r="E91" s="121" t="s">
        <v>73</v>
      </c>
      <c r="F91" s="121" t="s">
        <v>519</v>
      </c>
    </row>
    <row r="92" spans="1:6" ht="15" x14ac:dyDescent="0.25">
      <c r="A92" s="121" t="s">
        <v>658</v>
      </c>
      <c r="B92" s="121" t="str">
        <f t="shared" si="1"/>
        <v>;;Iran;</v>
      </c>
      <c r="C92" s="121" t="s">
        <v>519</v>
      </c>
      <c r="D92" s="121" t="s">
        <v>519</v>
      </c>
      <c r="E92" s="121" t="s">
        <v>156</v>
      </c>
      <c r="F92" s="121" t="s">
        <v>519</v>
      </c>
    </row>
    <row r="93" spans="1:6" ht="15" x14ac:dyDescent="0.25">
      <c r="A93" s="121" t="s">
        <v>659</v>
      </c>
      <c r="B93" s="121" t="str">
        <f t="shared" si="1"/>
        <v>;;Iraq;</v>
      </c>
      <c r="C93" s="121" t="s">
        <v>519</v>
      </c>
      <c r="D93" s="121" t="s">
        <v>519</v>
      </c>
      <c r="E93" s="121" t="s">
        <v>157</v>
      </c>
      <c r="F93" s="121" t="s">
        <v>519</v>
      </c>
    </row>
    <row r="94" spans="1:6" ht="15" x14ac:dyDescent="0.25">
      <c r="A94" s="121" t="s">
        <v>660</v>
      </c>
      <c r="B94" s="121" t="str">
        <f t="shared" si="1"/>
        <v>;;Israel;</v>
      </c>
      <c r="C94" s="121" t="s">
        <v>519</v>
      </c>
      <c r="D94" s="121" t="s">
        <v>519</v>
      </c>
      <c r="E94" s="121" t="s">
        <v>158</v>
      </c>
      <c r="F94" s="121" t="s">
        <v>519</v>
      </c>
    </row>
    <row r="95" spans="1:6" ht="15" x14ac:dyDescent="0.25">
      <c r="A95" s="121" t="s">
        <v>661</v>
      </c>
      <c r="B95" s="121" t="str">
        <f t="shared" si="1"/>
        <v>;;Italy;</v>
      </c>
      <c r="C95" s="121" t="s">
        <v>519</v>
      </c>
      <c r="D95" s="121" t="s">
        <v>519</v>
      </c>
      <c r="E95" s="121" t="s">
        <v>159</v>
      </c>
      <c r="F95" s="121" t="s">
        <v>519</v>
      </c>
    </row>
    <row r="96" spans="1:6" ht="15" x14ac:dyDescent="0.25">
      <c r="A96" s="121" t="s">
        <v>662</v>
      </c>
      <c r="B96" s="121" t="str">
        <f t="shared" si="1"/>
        <v>;;Ivory Coast;</v>
      </c>
      <c r="C96" s="121" t="s">
        <v>519</v>
      </c>
      <c r="D96" s="121" t="s">
        <v>519</v>
      </c>
      <c r="E96" s="121" t="s">
        <v>160</v>
      </c>
      <c r="F96" s="121" t="s">
        <v>519</v>
      </c>
    </row>
    <row r="97" spans="1:6" ht="15" x14ac:dyDescent="0.25">
      <c r="A97" s="121" t="s">
        <v>663</v>
      </c>
      <c r="B97" s="121" t="str">
        <f t="shared" si="1"/>
        <v>;;Jamaica;</v>
      </c>
      <c r="C97" s="121" t="s">
        <v>519</v>
      </c>
      <c r="D97" s="121" t="s">
        <v>519</v>
      </c>
      <c r="E97" s="121" t="s">
        <v>161</v>
      </c>
      <c r="F97" s="121" t="s">
        <v>519</v>
      </c>
    </row>
    <row r="98" spans="1:6" ht="15" x14ac:dyDescent="0.25">
      <c r="A98" s="121" t="s">
        <v>664</v>
      </c>
      <c r="B98" s="121" t="str">
        <f t="shared" si="1"/>
        <v>;;Japan;</v>
      </c>
      <c r="C98" s="121" t="s">
        <v>519</v>
      </c>
      <c r="D98" s="121" t="s">
        <v>519</v>
      </c>
      <c r="E98" s="121" t="s">
        <v>162</v>
      </c>
      <c r="F98" s="121" t="s">
        <v>519</v>
      </c>
    </row>
    <row r="99" spans="1:6" ht="15" x14ac:dyDescent="0.25">
      <c r="A99" s="121" t="s">
        <v>665</v>
      </c>
      <c r="B99" s="121" t="str">
        <f t="shared" si="1"/>
        <v>;;Jordan;</v>
      </c>
      <c r="C99" s="121" t="s">
        <v>519</v>
      </c>
      <c r="D99" s="121" t="s">
        <v>519</v>
      </c>
      <c r="E99" s="121" t="s">
        <v>163</v>
      </c>
      <c r="F99" s="121" t="s">
        <v>519</v>
      </c>
    </row>
    <row r="100" spans="1:6" ht="15" x14ac:dyDescent="0.25">
      <c r="A100" s="121" t="s">
        <v>666</v>
      </c>
      <c r="B100" s="121" t="str">
        <f t="shared" si="1"/>
        <v>;;Kazakstan;</v>
      </c>
      <c r="C100" s="121" t="s">
        <v>519</v>
      </c>
      <c r="D100" s="121" t="s">
        <v>519</v>
      </c>
      <c r="E100" s="121" t="s">
        <v>301</v>
      </c>
      <c r="F100" s="121" t="s">
        <v>519</v>
      </c>
    </row>
    <row r="101" spans="1:6" ht="15" x14ac:dyDescent="0.25">
      <c r="A101" s="121" t="s">
        <v>667</v>
      </c>
      <c r="B101" s="121" t="str">
        <f t="shared" si="1"/>
        <v>;;Kenya;</v>
      </c>
      <c r="C101" s="121" t="s">
        <v>519</v>
      </c>
      <c r="D101" s="121" t="s">
        <v>519</v>
      </c>
      <c r="E101" s="121" t="s">
        <v>303</v>
      </c>
      <c r="F101" s="121" t="s">
        <v>519</v>
      </c>
    </row>
    <row r="102" spans="1:6" ht="15" x14ac:dyDescent="0.25">
      <c r="A102" s="121" t="s">
        <v>668</v>
      </c>
      <c r="B102" s="121" t="str">
        <f t="shared" si="1"/>
        <v>;;Kiribati;</v>
      </c>
      <c r="C102" s="121" t="s">
        <v>519</v>
      </c>
      <c r="D102" s="121" t="s">
        <v>519</v>
      </c>
      <c r="E102" s="121" t="s">
        <v>164</v>
      </c>
      <c r="F102" s="121" t="s">
        <v>519</v>
      </c>
    </row>
    <row r="103" spans="1:6" ht="15" x14ac:dyDescent="0.25">
      <c r="A103" s="121" t="s">
        <v>669</v>
      </c>
      <c r="B103" s="121" t="str">
        <f t="shared" si="1"/>
        <v>;;Kuwait;</v>
      </c>
      <c r="C103" s="121" t="s">
        <v>519</v>
      </c>
      <c r="D103" s="121" t="s">
        <v>519</v>
      </c>
      <c r="E103" s="121" t="s">
        <v>165</v>
      </c>
      <c r="F103" s="121" t="s">
        <v>519</v>
      </c>
    </row>
    <row r="104" spans="1:6" ht="15" x14ac:dyDescent="0.25">
      <c r="A104" s="121" t="s">
        <v>670</v>
      </c>
      <c r="B104" s="121" t="str">
        <f t="shared" si="1"/>
        <v>;;Lagos;</v>
      </c>
      <c r="C104" s="121" t="s">
        <v>519</v>
      </c>
      <c r="D104" s="121" t="s">
        <v>519</v>
      </c>
      <c r="E104" s="121" t="s">
        <v>304</v>
      </c>
      <c r="F104" s="121" t="s">
        <v>519</v>
      </c>
    </row>
    <row r="105" spans="1:6" ht="15" x14ac:dyDescent="0.25">
      <c r="A105" s="121" t="s">
        <v>671</v>
      </c>
      <c r="B105" s="121" t="str">
        <f t="shared" si="1"/>
        <v>;;Laos;</v>
      </c>
      <c r="C105" s="121" t="s">
        <v>519</v>
      </c>
      <c r="D105" s="121" t="s">
        <v>519</v>
      </c>
      <c r="E105" s="121" t="s">
        <v>305</v>
      </c>
      <c r="F105" s="121" t="s">
        <v>519</v>
      </c>
    </row>
    <row r="106" spans="1:6" ht="15" x14ac:dyDescent="0.25">
      <c r="A106" s="121" t="s">
        <v>672</v>
      </c>
      <c r="B106" s="121" t="str">
        <f t="shared" si="1"/>
        <v>;;Latvia;</v>
      </c>
      <c r="C106" s="121" t="s">
        <v>519</v>
      </c>
      <c r="D106" s="121" t="s">
        <v>519</v>
      </c>
      <c r="E106" s="121" t="s">
        <v>166</v>
      </c>
      <c r="F106" s="121" t="s">
        <v>519</v>
      </c>
    </row>
    <row r="107" spans="1:6" ht="15" x14ac:dyDescent="0.25">
      <c r="A107" s="121" t="s">
        <v>673</v>
      </c>
      <c r="B107" s="121" t="str">
        <f t="shared" si="1"/>
        <v>;;Lebanon;</v>
      </c>
      <c r="C107" s="121" t="s">
        <v>519</v>
      </c>
      <c r="D107" s="121" t="s">
        <v>519</v>
      </c>
      <c r="E107" s="121" t="s">
        <v>167</v>
      </c>
      <c r="F107" s="121" t="s">
        <v>519</v>
      </c>
    </row>
    <row r="108" spans="1:6" ht="15" x14ac:dyDescent="0.25">
      <c r="A108" s="121" t="s">
        <v>674</v>
      </c>
      <c r="B108" s="121" t="str">
        <f t="shared" si="1"/>
        <v>;;Liberia;</v>
      </c>
      <c r="C108" s="121" t="s">
        <v>519</v>
      </c>
      <c r="D108" s="121" t="s">
        <v>519</v>
      </c>
      <c r="E108" s="121" t="s">
        <v>168</v>
      </c>
      <c r="F108" s="121" t="s">
        <v>519</v>
      </c>
    </row>
    <row r="109" spans="1:6" ht="15" x14ac:dyDescent="0.25">
      <c r="A109" s="121" t="s">
        <v>675</v>
      </c>
      <c r="B109" s="121" t="str">
        <f t="shared" si="1"/>
        <v>;;Lithuania;</v>
      </c>
      <c r="C109" s="121" t="s">
        <v>519</v>
      </c>
      <c r="D109" s="121" t="s">
        <v>519</v>
      </c>
      <c r="E109" s="121" t="s">
        <v>169</v>
      </c>
      <c r="F109" s="121" t="s">
        <v>519</v>
      </c>
    </row>
    <row r="110" spans="1:6" ht="15" x14ac:dyDescent="0.25">
      <c r="A110" s="121" t="s">
        <v>676</v>
      </c>
      <c r="B110" s="121" t="str">
        <f t="shared" si="1"/>
        <v>;;Macedonia;</v>
      </c>
      <c r="C110" s="121" t="s">
        <v>519</v>
      </c>
      <c r="D110" s="121" t="s">
        <v>519</v>
      </c>
      <c r="E110" s="121" t="s">
        <v>306</v>
      </c>
      <c r="F110" s="121" t="s">
        <v>519</v>
      </c>
    </row>
    <row r="111" spans="1:6" ht="15" x14ac:dyDescent="0.25">
      <c r="A111" s="121" t="s">
        <v>677</v>
      </c>
      <c r="B111" s="121" t="str">
        <f t="shared" si="1"/>
        <v>;;Madagascar;</v>
      </c>
      <c r="C111" s="121" t="s">
        <v>519</v>
      </c>
      <c r="D111" s="121" t="s">
        <v>519</v>
      </c>
      <c r="E111" s="121" t="s">
        <v>170</v>
      </c>
      <c r="F111" s="121" t="s">
        <v>519</v>
      </c>
    </row>
    <row r="112" spans="1:6" ht="15" x14ac:dyDescent="0.25">
      <c r="A112" s="121" t="s">
        <v>678</v>
      </c>
      <c r="B112" s="121" t="str">
        <f t="shared" si="1"/>
        <v>;;Madeira Islands;</v>
      </c>
      <c r="C112" s="121" t="s">
        <v>519</v>
      </c>
      <c r="D112" s="121" t="s">
        <v>519</v>
      </c>
      <c r="E112" s="121" t="s">
        <v>171</v>
      </c>
      <c r="F112" s="121" t="s">
        <v>519</v>
      </c>
    </row>
    <row r="113" spans="1:6" ht="15" x14ac:dyDescent="0.25">
      <c r="A113" s="121" t="s">
        <v>679</v>
      </c>
      <c r="B113" s="121" t="str">
        <f t="shared" si="1"/>
        <v>;;Malawi;</v>
      </c>
      <c r="C113" s="121" t="s">
        <v>519</v>
      </c>
      <c r="D113" s="121" t="s">
        <v>519</v>
      </c>
      <c r="E113" s="121" t="s">
        <v>307</v>
      </c>
      <c r="F113" s="121" t="s">
        <v>519</v>
      </c>
    </row>
    <row r="114" spans="1:6" ht="15" x14ac:dyDescent="0.25">
      <c r="A114" s="121" t="s">
        <v>680</v>
      </c>
      <c r="B114" s="121" t="str">
        <f t="shared" si="1"/>
        <v>;;Malaysia;</v>
      </c>
      <c r="C114" s="121" t="s">
        <v>519</v>
      </c>
      <c r="D114" s="121" t="s">
        <v>519</v>
      </c>
      <c r="E114" s="121" t="s">
        <v>172</v>
      </c>
      <c r="F114" s="121" t="s">
        <v>519</v>
      </c>
    </row>
    <row r="115" spans="1:6" ht="15" x14ac:dyDescent="0.25">
      <c r="A115" s="121" t="s">
        <v>681</v>
      </c>
      <c r="B115" s="121" t="str">
        <f t="shared" si="1"/>
        <v>;;Maldives;</v>
      </c>
      <c r="C115" s="121" t="s">
        <v>519</v>
      </c>
      <c r="D115" s="121" t="s">
        <v>519</v>
      </c>
      <c r="E115" s="121" t="s">
        <v>173</v>
      </c>
      <c r="F115" s="121" t="s">
        <v>519</v>
      </c>
    </row>
    <row r="116" spans="1:6" ht="15" x14ac:dyDescent="0.25">
      <c r="A116" s="121" t="s">
        <v>682</v>
      </c>
      <c r="B116" s="121" t="str">
        <f t="shared" si="1"/>
        <v>;;Malta;</v>
      </c>
      <c r="C116" s="121" t="s">
        <v>519</v>
      </c>
      <c r="D116" s="121" t="s">
        <v>519</v>
      </c>
      <c r="E116" s="121" t="s">
        <v>174</v>
      </c>
      <c r="F116" s="121" t="s">
        <v>519</v>
      </c>
    </row>
    <row r="117" spans="1:6" ht="15" x14ac:dyDescent="0.25">
      <c r="A117" s="121" t="s">
        <v>683</v>
      </c>
      <c r="B117" s="121" t="str">
        <f t="shared" si="1"/>
        <v>;;Marshall Islands;</v>
      </c>
      <c r="C117" s="121" t="s">
        <v>519</v>
      </c>
      <c r="D117" s="121" t="s">
        <v>519</v>
      </c>
      <c r="E117" s="121" t="s">
        <v>175</v>
      </c>
      <c r="F117" s="121" t="s">
        <v>519</v>
      </c>
    </row>
    <row r="118" spans="1:6" ht="15" x14ac:dyDescent="0.25">
      <c r="A118" s="121" t="s">
        <v>684</v>
      </c>
      <c r="B118" s="121" t="str">
        <f t="shared" si="1"/>
        <v>;;Martinique;</v>
      </c>
      <c r="C118" s="121" t="s">
        <v>519</v>
      </c>
      <c r="D118" s="121" t="s">
        <v>519</v>
      </c>
      <c r="E118" s="121" t="s">
        <v>176</v>
      </c>
      <c r="F118" s="121" t="s">
        <v>519</v>
      </c>
    </row>
    <row r="119" spans="1:6" ht="15" x14ac:dyDescent="0.25">
      <c r="A119" s="121" t="s">
        <v>685</v>
      </c>
      <c r="B119" s="121" t="str">
        <f t="shared" si="1"/>
        <v>;;Mauritania;</v>
      </c>
      <c r="C119" s="121" t="s">
        <v>519</v>
      </c>
      <c r="D119" s="121" t="s">
        <v>519</v>
      </c>
      <c r="E119" s="121" t="s">
        <v>177</v>
      </c>
      <c r="F119" s="121" t="s">
        <v>519</v>
      </c>
    </row>
    <row r="120" spans="1:6" ht="15" x14ac:dyDescent="0.25">
      <c r="A120" s="121" t="s">
        <v>686</v>
      </c>
      <c r="B120" s="121" t="str">
        <f t="shared" si="1"/>
        <v>;;Mauritius;</v>
      </c>
      <c r="C120" s="121" t="s">
        <v>519</v>
      </c>
      <c r="D120" s="121" t="s">
        <v>519</v>
      </c>
      <c r="E120" s="121" t="s">
        <v>178</v>
      </c>
      <c r="F120" s="121" t="s">
        <v>519</v>
      </c>
    </row>
    <row r="121" spans="1:6" ht="15" x14ac:dyDescent="0.25">
      <c r="A121" s="121" t="s">
        <v>687</v>
      </c>
      <c r="B121" s="121" t="str">
        <f t="shared" si="1"/>
        <v>;;Mexico;</v>
      </c>
      <c r="C121" s="121" t="s">
        <v>519</v>
      </c>
      <c r="D121" s="121" t="s">
        <v>519</v>
      </c>
      <c r="E121" s="121" t="s">
        <v>179</v>
      </c>
      <c r="F121" s="121" t="s">
        <v>519</v>
      </c>
    </row>
    <row r="122" spans="1:6" ht="15" x14ac:dyDescent="0.25">
      <c r="A122" s="121" t="s">
        <v>688</v>
      </c>
      <c r="B122" s="121" t="str">
        <f t="shared" si="1"/>
        <v>;;Micronesia;</v>
      </c>
      <c r="C122" s="121" t="s">
        <v>519</v>
      </c>
      <c r="D122" s="121" t="s">
        <v>519</v>
      </c>
      <c r="E122" s="121" t="s">
        <v>180</v>
      </c>
      <c r="F122" s="121" t="s">
        <v>519</v>
      </c>
    </row>
    <row r="123" spans="1:6" ht="15" x14ac:dyDescent="0.25">
      <c r="A123" s="121" t="s">
        <v>689</v>
      </c>
      <c r="B123" s="121" t="str">
        <f t="shared" si="1"/>
        <v>;;Monaco;</v>
      </c>
      <c r="C123" s="121" t="s">
        <v>519</v>
      </c>
      <c r="D123" s="121" t="s">
        <v>519</v>
      </c>
      <c r="E123" s="121" t="s">
        <v>181</v>
      </c>
      <c r="F123" s="121" t="s">
        <v>519</v>
      </c>
    </row>
    <row r="124" spans="1:6" ht="15" x14ac:dyDescent="0.25">
      <c r="A124" s="121" t="s">
        <v>690</v>
      </c>
      <c r="B124" s="121" t="str">
        <f t="shared" si="1"/>
        <v>;;Mongolia;</v>
      </c>
      <c r="C124" s="121" t="s">
        <v>519</v>
      </c>
      <c r="D124" s="121" t="s">
        <v>519</v>
      </c>
      <c r="E124" s="121" t="s">
        <v>311</v>
      </c>
      <c r="F124" s="121" t="s">
        <v>519</v>
      </c>
    </row>
    <row r="125" spans="1:6" ht="15" x14ac:dyDescent="0.25">
      <c r="A125" s="121" t="s">
        <v>691</v>
      </c>
      <c r="B125" s="121" t="str">
        <f t="shared" si="1"/>
        <v>;;Montenegro;</v>
      </c>
      <c r="C125" s="121" t="s">
        <v>519</v>
      </c>
      <c r="D125" s="121" t="s">
        <v>519</v>
      </c>
      <c r="E125" s="121" t="s">
        <v>182</v>
      </c>
      <c r="F125" s="121" t="s">
        <v>519</v>
      </c>
    </row>
    <row r="126" spans="1:6" ht="15" x14ac:dyDescent="0.25">
      <c r="A126" s="121" t="s">
        <v>692</v>
      </c>
      <c r="B126" s="121" t="str">
        <f t="shared" si="1"/>
        <v>;;Montserrat;</v>
      </c>
      <c r="C126" s="121" t="s">
        <v>519</v>
      </c>
      <c r="D126" s="121" t="s">
        <v>519</v>
      </c>
      <c r="E126" s="121" t="s">
        <v>183</v>
      </c>
      <c r="F126" s="121" t="s">
        <v>519</v>
      </c>
    </row>
    <row r="127" spans="1:6" ht="15" x14ac:dyDescent="0.25">
      <c r="A127" s="121" t="s">
        <v>693</v>
      </c>
      <c r="B127" s="121" t="str">
        <f t="shared" si="1"/>
        <v>;;Morocco;</v>
      </c>
      <c r="C127" s="121" t="s">
        <v>519</v>
      </c>
      <c r="D127" s="121" t="s">
        <v>519</v>
      </c>
      <c r="E127" s="121" t="s">
        <v>184</v>
      </c>
      <c r="F127" s="121" t="s">
        <v>519</v>
      </c>
    </row>
    <row r="128" spans="1:6" ht="15" x14ac:dyDescent="0.25">
      <c r="A128" s="121" t="s">
        <v>694</v>
      </c>
      <c r="B128" s="121" t="str">
        <f t="shared" si="1"/>
        <v>;;Mozambique;</v>
      </c>
      <c r="C128" s="121" t="s">
        <v>519</v>
      </c>
      <c r="D128" s="121" t="s">
        <v>519</v>
      </c>
      <c r="E128" s="121" t="s">
        <v>185</v>
      </c>
      <c r="F128" s="121" t="s">
        <v>519</v>
      </c>
    </row>
    <row r="129" spans="1:6" ht="15" x14ac:dyDescent="0.25">
      <c r="A129" s="121" t="s">
        <v>695</v>
      </c>
      <c r="B129" s="121" t="str">
        <f t="shared" si="1"/>
        <v>;;Namibia;</v>
      </c>
      <c r="C129" s="121" t="s">
        <v>519</v>
      </c>
      <c r="D129" s="121" t="s">
        <v>519</v>
      </c>
      <c r="E129" s="121" t="s">
        <v>186</v>
      </c>
      <c r="F129" s="121" t="s">
        <v>519</v>
      </c>
    </row>
    <row r="130" spans="1:6" ht="15" x14ac:dyDescent="0.25">
      <c r="A130" s="121" t="s">
        <v>696</v>
      </c>
      <c r="B130" s="121" t="str">
        <f t="shared" ref="B130:B193" si="2">CONCATENATE(C130,";",D130,";",E130,";",F130)</f>
        <v>;;Nauru;</v>
      </c>
      <c r="C130" s="121" t="s">
        <v>519</v>
      </c>
      <c r="D130" s="121" t="s">
        <v>519</v>
      </c>
      <c r="E130" s="121" t="s">
        <v>187</v>
      </c>
      <c r="F130" s="121" t="s">
        <v>519</v>
      </c>
    </row>
    <row r="131" spans="1:6" ht="15" x14ac:dyDescent="0.25">
      <c r="A131" s="121" t="s">
        <v>697</v>
      </c>
      <c r="B131" s="121" t="str">
        <f t="shared" si="2"/>
        <v>;;Nepal;</v>
      </c>
      <c r="C131" s="121" t="s">
        <v>519</v>
      </c>
      <c r="D131" s="121" t="s">
        <v>519</v>
      </c>
      <c r="E131" s="121" t="s">
        <v>314</v>
      </c>
      <c r="F131" s="121" t="s">
        <v>519</v>
      </c>
    </row>
    <row r="132" spans="1:6" ht="15" x14ac:dyDescent="0.25">
      <c r="A132" s="121" t="s">
        <v>699</v>
      </c>
      <c r="B132" s="121" t="str">
        <f t="shared" si="2"/>
        <v>;;Netherlands Antilles;</v>
      </c>
      <c r="C132" s="121" t="s">
        <v>519</v>
      </c>
      <c r="D132" s="121" t="s">
        <v>519</v>
      </c>
      <c r="E132" s="121" t="s">
        <v>189</v>
      </c>
      <c r="F132" s="121" t="s">
        <v>519</v>
      </c>
    </row>
    <row r="133" spans="1:6" ht="15" x14ac:dyDescent="0.25">
      <c r="A133" s="121" t="s">
        <v>698</v>
      </c>
      <c r="B133" s="121" t="str">
        <f t="shared" si="2"/>
        <v>;;Netherlands;</v>
      </c>
      <c r="C133" s="121" t="s">
        <v>519</v>
      </c>
      <c r="D133" s="121" t="s">
        <v>519</v>
      </c>
      <c r="E133" s="121" t="s">
        <v>188</v>
      </c>
      <c r="F133" s="121" t="s">
        <v>519</v>
      </c>
    </row>
    <row r="134" spans="1:6" ht="15" x14ac:dyDescent="0.25">
      <c r="A134" s="121" t="s">
        <v>700</v>
      </c>
      <c r="B134" s="121" t="str">
        <f t="shared" si="2"/>
        <v>;;New Caledonia;</v>
      </c>
      <c r="C134" s="121" t="s">
        <v>519</v>
      </c>
      <c r="D134" s="121" t="s">
        <v>519</v>
      </c>
      <c r="E134" s="121" t="s">
        <v>190</v>
      </c>
      <c r="F134" s="121" t="s">
        <v>519</v>
      </c>
    </row>
    <row r="135" spans="1:6" ht="15" x14ac:dyDescent="0.25">
      <c r="A135" s="121" t="s">
        <v>701</v>
      </c>
      <c r="B135" s="121" t="str">
        <f t="shared" si="2"/>
        <v>;;New Zealand;</v>
      </c>
      <c r="C135" s="121" t="s">
        <v>519</v>
      </c>
      <c r="D135" s="121" t="s">
        <v>519</v>
      </c>
      <c r="E135" s="121" t="s">
        <v>191</v>
      </c>
      <c r="F135" s="121" t="s">
        <v>519</v>
      </c>
    </row>
    <row r="136" spans="1:6" ht="15" x14ac:dyDescent="0.25">
      <c r="A136" s="121" t="s">
        <v>702</v>
      </c>
      <c r="B136" s="121" t="str">
        <f t="shared" si="2"/>
        <v>;;Nicaragua;</v>
      </c>
      <c r="C136" s="121" t="s">
        <v>519</v>
      </c>
      <c r="D136" s="121" t="s">
        <v>519</v>
      </c>
      <c r="E136" s="121" t="s">
        <v>192</v>
      </c>
      <c r="F136" s="121" t="s">
        <v>519</v>
      </c>
    </row>
    <row r="137" spans="1:6" ht="15" x14ac:dyDescent="0.25">
      <c r="A137" s="121" t="s">
        <v>703</v>
      </c>
      <c r="B137" s="121" t="str">
        <f t="shared" si="2"/>
        <v>;;Nigeria;</v>
      </c>
      <c r="C137" s="121" t="s">
        <v>519</v>
      </c>
      <c r="D137" s="121" t="s">
        <v>519</v>
      </c>
      <c r="E137" s="121" t="s">
        <v>193</v>
      </c>
      <c r="F137" s="121" t="s">
        <v>519</v>
      </c>
    </row>
    <row r="138" spans="1:6" ht="15" x14ac:dyDescent="0.25">
      <c r="A138" s="121" t="s">
        <v>704</v>
      </c>
      <c r="B138" s="121" t="str">
        <f t="shared" si="2"/>
        <v>;;Niue;</v>
      </c>
      <c r="C138" s="121" t="s">
        <v>519</v>
      </c>
      <c r="D138" s="121" t="s">
        <v>519</v>
      </c>
      <c r="E138" s="121" t="s">
        <v>194</v>
      </c>
      <c r="F138" s="121" t="s">
        <v>519</v>
      </c>
    </row>
    <row r="139" spans="1:6" ht="15" x14ac:dyDescent="0.25">
      <c r="A139" s="121" t="s">
        <v>705</v>
      </c>
      <c r="B139" s="121" t="str">
        <f t="shared" si="2"/>
        <v>;;North Korea;</v>
      </c>
      <c r="C139" s="121" t="s">
        <v>519</v>
      </c>
      <c r="D139" s="121" t="s">
        <v>519</v>
      </c>
      <c r="E139" s="121" t="s">
        <v>195</v>
      </c>
      <c r="F139" s="121" t="s">
        <v>519</v>
      </c>
    </row>
    <row r="140" spans="1:6" ht="15" x14ac:dyDescent="0.25">
      <c r="A140" s="121" t="s">
        <v>706</v>
      </c>
      <c r="B140" s="121" t="str">
        <f t="shared" si="2"/>
        <v>;;Northern Mariana Islands;</v>
      </c>
      <c r="C140" s="121" t="s">
        <v>519</v>
      </c>
      <c r="D140" s="121" t="s">
        <v>519</v>
      </c>
      <c r="E140" s="121" t="s">
        <v>196</v>
      </c>
      <c r="F140" s="121" t="s">
        <v>519</v>
      </c>
    </row>
    <row r="141" spans="1:6" ht="15" x14ac:dyDescent="0.25">
      <c r="A141" s="121" t="s">
        <v>707</v>
      </c>
      <c r="B141" s="121" t="str">
        <f t="shared" si="2"/>
        <v>;;Norway;</v>
      </c>
      <c r="C141" s="121" t="s">
        <v>519</v>
      </c>
      <c r="D141" s="121" t="s">
        <v>519</v>
      </c>
      <c r="E141" s="121" t="s">
        <v>197</v>
      </c>
      <c r="F141" s="121" t="s">
        <v>519</v>
      </c>
    </row>
    <row r="142" spans="1:6" ht="15" x14ac:dyDescent="0.25">
      <c r="A142" s="121" t="s">
        <v>708</v>
      </c>
      <c r="B142" s="121" t="str">
        <f t="shared" si="2"/>
        <v>;;Oman;</v>
      </c>
      <c r="C142" s="121" t="s">
        <v>519</v>
      </c>
      <c r="D142" s="121" t="s">
        <v>519</v>
      </c>
      <c r="E142" s="121" t="s">
        <v>198</v>
      </c>
      <c r="F142" s="121" t="s">
        <v>519</v>
      </c>
    </row>
    <row r="143" spans="1:6" ht="15" x14ac:dyDescent="0.25">
      <c r="A143" s="121" t="s">
        <v>709</v>
      </c>
      <c r="B143" s="121" t="str">
        <f t="shared" si="2"/>
        <v>;;Pakistan;</v>
      </c>
      <c r="C143" s="121" t="s">
        <v>519</v>
      </c>
      <c r="D143" s="121" t="s">
        <v>519</v>
      </c>
      <c r="E143" s="121" t="s">
        <v>199</v>
      </c>
      <c r="F143" s="121" t="s">
        <v>519</v>
      </c>
    </row>
    <row r="144" spans="1:6" ht="15" x14ac:dyDescent="0.25">
      <c r="A144" s="121" t="s">
        <v>710</v>
      </c>
      <c r="B144" s="121" t="str">
        <f t="shared" si="2"/>
        <v>;;Palau;</v>
      </c>
      <c r="C144" s="121" t="s">
        <v>519</v>
      </c>
      <c r="D144" s="121" t="s">
        <v>519</v>
      </c>
      <c r="E144" s="121" t="s">
        <v>200</v>
      </c>
      <c r="F144" s="121" t="s">
        <v>519</v>
      </c>
    </row>
    <row r="145" spans="1:6" ht="15" x14ac:dyDescent="0.25">
      <c r="A145" s="121" t="s">
        <v>711</v>
      </c>
      <c r="B145" s="121" t="str">
        <f t="shared" si="2"/>
        <v>;;Palestine;</v>
      </c>
      <c r="C145" s="121" t="s">
        <v>519</v>
      </c>
      <c r="D145" s="121" t="s">
        <v>519</v>
      </c>
      <c r="E145" s="121" t="s">
        <v>201</v>
      </c>
      <c r="F145" s="121" t="s">
        <v>519</v>
      </c>
    </row>
    <row r="146" spans="1:6" ht="15" x14ac:dyDescent="0.25">
      <c r="A146" s="121" t="s">
        <v>712</v>
      </c>
      <c r="B146" s="121" t="str">
        <f t="shared" si="2"/>
        <v>;;Panama;</v>
      </c>
      <c r="C146" s="121" t="s">
        <v>519</v>
      </c>
      <c r="D146" s="121" t="s">
        <v>519</v>
      </c>
      <c r="E146" s="121" t="s">
        <v>202</v>
      </c>
      <c r="F146" s="121" t="s">
        <v>519</v>
      </c>
    </row>
    <row r="147" spans="1:6" ht="15" x14ac:dyDescent="0.25">
      <c r="A147" s="121" t="s">
        <v>713</v>
      </c>
      <c r="B147" s="121" t="str">
        <f t="shared" si="2"/>
        <v>;;Papua New Guinea;</v>
      </c>
      <c r="C147" s="121" t="s">
        <v>519</v>
      </c>
      <c r="D147" s="121" t="s">
        <v>519</v>
      </c>
      <c r="E147" s="121" t="s">
        <v>203</v>
      </c>
      <c r="F147" s="121" t="s">
        <v>519</v>
      </c>
    </row>
    <row r="148" spans="1:6" ht="15" x14ac:dyDescent="0.25">
      <c r="A148" s="121" t="s">
        <v>714</v>
      </c>
      <c r="B148" s="121" t="str">
        <f t="shared" si="2"/>
        <v>;;Paraguay;</v>
      </c>
      <c r="C148" s="121" t="s">
        <v>519</v>
      </c>
      <c r="D148" s="121" t="s">
        <v>519</v>
      </c>
      <c r="E148" s="121" t="s">
        <v>320</v>
      </c>
      <c r="F148" s="121" t="s">
        <v>519</v>
      </c>
    </row>
    <row r="149" spans="1:6" ht="15" x14ac:dyDescent="0.25">
      <c r="A149" s="121" t="s">
        <v>715</v>
      </c>
      <c r="B149" s="121" t="str">
        <f t="shared" si="2"/>
        <v>;;Peru;</v>
      </c>
      <c r="C149" s="121" t="s">
        <v>519</v>
      </c>
      <c r="D149" s="121" t="s">
        <v>519</v>
      </c>
      <c r="E149" s="121" t="s">
        <v>204</v>
      </c>
      <c r="F149" s="121" t="s">
        <v>519</v>
      </c>
    </row>
    <row r="150" spans="1:6" ht="15" x14ac:dyDescent="0.25">
      <c r="A150" s="121" t="s">
        <v>716</v>
      </c>
      <c r="B150" s="121" t="str">
        <f t="shared" si="2"/>
        <v>;;Philippines;</v>
      </c>
      <c r="C150" s="121" t="s">
        <v>519</v>
      </c>
      <c r="D150" s="121" t="s">
        <v>519</v>
      </c>
      <c r="E150" s="121" t="s">
        <v>205</v>
      </c>
      <c r="F150" s="121" t="s">
        <v>519</v>
      </c>
    </row>
    <row r="151" spans="1:6" ht="15" x14ac:dyDescent="0.25">
      <c r="A151" s="121" t="s">
        <v>717</v>
      </c>
      <c r="B151" s="121" t="str">
        <f t="shared" si="2"/>
        <v>;;Pitcairn Islands;</v>
      </c>
      <c r="C151" s="121" t="s">
        <v>519</v>
      </c>
      <c r="D151" s="121" t="s">
        <v>519</v>
      </c>
      <c r="E151" s="121" t="s">
        <v>206</v>
      </c>
      <c r="F151" s="121" t="s">
        <v>519</v>
      </c>
    </row>
    <row r="152" spans="1:6" ht="15" x14ac:dyDescent="0.25">
      <c r="A152" s="121" t="s">
        <v>718</v>
      </c>
      <c r="B152" s="121" t="str">
        <f t="shared" si="2"/>
        <v>;;Poland;</v>
      </c>
      <c r="C152" s="121" t="s">
        <v>519</v>
      </c>
      <c r="D152" s="121" t="s">
        <v>519</v>
      </c>
      <c r="E152" s="121" t="s">
        <v>207</v>
      </c>
      <c r="F152" s="121" t="s">
        <v>519</v>
      </c>
    </row>
    <row r="153" spans="1:6" ht="15" x14ac:dyDescent="0.25">
      <c r="A153" s="121" t="s">
        <v>719</v>
      </c>
      <c r="B153" s="121" t="str">
        <f t="shared" si="2"/>
        <v>;;Portugal;</v>
      </c>
      <c r="C153" s="121" t="s">
        <v>519</v>
      </c>
      <c r="D153" s="121" t="s">
        <v>519</v>
      </c>
      <c r="E153" s="121" t="s">
        <v>208</v>
      </c>
      <c r="F153" s="121" t="s">
        <v>519</v>
      </c>
    </row>
    <row r="154" spans="1:6" ht="15" x14ac:dyDescent="0.25">
      <c r="A154" s="121" t="s">
        <v>720</v>
      </c>
      <c r="B154" s="121" t="str">
        <f t="shared" si="2"/>
        <v>;;Puerto Rico;</v>
      </c>
      <c r="C154" s="121" t="s">
        <v>519</v>
      </c>
      <c r="D154" s="121" t="s">
        <v>519</v>
      </c>
      <c r="E154" s="121" t="s">
        <v>209</v>
      </c>
      <c r="F154" s="121" t="s">
        <v>519</v>
      </c>
    </row>
    <row r="155" spans="1:6" ht="15" x14ac:dyDescent="0.25">
      <c r="A155" s="121" t="s">
        <v>721</v>
      </c>
      <c r="B155" s="121" t="str">
        <f t="shared" si="2"/>
        <v>;;Qatar;</v>
      </c>
      <c r="C155" s="121" t="s">
        <v>519</v>
      </c>
      <c r="D155" s="121" t="s">
        <v>519</v>
      </c>
      <c r="E155" s="121" t="s">
        <v>210</v>
      </c>
      <c r="F155" s="121" t="s">
        <v>519</v>
      </c>
    </row>
    <row r="156" spans="1:6" ht="15" x14ac:dyDescent="0.25">
      <c r="A156" s="121" t="s">
        <v>787</v>
      </c>
      <c r="B156" s="121" t="str">
        <f t="shared" si="2"/>
        <v>;;Republic of Ireland;</v>
      </c>
      <c r="C156" s="121" t="s">
        <v>519</v>
      </c>
      <c r="D156" s="121" t="s">
        <v>519</v>
      </c>
      <c r="E156" s="121" t="s">
        <v>322</v>
      </c>
      <c r="F156" s="121" t="s">
        <v>519</v>
      </c>
    </row>
    <row r="157" spans="1:6" ht="15" x14ac:dyDescent="0.25">
      <c r="A157" s="121" t="s">
        <v>722</v>
      </c>
      <c r="B157" s="121" t="str">
        <f t="shared" si="2"/>
        <v>;;Romania;</v>
      </c>
      <c r="C157" s="121" t="s">
        <v>519</v>
      </c>
      <c r="D157" s="121" t="s">
        <v>519</v>
      </c>
      <c r="E157" s="121" t="s">
        <v>323</v>
      </c>
      <c r="F157" s="121" t="s">
        <v>519</v>
      </c>
    </row>
    <row r="158" spans="1:6" ht="15" x14ac:dyDescent="0.25">
      <c r="A158" s="121" t="s">
        <v>723</v>
      </c>
      <c r="B158" s="121" t="str">
        <f t="shared" si="2"/>
        <v>;;Russia;</v>
      </c>
      <c r="C158" s="121" t="s">
        <v>519</v>
      </c>
      <c r="D158" s="121" t="s">
        <v>519</v>
      </c>
      <c r="E158" s="121" t="s">
        <v>211</v>
      </c>
      <c r="F158" s="121" t="s">
        <v>519</v>
      </c>
    </row>
    <row r="159" spans="1:6" ht="15" x14ac:dyDescent="0.25">
      <c r="A159" s="121" t="s">
        <v>724</v>
      </c>
      <c r="B159" s="121" t="str">
        <f t="shared" si="2"/>
        <v>;;Sao Tome and Principe;</v>
      </c>
      <c r="C159" s="121" t="s">
        <v>519</v>
      </c>
      <c r="D159" s="121" t="s">
        <v>519</v>
      </c>
      <c r="E159" s="121" t="s">
        <v>212</v>
      </c>
      <c r="F159" s="121" t="s">
        <v>519</v>
      </c>
    </row>
    <row r="160" spans="1:6" ht="15" x14ac:dyDescent="0.25">
      <c r="A160" s="121" t="s">
        <v>725</v>
      </c>
      <c r="B160" s="121" t="str">
        <f t="shared" si="2"/>
        <v>;;Saudi Arabia;</v>
      </c>
      <c r="C160" s="121" t="s">
        <v>519</v>
      </c>
      <c r="D160" s="121" t="s">
        <v>519</v>
      </c>
      <c r="E160" s="121" t="s">
        <v>213</v>
      </c>
      <c r="F160" s="121" t="s">
        <v>519</v>
      </c>
    </row>
    <row r="161" spans="1:6" ht="15" x14ac:dyDescent="0.25">
      <c r="A161" s="121" t="s">
        <v>726</v>
      </c>
      <c r="B161" s="121" t="str">
        <f t="shared" si="2"/>
        <v>;;Senegal;</v>
      </c>
      <c r="C161" s="121" t="s">
        <v>519</v>
      </c>
      <c r="D161" s="121" t="s">
        <v>519</v>
      </c>
      <c r="E161" s="121" t="s">
        <v>214</v>
      </c>
      <c r="F161" s="121" t="s">
        <v>519</v>
      </c>
    </row>
    <row r="162" spans="1:6" ht="15" x14ac:dyDescent="0.25">
      <c r="A162" s="121" t="s">
        <v>727</v>
      </c>
      <c r="B162" s="121" t="str">
        <f t="shared" si="2"/>
        <v>;;Seychelles;</v>
      </c>
      <c r="C162" s="121" t="s">
        <v>519</v>
      </c>
      <c r="D162" s="121" t="s">
        <v>519</v>
      </c>
      <c r="E162" s="121" t="s">
        <v>215</v>
      </c>
      <c r="F162" s="121" t="s">
        <v>519</v>
      </c>
    </row>
    <row r="163" spans="1:6" ht="15" x14ac:dyDescent="0.25">
      <c r="A163" s="121" t="s">
        <v>728</v>
      </c>
      <c r="B163" s="121" t="str">
        <f t="shared" si="2"/>
        <v>;;Sierra Leone;</v>
      </c>
      <c r="C163" s="121" t="s">
        <v>519</v>
      </c>
      <c r="D163" s="121" t="s">
        <v>519</v>
      </c>
      <c r="E163" s="121" t="s">
        <v>216</v>
      </c>
      <c r="F163" s="121" t="s">
        <v>519</v>
      </c>
    </row>
    <row r="164" spans="1:6" ht="15" x14ac:dyDescent="0.25">
      <c r="A164" s="121" t="s">
        <v>729</v>
      </c>
      <c r="B164" s="121" t="str">
        <f t="shared" si="2"/>
        <v>;;Singapore;</v>
      </c>
      <c r="C164" s="121" t="s">
        <v>519</v>
      </c>
      <c r="D164" s="121" t="s">
        <v>519</v>
      </c>
      <c r="E164" s="121" t="s">
        <v>217</v>
      </c>
      <c r="F164" s="121" t="s">
        <v>519</v>
      </c>
    </row>
    <row r="165" spans="1:6" ht="15" x14ac:dyDescent="0.25">
      <c r="A165" s="121" t="s">
        <v>730</v>
      </c>
      <c r="B165" s="121" t="str">
        <f t="shared" si="2"/>
        <v>;;Slovakia;</v>
      </c>
      <c r="C165" s="121" t="s">
        <v>519</v>
      </c>
      <c r="D165" s="121" t="s">
        <v>519</v>
      </c>
      <c r="E165" s="121" t="s">
        <v>324</v>
      </c>
      <c r="F165" s="121" t="s">
        <v>519</v>
      </c>
    </row>
    <row r="166" spans="1:6" ht="15" x14ac:dyDescent="0.25">
      <c r="A166" s="121" t="s">
        <v>731</v>
      </c>
      <c r="B166" s="121" t="str">
        <f t="shared" si="2"/>
        <v>;;Slovenia;</v>
      </c>
      <c r="C166" s="121" t="s">
        <v>519</v>
      </c>
      <c r="D166" s="121" t="s">
        <v>519</v>
      </c>
      <c r="E166" s="121" t="s">
        <v>325</v>
      </c>
      <c r="F166" s="121" t="s">
        <v>519</v>
      </c>
    </row>
    <row r="167" spans="1:6" ht="15" x14ac:dyDescent="0.25">
      <c r="A167" s="121" t="s">
        <v>732</v>
      </c>
      <c r="B167" s="121" t="str">
        <f t="shared" si="2"/>
        <v>;;Solomon Islands;</v>
      </c>
      <c r="C167" s="121" t="s">
        <v>519</v>
      </c>
      <c r="D167" s="121" t="s">
        <v>519</v>
      </c>
      <c r="E167" s="121" t="s">
        <v>218</v>
      </c>
      <c r="F167" s="121" t="s">
        <v>519</v>
      </c>
    </row>
    <row r="168" spans="1:6" ht="15" x14ac:dyDescent="0.25">
      <c r="A168" s="121" t="s">
        <v>733</v>
      </c>
      <c r="B168" s="121" t="str">
        <f t="shared" si="2"/>
        <v>;;Somalia;</v>
      </c>
      <c r="C168" s="121" t="s">
        <v>519</v>
      </c>
      <c r="D168" s="121" t="s">
        <v>519</v>
      </c>
      <c r="E168" s="121" t="s">
        <v>219</v>
      </c>
      <c r="F168" s="121" t="s">
        <v>519</v>
      </c>
    </row>
    <row r="169" spans="1:6" ht="15" x14ac:dyDescent="0.25">
      <c r="A169" s="121" t="s">
        <v>734</v>
      </c>
      <c r="B169" s="121" t="str">
        <f t="shared" si="2"/>
        <v>;;South Africa;</v>
      </c>
      <c r="C169" s="121" t="s">
        <v>519</v>
      </c>
      <c r="D169" s="121" t="s">
        <v>519</v>
      </c>
      <c r="E169" s="121" t="s">
        <v>220</v>
      </c>
      <c r="F169" s="121" t="s">
        <v>519</v>
      </c>
    </row>
    <row r="170" spans="1:6" ht="15" x14ac:dyDescent="0.25">
      <c r="A170" s="121" t="s">
        <v>735</v>
      </c>
      <c r="B170" s="121" t="str">
        <f t="shared" si="2"/>
        <v>;;South Korea;</v>
      </c>
      <c r="C170" s="121" t="s">
        <v>519</v>
      </c>
      <c r="D170" s="121" t="s">
        <v>519</v>
      </c>
      <c r="E170" s="121" t="s">
        <v>221</v>
      </c>
      <c r="F170" s="121" t="s">
        <v>519</v>
      </c>
    </row>
    <row r="171" spans="1:6" ht="15" x14ac:dyDescent="0.25">
      <c r="A171" s="121" t="s">
        <v>736</v>
      </c>
      <c r="B171" s="121" t="str">
        <f t="shared" si="2"/>
        <v>;;South Sandwich Islands;</v>
      </c>
      <c r="C171" s="121" t="s">
        <v>519</v>
      </c>
      <c r="D171" s="121" t="s">
        <v>519</v>
      </c>
      <c r="E171" s="121" t="s">
        <v>222</v>
      </c>
      <c r="F171" s="121" t="s">
        <v>519</v>
      </c>
    </row>
    <row r="172" spans="1:6" ht="15" x14ac:dyDescent="0.25">
      <c r="A172" s="121" t="s">
        <v>737</v>
      </c>
      <c r="B172" s="121" t="str">
        <f t="shared" si="2"/>
        <v>;;Spain;</v>
      </c>
      <c r="C172" s="121" t="s">
        <v>519</v>
      </c>
      <c r="D172" s="121" t="s">
        <v>519</v>
      </c>
      <c r="E172" s="121" t="s">
        <v>223</v>
      </c>
      <c r="F172" s="121" t="s">
        <v>519</v>
      </c>
    </row>
    <row r="173" spans="1:6" ht="15" x14ac:dyDescent="0.25">
      <c r="A173" s="121" t="s">
        <v>738</v>
      </c>
      <c r="B173" s="121" t="str">
        <f t="shared" si="2"/>
        <v>;;Sri Lanka;</v>
      </c>
      <c r="C173" s="121" t="s">
        <v>519</v>
      </c>
      <c r="D173" s="121" t="s">
        <v>519</v>
      </c>
      <c r="E173" s="121" t="s">
        <v>224</v>
      </c>
      <c r="F173" s="121" t="s">
        <v>519</v>
      </c>
    </row>
    <row r="174" spans="1:6" ht="15" x14ac:dyDescent="0.25">
      <c r="A174" s="121" t="s">
        <v>739</v>
      </c>
      <c r="B174" s="121" t="str">
        <f t="shared" si="2"/>
        <v>;;St. Barthelemy;</v>
      </c>
      <c r="C174" s="121" t="s">
        <v>519</v>
      </c>
      <c r="D174" s="121" t="s">
        <v>519</v>
      </c>
      <c r="E174" s="121" t="s">
        <v>225</v>
      </c>
      <c r="F174" s="121" t="s">
        <v>519</v>
      </c>
    </row>
    <row r="175" spans="1:6" ht="15" x14ac:dyDescent="0.25">
      <c r="A175" s="121" t="s">
        <v>740</v>
      </c>
      <c r="B175" s="121" t="str">
        <f t="shared" si="2"/>
        <v>;;St. Helena;</v>
      </c>
      <c r="C175" s="121" t="s">
        <v>519</v>
      </c>
      <c r="D175" s="121" t="s">
        <v>519</v>
      </c>
      <c r="E175" s="121" t="s">
        <v>327</v>
      </c>
      <c r="F175" s="121" t="s">
        <v>519</v>
      </c>
    </row>
    <row r="176" spans="1:6" ht="15" x14ac:dyDescent="0.25">
      <c r="A176" s="121" t="s">
        <v>741</v>
      </c>
      <c r="B176" s="121" t="str">
        <f t="shared" si="2"/>
        <v>;;St. Kitts and Nevis;</v>
      </c>
      <c r="C176" s="121" t="s">
        <v>519</v>
      </c>
      <c r="D176" s="121" t="s">
        <v>519</v>
      </c>
      <c r="E176" s="121" t="s">
        <v>226</v>
      </c>
      <c r="F176" s="121" t="s">
        <v>519</v>
      </c>
    </row>
    <row r="177" spans="1:6" ht="15" x14ac:dyDescent="0.25">
      <c r="A177" s="121" t="s">
        <v>742</v>
      </c>
      <c r="B177" s="121" t="str">
        <f t="shared" si="2"/>
        <v>;;St. Lucia;</v>
      </c>
      <c r="C177" s="121" t="s">
        <v>519</v>
      </c>
      <c r="D177" s="121" t="s">
        <v>519</v>
      </c>
      <c r="E177" s="121" t="s">
        <v>227</v>
      </c>
      <c r="F177" s="121" t="s">
        <v>519</v>
      </c>
    </row>
    <row r="178" spans="1:6" ht="15" x14ac:dyDescent="0.25">
      <c r="A178" s="121" t="s">
        <v>743</v>
      </c>
      <c r="B178" s="121" t="str">
        <f t="shared" si="2"/>
        <v>;;St. Martin;</v>
      </c>
      <c r="C178" s="121" t="s">
        <v>519</v>
      </c>
      <c r="D178" s="121" t="s">
        <v>519</v>
      </c>
      <c r="E178" s="121" t="s">
        <v>228</v>
      </c>
      <c r="F178" s="121" t="s">
        <v>519</v>
      </c>
    </row>
    <row r="179" spans="1:6" ht="15" x14ac:dyDescent="0.25">
      <c r="A179" s="121" t="s">
        <v>744</v>
      </c>
      <c r="B179" s="121" t="str">
        <f t="shared" si="2"/>
        <v>;;St. Vincent and The Grenadines;</v>
      </c>
      <c r="C179" s="121" t="s">
        <v>519</v>
      </c>
      <c r="D179" s="121" t="s">
        <v>519</v>
      </c>
      <c r="E179" s="121" t="s">
        <v>229</v>
      </c>
      <c r="F179" s="121" t="s">
        <v>519</v>
      </c>
    </row>
    <row r="180" spans="1:6" ht="15" x14ac:dyDescent="0.25">
      <c r="A180" s="121" t="s">
        <v>745</v>
      </c>
      <c r="B180" s="121" t="str">
        <f t="shared" si="2"/>
        <v>;;Sudan;</v>
      </c>
      <c r="C180" s="121" t="s">
        <v>519</v>
      </c>
      <c r="D180" s="121" t="s">
        <v>519</v>
      </c>
      <c r="E180" s="121" t="s">
        <v>328</v>
      </c>
      <c r="F180" s="121" t="s">
        <v>519</v>
      </c>
    </row>
    <row r="181" spans="1:6" ht="15" x14ac:dyDescent="0.25">
      <c r="A181" s="121" t="s">
        <v>746</v>
      </c>
      <c r="B181" s="121" t="str">
        <f t="shared" si="2"/>
        <v>;;Suriname;</v>
      </c>
      <c r="C181" s="121" t="s">
        <v>519</v>
      </c>
      <c r="D181" s="121" t="s">
        <v>519</v>
      </c>
      <c r="E181" s="121" t="s">
        <v>230</v>
      </c>
      <c r="F181" s="121" t="s">
        <v>519</v>
      </c>
    </row>
    <row r="182" spans="1:6" ht="15" x14ac:dyDescent="0.25">
      <c r="A182" s="121" t="s">
        <v>747</v>
      </c>
      <c r="B182" s="121" t="str">
        <f t="shared" si="2"/>
        <v>;;Swaziland;</v>
      </c>
      <c r="C182" s="121" t="s">
        <v>519</v>
      </c>
      <c r="D182" s="121" t="s">
        <v>519</v>
      </c>
      <c r="E182" s="121" t="s">
        <v>329</v>
      </c>
      <c r="F182" s="121" t="s">
        <v>519</v>
      </c>
    </row>
    <row r="183" spans="1:6" ht="15" x14ac:dyDescent="0.25">
      <c r="A183" s="121" t="s">
        <v>748</v>
      </c>
      <c r="B183" s="121" t="str">
        <f t="shared" si="2"/>
        <v>;;Sweden;</v>
      </c>
      <c r="C183" s="121" t="s">
        <v>519</v>
      </c>
      <c r="D183" s="121" t="s">
        <v>519</v>
      </c>
      <c r="E183" s="121" t="s">
        <v>231</v>
      </c>
      <c r="F183" s="121" t="s">
        <v>519</v>
      </c>
    </row>
    <row r="184" spans="1:6" ht="15" x14ac:dyDescent="0.25">
      <c r="A184" s="121" t="s">
        <v>749</v>
      </c>
      <c r="B184" s="121" t="str">
        <f t="shared" si="2"/>
        <v>;;Switzerland;</v>
      </c>
      <c r="C184" s="121" t="s">
        <v>519</v>
      </c>
      <c r="D184" s="121" t="s">
        <v>519</v>
      </c>
      <c r="E184" s="121" t="s">
        <v>330</v>
      </c>
      <c r="F184" s="121" t="s">
        <v>519</v>
      </c>
    </row>
    <row r="185" spans="1:6" ht="15" x14ac:dyDescent="0.25">
      <c r="A185" s="121" t="s">
        <v>750</v>
      </c>
      <c r="B185" s="121" t="str">
        <f t="shared" si="2"/>
        <v>;;Syria;</v>
      </c>
      <c r="C185" s="121" t="s">
        <v>519</v>
      </c>
      <c r="D185" s="121" t="s">
        <v>519</v>
      </c>
      <c r="E185" s="121" t="s">
        <v>232</v>
      </c>
      <c r="F185" s="121" t="s">
        <v>519</v>
      </c>
    </row>
    <row r="186" spans="1:6" ht="15" x14ac:dyDescent="0.25">
      <c r="A186" s="121" t="s">
        <v>751</v>
      </c>
      <c r="B186" s="121" t="str">
        <f t="shared" si="2"/>
        <v>;;Tahiti;</v>
      </c>
      <c r="C186" s="121" t="s">
        <v>519</v>
      </c>
      <c r="D186" s="121" t="s">
        <v>519</v>
      </c>
      <c r="E186" s="121" t="s">
        <v>233</v>
      </c>
      <c r="F186" s="121" t="s">
        <v>519</v>
      </c>
    </row>
    <row r="187" spans="1:6" ht="15" x14ac:dyDescent="0.25">
      <c r="A187" s="121" t="s">
        <v>752</v>
      </c>
      <c r="B187" s="121" t="str">
        <f t="shared" si="2"/>
        <v>;;Taiwan;</v>
      </c>
      <c r="C187" s="121" t="s">
        <v>519</v>
      </c>
      <c r="D187" s="121" t="s">
        <v>519</v>
      </c>
      <c r="E187" s="121" t="s">
        <v>234</v>
      </c>
      <c r="F187" s="121" t="s">
        <v>519</v>
      </c>
    </row>
    <row r="188" spans="1:6" ht="15" x14ac:dyDescent="0.25">
      <c r="A188" s="121" t="s">
        <v>753</v>
      </c>
      <c r="B188" s="121" t="str">
        <f t="shared" si="2"/>
        <v>;;Tanzania;</v>
      </c>
      <c r="C188" s="121" t="s">
        <v>519</v>
      </c>
      <c r="D188" s="121" t="s">
        <v>519</v>
      </c>
      <c r="E188" s="121" t="s">
        <v>235</v>
      </c>
      <c r="F188" s="121" t="s">
        <v>519</v>
      </c>
    </row>
    <row r="189" spans="1:6" ht="15" x14ac:dyDescent="0.25">
      <c r="A189" s="121" t="s">
        <v>754</v>
      </c>
      <c r="B189" s="121" t="str">
        <f t="shared" si="2"/>
        <v>;;Thailand;</v>
      </c>
      <c r="C189" s="121" t="s">
        <v>519</v>
      </c>
      <c r="D189" s="121" t="s">
        <v>519</v>
      </c>
      <c r="E189" s="121" t="s">
        <v>236</v>
      </c>
      <c r="F189" s="121" t="s">
        <v>519</v>
      </c>
    </row>
    <row r="190" spans="1:6" ht="15" x14ac:dyDescent="0.25">
      <c r="A190" s="121" t="s">
        <v>755</v>
      </c>
      <c r="B190" s="121" t="str">
        <f t="shared" si="2"/>
        <v>;;Tibet;</v>
      </c>
      <c r="C190" s="121" t="s">
        <v>519</v>
      </c>
      <c r="D190" s="121" t="s">
        <v>519</v>
      </c>
      <c r="E190" s="121" t="s">
        <v>332</v>
      </c>
      <c r="F190" s="121" t="s">
        <v>519</v>
      </c>
    </row>
    <row r="191" spans="1:6" ht="15" x14ac:dyDescent="0.25">
      <c r="A191" s="121" t="s">
        <v>756</v>
      </c>
      <c r="B191" s="121" t="str">
        <f t="shared" si="2"/>
        <v>;;Togo;</v>
      </c>
      <c r="C191" s="121" t="s">
        <v>519</v>
      </c>
      <c r="D191" s="121" t="s">
        <v>519</v>
      </c>
      <c r="E191" s="121" t="s">
        <v>237</v>
      </c>
      <c r="F191" s="121" t="s">
        <v>519</v>
      </c>
    </row>
    <row r="192" spans="1:6" ht="15" x14ac:dyDescent="0.25">
      <c r="A192" s="121" t="s">
        <v>757</v>
      </c>
      <c r="B192" s="121" t="str">
        <f t="shared" si="2"/>
        <v>;;Tokelau;</v>
      </c>
      <c r="C192" s="121" t="s">
        <v>519</v>
      </c>
      <c r="D192" s="121" t="s">
        <v>519</v>
      </c>
      <c r="E192" s="121" t="s">
        <v>238</v>
      </c>
      <c r="F192" s="121" t="s">
        <v>519</v>
      </c>
    </row>
    <row r="193" spans="1:6" ht="15" x14ac:dyDescent="0.25">
      <c r="A193" s="121" t="s">
        <v>758</v>
      </c>
      <c r="B193" s="121" t="str">
        <f t="shared" si="2"/>
        <v>;;Tonga;</v>
      </c>
      <c r="C193" s="121" t="s">
        <v>519</v>
      </c>
      <c r="D193" s="121" t="s">
        <v>519</v>
      </c>
      <c r="E193" s="121" t="s">
        <v>239</v>
      </c>
      <c r="F193" s="121" t="s">
        <v>519</v>
      </c>
    </row>
    <row r="194" spans="1:6" ht="15" x14ac:dyDescent="0.25">
      <c r="A194" s="121" t="s">
        <v>759</v>
      </c>
      <c r="B194" s="121" t="str">
        <f t="shared" ref="B194:B257" si="3">CONCATENATE(C194,";",D194,";",E194,";",F194)</f>
        <v>;;Trinidad and Tobago;</v>
      </c>
      <c r="C194" s="121" t="s">
        <v>519</v>
      </c>
      <c r="D194" s="121" t="s">
        <v>519</v>
      </c>
      <c r="E194" s="121" t="s">
        <v>240</v>
      </c>
      <c r="F194" s="121" t="s">
        <v>519</v>
      </c>
    </row>
    <row r="195" spans="1:6" ht="15" x14ac:dyDescent="0.25">
      <c r="A195" s="121" t="s">
        <v>760</v>
      </c>
      <c r="B195" s="121" t="str">
        <f t="shared" si="3"/>
        <v>;;Tristan Da Cunha Islands;</v>
      </c>
      <c r="C195" s="121" t="s">
        <v>519</v>
      </c>
      <c r="D195" s="121" t="s">
        <v>519</v>
      </c>
      <c r="E195" s="121" t="s">
        <v>241</v>
      </c>
      <c r="F195" s="121" t="s">
        <v>519</v>
      </c>
    </row>
    <row r="196" spans="1:6" ht="15" x14ac:dyDescent="0.25">
      <c r="A196" s="121" t="s">
        <v>761</v>
      </c>
      <c r="B196" s="121" t="str">
        <f t="shared" si="3"/>
        <v>;;Tunisia;</v>
      </c>
      <c r="C196" s="121" t="s">
        <v>519</v>
      </c>
      <c r="D196" s="121" t="s">
        <v>519</v>
      </c>
      <c r="E196" s="121" t="s">
        <v>242</v>
      </c>
      <c r="F196" s="121" t="s">
        <v>519</v>
      </c>
    </row>
    <row r="197" spans="1:6" ht="15" x14ac:dyDescent="0.25">
      <c r="A197" s="121" t="s">
        <v>762</v>
      </c>
      <c r="B197" s="121" t="str">
        <f t="shared" si="3"/>
        <v>;;Turkey;</v>
      </c>
      <c r="C197" s="121" t="s">
        <v>519</v>
      </c>
      <c r="D197" s="121" t="s">
        <v>519</v>
      </c>
      <c r="E197" s="121" t="s">
        <v>243</v>
      </c>
      <c r="F197" s="121" t="s">
        <v>519</v>
      </c>
    </row>
    <row r="198" spans="1:6" ht="15" x14ac:dyDescent="0.25">
      <c r="A198" s="121" t="s">
        <v>763</v>
      </c>
      <c r="B198" s="121" t="str">
        <f t="shared" si="3"/>
        <v>;;Turkmenistan;</v>
      </c>
      <c r="C198" s="121" t="s">
        <v>519</v>
      </c>
      <c r="D198" s="121" t="s">
        <v>519</v>
      </c>
      <c r="E198" s="121" t="s">
        <v>333</v>
      </c>
      <c r="F198" s="121" t="s">
        <v>519</v>
      </c>
    </row>
    <row r="199" spans="1:6" ht="15" x14ac:dyDescent="0.25">
      <c r="A199" s="121" t="s">
        <v>764</v>
      </c>
      <c r="B199" s="121" t="str">
        <f t="shared" si="3"/>
        <v>;;Turks and Caicos Islands;</v>
      </c>
      <c r="C199" s="121" t="s">
        <v>519</v>
      </c>
      <c r="D199" s="121" t="s">
        <v>519</v>
      </c>
      <c r="E199" s="121" t="s">
        <v>244</v>
      </c>
      <c r="F199" s="121" t="s">
        <v>519</v>
      </c>
    </row>
    <row r="200" spans="1:6" ht="15" x14ac:dyDescent="0.25">
      <c r="A200" s="121" t="s">
        <v>765</v>
      </c>
      <c r="B200" s="121" t="str">
        <f t="shared" si="3"/>
        <v>;;Tuvalu;</v>
      </c>
      <c r="C200" s="121" t="s">
        <v>519</v>
      </c>
      <c r="D200" s="121" t="s">
        <v>519</v>
      </c>
      <c r="E200" s="121" t="s">
        <v>245</v>
      </c>
      <c r="F200" s="121" t="s">
        <v>519</v>
      </c>
    </row>
    <row r="201" spans="1:6" ht="15" x14ac:dyDescent="0.25">
      <c r="A201" s="121" t="s">
        <v>766</v>
      </c>
      <c r="B201" s="121" t="str">
        <f t="shared" si="3"/>
        <v>;;Uganda;</v>
      </c>
      <c r="C201" s="121" t="s">
        <v>519</v>
      </c>
      <c r="D201" s="121" t="s">
        <v>519</v>
      </c>
      <c r="E201" s="121" t="s">
        <v>334</v>
      </c>
      <c r="F201" s="121" t="s">
        <v>519</v>
      </c>
    </row>
    <row r="202" spans="1:6" ht="15" x14ac:dyDescent="0.25">
      <c r="A202" s="121" t="s">
        <v>767</v>
      </c>
      <c r="B202" s="121" t="str">
        <f t="shared" si="3"/>
        <v>;;Ukraine;</v>
      </c>
      <c r="C202" s="121" t="s">
        <v>519</v>
      </c>
      <c r="D202" s="121" t="s">
        <v>519</v>
      </c>
      <c r="E202" s="121" t="s">
        <v>335</v>
      </c>
      <c r="F202" s="121" t="s">
        <v>519</v>
      </c>
    </row>
    <row r="203" spans="1:6" ht="15" x14ac:dyDescent="0.25">
      <c r="A203" s="121" t="s">
        <v>768</v>
      </c>
      <c r="B203" s="121" t="str">
        <f t="shared" si="3"/>
        <v>;;United Arab Emirates;</v>
      </c>
      <c r="C203" s="121" t="s">
        <v>519</v>
      </c>
      <c r="D203" s="121" t="s">
        <v>519</v>
      </c>
      <c r="E203" s="121" t="s">
        <v>246</v>
      </c>
      <c r="F203" s="121" t="s">
        <v>519</v>
      </c>
    </row>
    <row r="204" spans="1:6" ht="15" x14ac:dyDescent="0.25">
      <c r="A204" s="121" t="s">
        <v>769</v>
      </c>
      <c r="B204" s="121" t="str">
        <f t="shared" si="3"/>
        <v>;;United Kingdom;</v>
      </c>
      <c r="C204" s="121" t="s">
        <v>519</v>
      </c>
      <c r="D204" s="121" t="s">
        <v>519</v>
      </c>
      <c r="E204" s="121" t="s">
        <v>247</v>
      </c>
      <c r="F204" s="121" t="s">
        <v>519</v>
      </c>
    </row>
    <row r="205" spans="1:6" ht="15" x14ac:dyDescent="0.25">
      <c r="A205" s="121" t="s">
        <v>771</v>
      </c>
      <c r="B205" s="121" t="str">
        <f t="shared" si="3"/>
        <v>;;United States Minor Outlying Islands;</v>
      </c>
      <c r="C205" s="121" t="s">
        <v>519</v>
      </c>
      <c r="D205" s="121" t="s">
        <v>519</v>
      </c>
      <c r="E205" s="121" t="s">
        <v>248</v>
      </c>
      <c r="F205" s="121" t="s">
        <v>519</v>
      </c>
    </row>
    <row r="206" spans="1:6" ht="15" x14ac:dyDescent="0.25">
      <c r="A206" s="121" t="s">
        <v>770</v>
      </c>
      <c r="B206" s="121" t="str">
        <f t="shared" si="3"/>
        <v>;;United States;</v>
      </c>
      <c r="C206" s="121" t="s">
        <v>519</v>
      </c>
      <c r="D206" s="121" t="s">
        <v>519</v>
      </c>
      <c r="E206" s="121" t="s">
        <v>68</v>
      </c>
      <c r="F206" s="121" t="s">
        <v>519</v>
      </c>
    </row>
    <row r="207" spans="1:6" ht="15" x14ac:dyDescent="0.25">
      <c r="A207" s="121" t="s">
        <v>518</v>
      </c>
      <c r="B207" s="121" t="str">
        <f t="shared" si="3"/>
        <v>;;United States;Alabama</v>
      </c>
      <c r="C207" s="121" t="s">
        <v>519</v>
      </c>
      <c r="D207" s="121" t="s">
        <v>519</v>
      </c>
      <c r="E207" s="121" t="s">
        <v>68</v>
      </c>
      <c r="F207" s="121" t="s">
        <v>260</v>
      </c>
    </row>
    <row r="208" spans="1:6" ht="15" x14ac:dyDescent="0.25">
      <c r="A208" s="121" t="s">
        <v>520</v>
      </c>
      <c r="B208" s="121" t="str">
        <f t="shared" si="3"/>
        <v>;;United States;Alaska</v>
      </c>
      <c r="C208" s="121" t="s">
        <v>519</v>
      </c>
      <c r="D208" s="121" t="s">
        <v>519</v>
      </c>
      <c r="E208" s="121" t="s">
        <v>68</v>
      </c>
      <c r="F208" s="121" t="s">
        <v>261</v>
      </c>
    </row>
    <row r="209" spans="1:6" ht="15" x14ac:dyDescent="0.25">
      <c r="A209" s="121" t="s">
        <v>521</v>
      </c>
      <c r="B209" s="121" t="str">
        <f t="shared" si="3"/>
        <v>;;United States;Arizona</v>
      </c>
      <c r="C209" s="121" t="s">
        <v>519</v>
      </c>
      <c r="D209" s="121" t="s">
        <v>519</v>
      </c>
      <c r="E209" s="121" t="s">
        <v>68</v>
      </c>
      <c r="F209" s="121" t="s">
        <v>282</v>
      </c>
    </row>
    <row r="210" spans="1:6" ht="15" x14ac:dyDescent="0.25">
      <c r="A210" s="121" t="s">
        <v>522</v>
      </c>
      <c r="B210" s="121" t="str">
        <f t="shared" si="3"/>
        <v>;;United States;Arkansas</v>
      </c>
      <c r="C210" s="121" t="s">
        <v>519</v>
      </c>
      <c r="D210" s="121" t="s">
        <v>519</v>
      </c>
      <c r="E210" s="121" t="s">
        <v>68</v>
      </c>
      <c r="F210" s="121" t="s">
        <v>283</v>
      </c>
    </row>
    <row r="211" spans="1:6" ht="15" x14ac:dyDescent="0.25">
      <c r="A211" s="121" t="s">
        <v>523</v>
      </c>
      <c r="B211" s="121" t="str">
        <f t="shared" si="3"/>
        <v>;;United States;California</v>
      </c>
      <c r="C211" s="121" t="s">
        <v>519</v>
      </c>
      <c r="D211" s="121" t="s">
        <v>519</v>
      </c>
      <c r="E211" s="121" t="s">
        <v>68</v>
      </c>
      <c r="F211" s="121" t="s">
        <v>262</v>
      </c>
    </row>
    <row r="212" spans="1:6" ht="15" x14ac:dyDescent="0.25">
      <c r="A212" s="121" t="s">
        <v>524</v>
      </c>
      <c r="B212" s="121" t="str">
        <f t="shared" si="3"/>
        <v>;;United States;Colorado</v>
      </c>
      <c r="C212" s="121" t="s">
        <v>519</v>
      </c>
      <c r="D212" s="121" t="s">
        <v>519</v>
      </c>
      <c r="E212" s="121" t="s">
        <v>68</v>
      </c>
      <c r="F212" s="121" t="s">
        <v>291</v>
      </c>
    </row>
    <row r="213" spans="1:6" ht="15" x14ac:dyDescent="0.25">
      <c r="A213" s="121" t="s">
        <v>525</v>
      </c>
      <c r="B213" s="121" t="str">
        <f t="shared" si="3"/>
        <v>;;United States;Connecticut</v>
      </c>
      <c r="C213" s="121" t="s">
        <v>519</v>
      </c>
      <c r="D213" s="121" t="s">
        <v>519</v>
      </c>
      <c r="E213" s="121" t="s">
        <v>68</v>
      </c>
      <c r="F213" s="121" t="s">
        <v>263</v>
      </c>
    </row>
    <row r="214" spans="1:6" ht="15" x14ac:dyDescent="0.25">
      <c r="A214" s="121" t="s">
        <v>526</v>
      </c>
      <c r="B214" s="121" t="str">
        <f t="shared" si="3"/>
        <v>;;United States;Delaware</v>
      </c>
      <c r="C214" s="121" t="s">
        <v>519</v>
      </c>
      <c r="D214" s="121" t="s">
        <v>519</v>
      </c>
      <c r="E214" s="121" t="s">
        <v>68</v>
      </c>
      <c r="F214" s="121" t="s">
        <v>264</v>
      </c>
    </row>
    <row r="215" spans="1:6" ht="15" x14ac:dyDescent="0.25">
      <c r="A215" s="121" t="s">
        <v>527</v>
      </c>
      <c r="B215" s="121" t="str">
        <f t="shared" si="3"/>
        <v>;;United States;District of Columbia</v>
      </c>
      <c r="C215" s="121" t="s">
        <v>519</v>
      </c>
      <c r="D215" s="121" t="s">
        <v>519</v>
      </c>
      <c r="E215" s="121" t="s">
        <v>68</v>
      </c>
      <c r="F215" s="121" t="s">
        <v>294</v>
      </c>
    </row>
    <row r="216" spans="1:6" ht="15" x14ac:dyDescent="0.25">
      <c r="A216" s="121" t="s">
        <v>528</v>
      </c>
      <c r="B216" s="121" t="str">
        <f t="shared" si="3"/>
        <v>;;United States;Florida</v>
      </c>
      <c r="C216" s="121" t="s">
        <v>519</v>
      </c>
      <c r="D216" s="121" t="s">
        <v>519</v>
      </c>
      <c r="E216" s="121" t="s">
        <v>68</v>
      </c>
      <c r="F216" s="121" t="s">
        <v>69</v>
      </c>
    </row>
    <row r="217" spans="1:6" ht="15" x14ac:dyDescent="0.25">
      <c r="A217" s="121" t="s">
        <v>529</v>
      </c>
      <c r="B217" s="121" t="str">
        <f t="shared" si="3"/>
        <v>;;United States;Georgia</v>
      </c>
      <c r="C217" s="121" t="s">
        <v>519</v>
      </c>
      <c r="D217" s="121" t="s">
        <v>519</v>
      </c>
      <c r="E217" s="121" t="s">
        <v>68</v>
      </c>
      <c r="F217" s="121" t="s">
        <v>265</v>
      </c>
    </row>
    <row r="218" spans="1:6" ht="15" x14ac:dyDescent="0.25">
      <c r="A218" s="121" t="s">
        <v>530</v>
      </c>
      <c r="B218" s="121" t="str">
        <f t="shared" si="3"/>
        <v>;;United States;Hawaii</v>
      </c>
      <c r="C218" s="121" t="s">
        <v>519</v>
      </c>
      <c r="D218" s="121" t="s">
        <v>519</v>
      </c>
      <c r="E218" s="121" t="s">
        <v>68</v>
      </c>
      <c r="F218" s="121" t="s">
        <v>266</v>
      </c>
    </row>
    <row r="219" spans="1:6" ht="15" x14ac:dyDescent="0.25">
      <c r="A219" s="121" t="s">
        <v>531</v>
      </c>
      <c r="B219" s="121" t="str">
        <f t="shared" si="3"/>
        <v>;;United States;Idaho</v>
      </c>
      <c r="C219" s="121" t="s">
        <v>519</v>
      </c>
      <c r="D219" s="121" t="s">
        <v>519</v>
      </c>
      <c r="E219" s="121" t="s">
        <v>68</v>
      </c>
      <c r="F219" s="121" t="s">
        <v>296</v>
      </c>
    </row>
    <row r="220" spans="1:6" ht="15" x14ac:dyDescent="0.25">
      <c r="A220" s="121" t="s">
        <v>532</v>
      </c>
      <c r="B220" s="121" t="str">
        <f t="shared" si="3"/>
        <v>;;United States;Illinois</v>
      </c>
      <c r="C220" s="121" t="s">
        <v>519</v>
      </c>
      <c r="D220" s="121" t="s">
        <v>519</v>
      </c>
      <c r="E220" s="121" t="s">
        <v>68</v>
      </c>
      <c r="F220" s="121" t="s">
        <v>297</v>
      </c>
    </row>
    <row r="221" spans="1:6" ht="15" x14ac:dyDescent="0.25">
      <c r="A221" s="121" t="s">
        <v>533</v>
      </c>
      <c r="B221" s="121" t="str">
        <f t="shared" si="3"/>
        <v>;;United States;Indiana</v>
      </c>
      <c r="C221" s="121" t="s">
        <v>519</v>
      </c>
      <c r="D221" s="121" t="s">
        <v>519</v>
      </c>
      <c r="E221" s="121" t="s">
        <v>68</v>
      </c>
      <c r="F221" s="121" t="s">
        <v>298</v>
      </c>
    </row>
    <row r="222" spans="1:6" ht="15" x14ac:dyDescent="0.25">
      <c r="A222" s="121" t="s">
        <v>534</v>
      </c>
      <c r="B222" s="121" t="str">
        <f t="shared" si="3"/>
        <v>;;United States;Iowa</v>
      </c>
      <c r="C222" s="121" t="s">
        <v>519</v>
      </c>
      <c r="D222" s="121" t="s">
        <v>519</v>
      </c>
      <c r="E222" s="121" t="s">
        <v>68</v>
      </c>
      <c r="F222" s="121" t="s">
        <v>299</v>
      </c>
    </row>
    <row r="223" spans="1:6" ht="15" x14ac:dyDescent="0.25">
      <c r="A223" s="121" t="s">
        <v>535</v>
      </c>
      <c r="B223" s="121" t="str">
        <f t="shared" si="3"/>
        <v>;;United States;Kansas</v>
      </c>
      <c r="C223" s="121" t="s">
        <v>519</v>
      </c>
      <c r="D223" s="121" t="s">
        <v>519</v>
      </c>
      <c r="E223" s="121" t="s">
        <v>68</v>
      </c>
      <c r="F223" s="121" t="s">
        <v>300</v>
      </c>
    </row>
    <row r="224" spans="1:6" ht="15" x14ac:dyDescent="0.25">
      <c r="A224" s="121" t="s">
        <v>536</v>
      </c>
      <c r="B224" s="121" t="str">
        <f t="shared" si="3"/>
        <v>;;United States;Kentucky</v>
      </c>
      <c r="C224" s="121" t="s">
        <v>519</v>
      </c>
      <c r="D224" s="121" t="s">
        <v>519</v>
      </c>
      <c r="E224" s="121" t="s">
        <v>68</v>
      </c>
      <c r="F224" s="121" t="s">
        <v>302</v>
      </c>
    </row>
    <row r="225" spans="1:6" ht="15" x14ac:dyDescent="0.25">
      <c r="A225" s="121" t="s">
        <v>537</v>
      </c>
      <c r="B225" s="121" t="str">
        <f t="shared" si="3"/>
        <v>;;United States;Louisiana</v>
      </c>
      <c r="C225" s="121" t="s">
        <v>519</v>
      </c>
      <c r="D225" s="121" t="s">
        <v>519</v>
      </c>
      <c r="E225" s="121" t="s">
        <v>68</v>
      </c>
      <c r="F225" s="121" t="s">
        <v>267</v>
      </c>
    </row>
    <row r="226" spans="1:6" ht="15" x14ac:dyDescent="0.25">
      <c r="A226" s="121" t="s">
        <v>538</v>
      </c>
      <c r="B226" s="121" t="str">
        <f t="shared" si="3"/>
        <v>;;United States;Maine</v>
      </c>
      <c r="C226" s="121" t="s">
        <v>519</v>
      </c>
      <c r="D226" s="121" t="s">
        <v>519</v>
      </c>
      <c r="E226" s="121" t="s">
        <v>68</v>
      </c>
      <c r="F226" s="121" t="s">
        <v>268</v>
      </c>
    </row>
    <row r="227" spans="1:6" ht="15" x14ac:dyDescent="0.25">
      <c r="A227" s="121" t="s">
        <v>539</v>
      </c>
      <c r="B227" s="121" t="str">
        <f t="shared" si="3"/>
        <v>;;United States;Maryland</v>
      </c>
      <c r="C227" s="121" t="s">
        <v>519</v>
      </c>
      <c r="D227" s="121" t="s">
        <v>519</v>
      </c>
      <c r="E227" s="121" t="s">
        <v>68</v>
      </c>
      <c r="F227" s="121" t="s">
        <v>269</v>
      </c>
    </row>
    <row r="228" spans="1:6" ht="15" x14ac:dyDescent="0.25">
      <c r="A228" s="121" t="s">
        <v>540</v>
      </c>
      <c r="B228" s="121" t="str">
        <f t="shared" si="3"/>
        <v>;;United States;Massachusetts</v>
      </c>
      <c r="C228" s="121" t="s">
        <v>519</v>
      </c>
      <c r="D228" s="121" t="s">
        <v>519</v>
      </c>
      <c r="E228" s="121" t="s">
        <v>68</v>
      </c>
      <c r="F228" s="121" t="s">
        <v>270</v>
      </c>
    </row>
    <row r="229" spans="1:6" ht="15" x14ac:dyDescent="0.25">
      <c r="A229" s="121" t="s">
        <v>541</v>
      </c>
      <c r="B229" s="121" t="str">
        <f t="shared" si="3"/>
        <v>;;United States;Michigan</v>
      </c>
      <c r="C229" s="121" t="s">
        <v>519</v>
      </c>
      <c r="D229" s="121" t="s">
        <v>519</v>
      </c>
      <c r="E229" s="121" t="s">
        <v>68</v>
      </c>
      <c r="F229" s="121" t="s">
        <v>308</v>
      </c>
    </row>
    <row r="230" spans="1:6" ht="15" x14ac:dyDescent="0.25">
      <c r="A230" s="121" t="s">
        <v>542</v>
      </c>
      <c r="B230" s="121" t="str">
        <f t="shared" si="3"/>
        <v>;;United States;Minnesota</v>
      </c>
      <c r="C230" s="121" t="s">
        <v>519</v>
      </c>
      <c r="D230" s="121" t="s">
        <v>519</v>
      </c>
      <c r="E230" s="121" t="s">
        <v>68</v>
      </c>
      <c r="F230" s="121" t="s">
        <v>309</v>
      </c>
    </row>
    <row r="231" spans="1:6" ht="15" x14ac:dyDescent="0.25">
      <c r="A231" s="121" t="s">
        <v>543</v>
      </c>
      <c r="B231" s="121" t="str">
        <f t="shared" si="3"/>
        <v>;;United States;Mississippi</v>
      </c>
      <c r="C231" s="121" t="s">
        <v>519</v>
      </c>
      <c r="D231" s="121" t="s">
        <v>519</v>
      </c>
      <c r="E231" s="121" t="s">
        <v>68</v>
      </c>
      <c r="F231" s="121" t="s">
        <v>271</v>
      </c>
    </row>
    <row r="232" spans="1:6" ht="15" x14ac:dyDescent="0.25">
      <c r="A232" s="121" t="s">
        <v>544</v>
      </c>
      <c r="B232" s="121" t="str">
        <f t="shared" si="3"/>
        <v>;;United States;Missouri</v>
      </c>
      <c r="C232" s="121" t="s">
        <v>519</v>
      </c>
      <c r="D232" s="121" t="s">
        <v>519</v>
      </c>
      <c r="E232" s="121" t="s">
        <v>68</v>
      </c>
      <c r="F232" s="121" t="s">
        <v>310</v>
      </c>
    </row>
    <row r="233" spans="1:6" ht="15" x14ac:dyDescent="0.25">
      <c r="A233" s="121" t="s">
        <v>545</v>
      </c>
      <c r="B233" s="121" t="str">
        <f t="shared" si="3"/>
        <v>;;United States;Montana</v>
      </c>
      <c r="C233" s="121" t="s">
        <v>519</v>
      </c>
      <c r="D233" s="121" t="s">
        <v>519</v>
      </c>
      <c r="E233" s="121" t="s">
        <v>68</v>
      </c>
      <c r="F233" s="121" t="s">
        <v>312</v>
      </c>
    </row>
    <row r="234" spans="1:6" ht="15" x14ac:dyDescent="0.25">
      <c r="A234" s="121" t="s">
        <v>546</v>
      </c>
      <c r="B234" s="121" t="str">
        <f t="shared" si="3"/>
        <v>;;United States;Nebraska</v>
      </c>
      <c r="C234" s="121" t="s">
        <v>519</v>
      </c>
      <c r="D234" s="121" t="s">
        <v>519</v>
      </c>
      <c r="E234" s="121" t="s">
        <v>68</v>
      </c>
      <c r="F234" s="121" t="s">
        <v>313</v>
      </c>
    </row>
    <row r="235" spans="1:6" ht="15" x14ac:dyDescent="0.25">
      <c r="A235" s="121" t="s">
        <v>547</v>
      </c>
      <c r="B235" s="121" t="str">
        <f t="shared" si="3"/>
        <v>;;United States;Nevada</v>
      </c>
      <c r="C235" s="121" t="s">
        <v>519</v>
      </c>
      <c r="D235" s="121" t="s">
        <v>519</v>
      </c>
      <c r="E235" s="121" t="s">
        <v>68</v>
      </c>
      <c r="F235" s="121" t="s">
        <v>315</v>
      </c>
    </row>
    <row r="236" spans="1:6" ht="15" x14ac:dyDescent="0.25">
      <c r="A236" s="121" t="s">
        <v>548</v>
      </c>
      <c r="B236" s="121" t="str">
        <f t="shared" si="3"/>
        <v>;;United States;New Hampshire</v>
      </c>
      <c r="C236" s="121" t="s">
        <v>519</v>
      </c>
      <c r="D236" s="121" t="s">
        <v>519</v>
      </c>
      <c r="E236" s="121" t="s">
        <v>68</v>
      </c>
      <c r="F236" s="121" t="s">
        <v>272</v>
      </c>
    </row>
    <row r="237" spans="1:6" ht="15" x14ac:dyDescent="0.25">
      <c r="A237" s="121" t="s">
        <v>549</v>
      </c>
      <c r="B237" s="121" t="str">
        <f t="shared" si="3"/>
        <v>;;United States;New Jersey</v>
      </c>
      <c r="C237" s="121" t="s">
        <v>519</v>
      </c>
      <c r="D237" s="121" t="s">
        <v>519</v>
      </c>
      <c r="E237" s="121" t="s">
        <v>68</v>
      </c>
      <c r="F237" s="121" t="s">
        <v>273</v>
      </c>
    </row>
    <row r="238" spans="1:6" ht="15" x14ac:dyDescent="0.25">
      <c r="A238" s="121" t="s">
        <v>550</v>
      </c>
      <c r="B238" s="121" t="str">
        <f t="shared" si="3"/>
        <v>;;United States;New Mexico</v>
      </c>
      <c r="C238" s="121" t="s">
        <v>519</v>
      </c>
      <c r="D238" s="121" t="s">
        <v>519</v>
      </c>
      <c r="E238" s="121" t="s">
        <v>68</v>
      </c>
      <c r="F238" s="121" t="s">
        <v>316</v>
      </c>
    </row>
    <row r="239" spans="1:6" ht="15" x14ac:dyDescent="0.25">
      <c r="A239" s="121" t="s">
        <v>551</v>
      </c>
      <c r="B239" s="121" t="str">
        <f t="shared" si="3"/>
        <v>;;United States;New York</v>
      </c>
      <c r="C239" s="121" t="s">
        <v>519</v>
      </c>
      <c r="D239" s="121" t="s">
        <v>519</v>
      </c>
      <c r="E239" s="121" t="s">
        <v>68</v>
      </c>
      <c r="F239" s="121" t="s">
        <v>274</v>
      </c>
    </row>
    <row r="240" spans="1:6" ht="15" x14ac:dyDescent="0.25">
      <c r="A240" s="121" t="s">
        <v>552</v>
      </c>
      <c r="B240" s="121" t="str">
        <f t="shared" si="3"/>
        <v>;;United States;North Carolina</v>
      </c>
      <c r="C240" s="121" t="s">
        <v>519</v>
      </c>
      <c r="D240" s="121" t="s">
        <v>519</v>
      </c>
      <c r="E240" s="121" t="s">
        <v>68</v>
      </c>
      <c r="F240" s="121" t="s">
        <v>275</v>
      </c>
    </row>
    <row r="241" spans="1:6" ht="15" x14ac:dyDescent="0.25">
      <c r="A241" s="121" t="s">
        <v>553</v>
      </c>
      <c r="B241" s="121" t="str">
        <f t="shared" si="3"/>
        <v>;;United States;North Dakota</v>
      </c>
      <c r="C241" s="121" t="s">
        <v>519</v>
      </c>
      <c r="D241" s="121" t="s">
        <v>519</v>
      </c>
      <c r="E241" s="121" t="s">
        <v>68</v>
      </c>
      <c r="F241" s="121" t="s">
        <v>317</v>
      </c>
    </row>
    <row r="242" spans="1:6" ht="15" x14ac:dyDescent="0.25">
      <c r="A242" s="121" t="s">
        <v>554</v>
      </c>
      <c r="B242" s="121" t="str">
        <f t="shared" si="3"/>
        <v>;;United States;Ohio</v>
      </c>
      <c r="C242" s="121" t="s">
        <v>519</v>
      </c>
      <c r="D242" s="121" t="s">
        <v>519</v>
      </c>
      <c r="E242" s="121" t="s">
        <v>68</v>
      </c>
      <c r="F242" s="121" t="s">
        <v>318</v>
      </c>
    </row>
    <row r="243" spans="1:6" ht="15" x14ac:dyDescent="0.25">
      <c r="A243" s="121" t="s">
        <v>555</v>
      </c>
      <c r="B243" s="121" t="str">
        <f t="shared" si="3"/>
        <v>;;United States;Oklahoma</v>
      </c>
      <c r="C243" s="121" t="s">
        <v>519</v>
      </c>
      <c r="D243" s="121" t="s">
        <v>519</v>
      </c>
      <c r="E243" s="121" t="s">
        <v>68</v>
      </c>
      <c r="F243" s="121" t="s">
        <v>319</v>
      </c>
    </row>
    <row r="244" spans="1:6" ht="15" x14ac:dyDescent="0.25">
      <c r="A244" s="121" t="s">
        <v>556</v>
      </c>
      <c r="B244" s="121" t="str">
        <f t="shared" si="3"/>
        <v>;;United States;Oregon</v>
      </c>
      <c r="C244" s="121" t="s">
        <v>519</v>
      </c>
      <c r="D244" s="121" t="s">
        <v>519</v>
      </c>
      <c r="E244" s="121" t="s">
        <v>68</v>
      </c>
      <c r="F244" s="121" t="s">
        <v>70</v>
      </c>
    </row>
    <row r="245" spans="1:6" ht="15" x14ac:dyDescent="0.25">
      <c r="A245" s="121" t="s">
        <v>557</v>
      </c>
      <c r="B245" s="121" t="str">
        <f t="shared" si="3"/>
        <v>;;United States;Pennsylvania</v>
      </c>
      <c r="C245" s="121" t="s">
        <v>519</v>
      </c>
      <c r="D245" s="121" t="s">
        <v>519</v>
      </c>
      <c r="E245" s="121" t="s">
        <v>68</v>
      </c>
      <c r="F245" s="121" t="s">
        <v>321</v>
      </c>
    </row>
    <row r="246" spans="1:6" ht="15" x14ac:dyDescent="0.25">
      <c r="A246" s="121" t="s">
        <v>558</v>
      </c>
      <c r="B246" s="121" t="str">
        <f t="shared" si="3"/>
        <v>;;United States;Rhode Island</v>
      </c>
      <c r="C246" s="121" t="s">
        <v>519</v>
      </c>
      <c r="D246" s="121" t="s">
        <v>519</v>
      </c>
      <c r="E246" s="121" t="s">
        <v>68</v>
      </c>
      <c r="F246" s="121" t="s">
        <v>276</v>
      </c>
    </row>
    <row r="247" spans="1:6" ht="15" x14ac:dyDescent="0.25">
      <c r="A247" s="121" t="s">
        <v>559</v>
      </c>
      <c r="B247" s="121" t="str">
        <f t="shared" si="3"/>
        <v>;;United States;South Carolina</v>
      </c>
      <c r="C247" s="121" t="s">
        <v>519</v>
      </c>
      <c r="D247" s="121" t="s">
        <v>519</v>
      </c>
      <c r="E247" s="121" t="s">
        <v>68</v>
      </c>
      <c r="F247" s="121" t="s">
        <v>277</v>
      </c>
    </row>
    <row r="248" spans="1:6" ht="15" x14ac:dyDescent="0.25">
      <c r="A248" s="121" t="s">
        <v>560</v>
      </c>
      <c r="B248" s="121" t="str">
        <f t="shared" si="3"/>
        <v>;;United States;South Dakota</v>
      </c>
      <c r="C248" s="121" t="s">
        <v>519</v>
      </c>
      <c r="D248" s="121" t="s">
        <v>519</v>
      </c>
      <c r="E248" s="121" t="s">
        <v>68</v>
      </c>
      <c r="F248" s="121" t="s">
        <v>326</v>
      </c>
    </row>
    <row r="249" spans="1:6" ht="15" x14ac:dyDescent="0.25">
      <c r="A249" s="121" t="s">
        <v>561</v>
      </c>
      <c r="B249" s="121" t="str">
        <f t="shared" si="3"/>
        <v>;;United States;Tennessee</v>
      </c>
      <c r="C249" s="121" t="s">
        <v>519</v>
      </c>
      <c r="D249" s="121" t="s">
        <v>519</v>
      </c>
      <c r="E249" s="121" t="s">
        <v>68</v>
      </c>
      <c r="F249" s="121" t="s">
        <v>331</v>
      </c>
    </row>
    <row r="250" spans="1:6" ht="15" x14ac:dyDescent="0.25">
      <c r="A250" s="121" t="s">
        <v>562</v>
      </c>
      <c r="B250" s="121" t="str">
        <f t="shared" si="3"/>
        <v>;;United States;Texas</v>
      </c>
      <c r="C250" s="121" t="s">
        <v>519</v>
      </c>
      <c r="D250" s="121" t="s">
        <v>519</v>
      </c>
      <c r="E250" s="121" t="s">
        <v>68</v>
      </c>
      <c r="F250" s="121" t="s">
        <v>278</v>
      </c>
    </row>
    <row r="251" spans="1:6" ht="15" x14ac:dyDescent="0.25">
      <c r="A251" s="121" t="s">
        <v>563</v>
      </c>
      <c r="B251" s="121" t="str">
        <f t="shared" si="3"/>
        <v>;;United States;Utah</v>
      </c>
      <c r="C251" s="121" t="s">
        <v>519</v>
      </c>
      <c r="D251" s="121" t="s">
        <v>519</v>
      </c>
      <c r="E251" s="121" t="s">
        <v>68</v>
      </c>
      <c r="F251" s="121" t="s">
        <v>336</v>
      </c>
    </row>
    <row r="252" spans="1:6" ht="15" x14ac:dyDescent="0.25">
      <c r="A252" s="121" t="s">
        <v>564</v>
      </c>
      <c r="B252" s="121" t="str">
        <f t="shared" si="3"/>
        <v>;;United States;Vermont</v>
      </c>
      <c r="C252" s="121" t="s">
        <v>519</v>
      </c>
      <c r="D252" s="121" t="s">
        <v>519</v>
      </c>
      <c r="E252" s="121" t="s">
        <v>68</v>
      </c>
      <c r="F252" s="121" t="s">
        <v>338</v>
      </c>
    </row>
    <row r="253" spans="1:6" ht="15" x14ac:dyDescent="0.25">
      <c r="A253" s="121" t="s">
        <v>565</v>
      </c>
      <c r="B253" s="121" t="str">
        <f t="shared" si="3"/>
        <v>;;United States;Virginia</v>
      </c>
      <c r="C253" s="121" t="s">
        <v>519</v>
      </c>
      <c r="D253" s="121" t="s">
        <v>519</v>
      </c>
      <c r="E253" s="121" t="s">
        <v>68</v>
      </c>
      <c r="F253" s="121" t="s">
        <v>279</v>
      </c>
    </row>
    <row r="254" spans="1:6" ht="15" x14ac:dyDescent="0.25">
      <c r="A254" s="121" t="s">
        <v>566</v>
      </c>
      <c r="B254" s="121" t="str">
        <f t="shared" si="3"/>
        <v>;;United States;Washington</v>
      </c>
      <c r="C254" s="121" t="s">
        <v>519</v>
      </c>
      <c r="D254" s="121" t="s">
        <v>519</v>
      </c>
      <c r="E254" s="121" t="s">
        <v>68</v>
      </c>
      <c r="F254" s="121" t="s">
        <v>280</v>
      </c>
    </row>
    <row r="255" spans="1:6" ht="15" x14ac:dyDescent="0.25">
      <c r="A255" s="121" t="s">
        <v>567</v>
      </c>
      <c r="B255" s="121" t="str">
        <f t="shared" si="3"/>
        <v>;;United States;West Virginia</v>
      </c>
      <c r="C255" s="121" t="s">
        <v>519</v>
      </c>
      <c r="D255" s="121" t="s">
        <v>519</v>
      </c>
      <c r="E255" s="121" t="s">
        <v>68</v>
      </c>
      <c r="F255" s="121" t="s">
        <v>339</v>
      </c>
    </row>
    <row r="256" spans="1:6" ht="15" x14ac:dyDescent="0.25">
      <c r="A256" s="121" t="s">
        <v>568</v>
      </c>
      <c r="B256" s="121" t="str">
        <f t="shared" si="3"/>
        <v>;;United States;Wisconsin</v>
      </c>
      <c r="C256" s="121" t="s">
        <v>519</v>
      </c>
      <c r="D256" s="121" t="s">
        <v>519</v>
      </c>
      <c r="E256" s="121" t="s">
        <v>68</v>
      </c>
      <c r="F256" s="121" t="s">
        <v>340</v>
      </c>
    </row>
    <row r="257" spans="1:6" ht="15" x14ac:dyDescent="0.25">
      <c r="A257" s="121" t="s">
        <v>569</v>
      </c>
      <c r="B257" s="121" t="str">
        <f t="shared" si="3"/>
        <v>;;United States;Wyoming</v>
      </c>
      <c r="C257" s="121" t="s">
        <v>519</v>
      </c>
      <c r="D257" s="121" t="s">
        <v>519</v>
      </c>
      <c r="E257" s="121" t="s">
        <v>68</v>
      </c>
      <c r="F257" s="121" t="s">
        <v>341</v>
      </c>
    </row>
    <row r="258" spans="1:6" ht="15" x14ac:dyDescent="0.25">
      <c r="A258" s="121" t="s">
        <v>772</v>
      </c>
      <c r="B258" s="121" t="str">
        <f t="shared" ref="B258:B320" si="4">CONCATENATE(C258,";",D258,";",E258,";",F258)</f>
        <v>;;Upper Volta;</v>
      </c>
      <c r="C258" s="121" t="s">
        <v>519</v>
      </c>
      <c r="D258" s="121" t="s">
        <v>519</v>
      </c>
      <c r="E258" s="121" t="s">
        <v>259</v>
      </c>
      <c r="F258" s="121" t="s">
        <v>519</v>
      </c>
    </row>
    <row r="259" spans="1:6" ht="15" x14ac:dyDescent="0.25">
      <c r="A259" s="121" t="s">
        <v>773</v>
      </c>
      <c r="B259" s="121" t="str">
        <f t="shared" si="4"/>
        <v>;;Uruguay;</v>
      </c>
      <c r="C259" s="121" t="s">
        <v>519</v>
      </c>
      <c r="D259" s="121" t="s">
        <v>519</v>
      </c>
      <c r="E259" s="121" t="s">
        <v>249</v>
      </c>
      <c r="F259" s="121" t="s">
        <v>519</v>
      </c>
    </row>
    <row r="260" spans="1:6" ht="15" x14ac:dyDescent="0.25">
      <c r="A260" s="121" t="s">
        <v>774</v>
      </c>
      <c r="B260" s="121" t="str">
        <f t="shared" si="4"/>
        <v>;;Uzbekistan;</v>
      </c>
      <c r="C260" s="121" t="s">
        <v>519</v>
      </c>
      <c r="D260" s="121" t="s">
        <v>519</v>
      </c>
      <c r="E260" s="121" t="s">
        <v>337</v>
      </c>
      <c r="F260" s="121" t="s">
        <v>519</v>
      </c>
    </row>
    <row r="261" spans="1:6" ht="15" x14ac:dyDescent="0.25">
      <c r="A261" s="121" t="s">
        <v>775</v>
      </c>
      <c r="B261" s="121" t="str">
        <f t="shared" si="4"/>
        <v>;;Vanuatu;</v>
      </c>
      <c r="C261" s="121" t="s">
        <v>519</v>
      </c>
      <c r="D261" s="121" t="s">
        <v>519</v>
      </c>
      <c r="E261" s="121" t="s">
        <v>250</v>
      </c>
      <c r="F261" s="121" t="s">
        <v>519</v>
      </c>
    </row>
    <row r="262" spans="1:6" ht="15" x14ac:dyDescent="0.25">
      <c r="A262" s="121" t="s">
        <v>776</v>
      </c>
      <c r="B262" s="121" t="str">
        <f t="shared" si="4"/>
        <v>;;Venezuela;</v>
      </c>
      <c r="C262" s="121" t="s">
        <v>519</v>
      </c>
      <c r="D262" s="121" t="s">
        <v>519</v>
      </c>
      <c r="E262" s="121" t="s">
        <v>251</v>
      </c>
      <c r="F262" s="121" t="s">
        <v>519</v>
      </c>
    </row>
    <row r="263" spans="1:6" ht="15" x14ac:dyDescent="0.25">
      <c r="A263" s="121" t="s">
        <v>777</v>
      </c>
      <c r="B263" s="121" t="str">
        <f t="shared" si="4"/>
        <v>;;Vietnam;</v>
      </c>
      <c r="C263" s="121" t="s">
        <v>519</v>
      </c>
      <c r="D263" s="121" t="s">
        <v>519</v>
      </c>
      <c r="E263" s="121" t="s">
        <v>252</v>
      </c>
      <c r="F263" s="121" t="s">
        <v>519</v>
      </c>
    </row>
    <row r="264" spans="1:6" ht="15" x14ac:dyDescent="0.25">
      <c r="A264" s="121" t="s">
        <v>778</v>
      </c>
      <c r="B264" s="121" t="str">
        <f t="shared" si="4"/>
        <v>;;Virgin Islands of the United States;</v>
      </c>
      <c r="C264" s="121" t="s">
        <v>519</v>
      </c>
      <c r="D264" s="121" t="s">
        <v>519</v>
      </c>
      <c r="E264" s="121" t="s">
        <v>253</v>
      </c>
      <c r="F264" s="121" t="s">
        <v>519</v>
      </c>
    </row>
    <row r="265" spans="1:6" ht="15" x14ac:dyDescent="0.25">
      <c r="A265" s="121" t="s">
        <v>779</v>
      </c>
      <c r="B265" s="121" t="str">
        <f t="shared" si="4"/>
        <v>;;Wallis and Futuna Islands;</v>
      </c>
      <c r="C265" s="121" t="s">
        <v>519</v>
      </c>
      <c r="D265" s="121" t="s">
        <v>519</v>
      </c>
      <c r="E265" s="121" t="s">
        <v>254</v>
      </c>
      <c r="F265" s="121" t="s">
        <v>519</v>
      </c>
    </row>
    <row r="266" spans="1:6" ht="15" x14ac:dyDescent="0.25">
      <c r="A266" s="121" t="s">
        <v>780</v>
      </c>
      <c r="B266" s="121" t="str">
        <f t="shared" si="4"/>
        <v>;;Western Sahara;</v>
      </c>
      <c r="C266" s="121" t="s">
        <v>519</v>
      </c>
      <c r="D266" s="121" t="s">
        <v>519</v>
      </c>
      <c r="E266" s="121" t="s">
        <v>255</v>
      </c>
      <c r="F266" s="121" t="s">
        <v>519</v>
      </c>
    </row>
    <row r="267" spans="1:6" ht="15" x14ac:dyDescent="0.25">
      <c r="A267" s="121" t="s">
        <v>781</v>
      </c>
      <c r="B267" s="121" t="str">
        <f t="shared" si="4"/>
        <v>;;Western Samoa;</v>
      </c>
      <c r="C267" s="121" t="s">
        <v>519</v>
      </c>
      <c r="D267" s="121" t="s">
        <v>519</v>
      </c>
      <c r="E267" s="121" t="s">
        <v>256</v>
      </c>
      <c r="F267" s="121" t="s">
        <v>519</v>
      </c>
    </row>
    <row r="268" spans="1:6" ht="15" x14ac:dyDescent="0.25">
      <c r="A268" s="121" t="s">
        <v>782</v>
      </c>
      <c r="B268" s="121" t="str">
        <f t="shared" si="4"/>
        <v>;;Yemen;</v>
      </c>
      <c r="C268" s="121" t="s">
        <v>519</v>
      </c>
      <c r="D268" s="121" t="s">
        <v>519</v>
      </c>
      <c r="E268" s="121" t="s">
        <v>257</v>
      </c>
      <c r="F268" s="121" t="s">
        <v>519</v>
      </c>
    </row>
    <row r="269" spans="1:6" ht="15" x14ac:dyDescent="0.25">
      <c r="A269" s="121" t="s">
        <v>783</v>
      </c>
      <c r="B269" s="121" t="str">
        <f t="shared" si="4"/>
        <v>;;Yugoslavia;</v>
      </c>
      <c r="C269" s="121" t="s">
        <v>519</v>
      </c>
      <c r="D269" s="121" t="s">
        <v>519</v>
      </c>
      <c r="E269" s="121" t="s">
        <v>258</v>
      </c>
      <c r="F269" s="121" t="s">
        <v>519</v>
      </c>
    </row>
    <row r="270" spans="1:6" ht="15" x14ac:dyDescent="0.25">
      <c r="A270" s="121" t="s">
        <v>784</v>
      </c>
      <c r="B270" s="121" t="str">
        <f t="shared" si="4"/>
        <v>;;Zambia;</v>
      </c>
      <c r="C270" s="121" t="s">
        <v>519</v>
      </c>
      <c r="D270" s="121" t="s">
        <v>519</v>
      </c>
      <c r="E270" s="121" t="s">
        <v>342</v>
      </c>
      <c r="F270" s="121" t="s">
        <v>519</v>
      </c>
    </row>
    <row r="271" spans="1:6" ht="15" x14ac:dyDescent="0.25">
      <c r="A271" s="121" t="s">
        <v>785</v>
      </c>
      <c r="B271" s="121" t="str">
        <f t="shared" si="4"/>
        <v>;;Zimbabwe;</v>
      </c>
      <c r="C271" s="121" t="s">
        <v>519</v>
      </c>
      <c r="D271" s="121" t="s">
        <v>519</v>
      </c>
      <c r="E271" s="121" t="s">
        <v>343</v>
      </c>
      <c r="F271" s="121" t="s">
        <v>519</v>
      </c>
    </row>
    <row r="272" spans="1:6" ht="15" x14ac:dyDescent="0.25">
      <c r="A272" s="121" t="s">
        <v>1020</v>
      </c>
      <c r="B272" s="121" t="str">
        <f t="shared" si="4"/>
        <v>Antarctic Ocean;;;</v>
      </c>
      <c r="C272" s="121" t="s">
        <v>7</v>
      </c>
      <c r="D272" s="121" t="s">
        <v>519</v>
      </c>
      <c r="E272" s="121" t="s">
        <v>519</v>
      </c>
      <c r="F272" s="121" t="s">
        <v>519</v>
      </c>
    </row>
    <row r="273" spans="1:6" ht="15" x14ac:dyDescent="0.25">
      <c r="A273" s="121" t="s">
        <v>1030</v>
      </c>
      <c r="B273" s="121" t="str">
        <f t="shared" si="4"/>
        <v>Antarctic Ocean;;Antarctica;</v>
      </c>
      <c r="C273" s="121" t="s">
        <v>7</v>
      </c>
      <c r="D273" s="121" t="s">
        <v>519</v>
      </c>
      <c r="E273" s="121" t="s">
        <v>71</v>
      </c>
      <c r="F273" s="121" t="s">
        <v>519</v>
      </c>
    </row>
    <row r="274" spans="1:6" ht="15" x14ac:dyDescent="0.25">
      <c r="A274" s="121" t="s">
        <v>1021</v>
      </c>
      <c r="B274" s="121" t="str">
        <f t="shared" si="4"/>
        <v>Arctic Ocean;;;</v>
      </c>
      <c r="C274" s="121" t="s">
        <v>8</v>
      </c>
      <c r="D274" s="121" t="s">
        <v>519</v>
      </c>
      <c r="E274" s="121" t="s">
        <v>519</v>
      </c>
      <c r="F274" s="121" t="s">
        <v>519</v>
      </c>
    </row>
    <row r="275" spans="1:6" ht="15" x14ac:dyDescent="0.25">
      <c r="A275" s="121" t="s">
        <v>1025</v>
      </c>
      <c r="B275" s="121" t="str">
        <f t="shared" si="4"/>
        <v>Arctic Ocean;;Canada;</v>
      </c>
      <c r="C275" s="121" t="s">
        <v>8</v>
      </c>
      <c r="D275" s="121" t="s">
        <v>519</v>
      </c>
      <c r="E275" s="121" t="s">
        <v>107</v>
      </c>
      <c r="F275" s="121" t="s">
        <v>519</v>
      </c>
    </row>
    <row r="276" spans="1:6" ht="15" x14ac:dyDescent="0.25">
      <c r="A276" s="121" t="s">
        <v>1026</v>
      </c>
      <c r="B276" s="121" t="str">
        <f t="shared" si="4"/>
        <v>Arctic Ocean;;Greenland;</v>
      </c>
      <c r="C276" s="121" t="s">
        <v>8</v>
      </c>
      <c r="D276" s="121" t="s">
        <v>519</v>
      </c>
      <c r="E276" s="121" t="s">
        <v>143</v>
      </c>
      <c r="F276" s="121" t="s">
        <v>519</v>
      </c>
    </row>
    <row r="277" spans="1:6" ht="15" x14ac:dyDescent="0.25">
      <c r="A277" s="121" t="s">
        <v>1027</v>
      </c>
      <c r="B277" s="121" t="str">
        <f t="shared" si="4"/>
        <v>Arctic Ocean;;Iceland;</v>
      </c>
      <c r="C277" s="121" t="s">
        <v>8</v>
      </c>
      <c r="D277" s="121" t="s">
        <v>519</v>
      </c>
      <c r="E277" s="121" t="s">
        <v>154</v>
      </c>
      <c r="F277" s="121" t="s">
        <v>519</v>
      </c>
    </row>
    <row r="278" spans="1:6" ht="15" x14ac:dyDescent="0.25">
      <c r="A278" s="121" t="s">
        <v>1028</v>
      </c>
      <c r="B278" s="121" t="str">
        <f t="shared" si="4"/>
        <v>Arctic Ocean;;Norway;</v>
      </c>
      <c r="C278" s="121" t="s">
        <v>8</v>
      </c>
      <c r="D278" s="121" t="s">
        <v>519</v>
      </c>
      <c r="E278" s="121" t="s">
        <v>197</v>
      </c>
      <c r="F278" s="121" t="s">
        <v>519</v>
      </c>
    </row>
    <row r="279" spans="1:6" ht="15" x14ac:dyDescent="0.25">
      <c r="A279" s="121" t="s">
        <v>953</v>
      </c>
      <c r="B279" s="121" t="str">
        <f t="shared" si="4"/>
        <v>Arctic Ocean;;Russia;</v>
      </c>
      <c r="C279" s="121" t="s">
        <v>8</v>
      </c>
      <c r="D279" s="121" t="s">
        <v>519</v>
      </c>
      <c r="E279" s="121" t="s">
        <v>211</v>
      </c>
      <c r="F279" s="121" t="s">
        <v>519</v>
      </c>
    </row>
    <row r="280" spans="1:6" ht="15" x14ac:dyDescent="0.25">
      <c r="A280" s="121" t="s">
        <v>789</v>
      </c>
      <c r="B280" s="121" t="str">
        <f t="shared" si="4"/>
        <v>Arctic Ocean;;United States;Alaska</v>
      </c>
      <c r="C280" s="121" t="s">
        <v>8</v>
      </c>
      <c r="D280" s="121" t="s">
        <v>519</v>
      </c>
      <c r="E280" s="121" t="s">
        <v>68</v>
      </c>
      <c r="F280" s="121" t="s">
        <v>261</v>
      </c>
    </row>
    <row r="281" spans="1:6" ht="15" x14ac:dyDescent="0.25">
      <c r="A281" s="121" t="s">
        <v>1018</v>
      </c>
      <c r="B281" s="121" t="str">
        <f t="shared" si="4"/>
        <v>Atlantic Ocean;;;</v>
      </c>
      <c r="C281" s="121" t="s">
        <v>9</v>
      </c>
      <c r="D281" s="121" t="s">
        <v>519</v>
      </c>
      <c r="E281" s="121" t="s">
        <v>519</v>
      </c>
      <c r="F281" s="121" t="s">
        <v>519</v>
      </c>
    </row>
    <row r="282" spans="1:6" ht="15" x14ac:dyDescent="0.25">
      <c r="A282" s="121" t="s">
        <v>1019</v>
      </c>
      <c r="B282" s="121" t="str">
        <f t="shared" si="4"/>
        <v>Indian Ocean;;;</v>
      </c>
      <c r="C282" s="121" t="s">
        <v>12</v>
      </c>
      <c r="D282" s="121" t="s">
        <v>519</v>
      </c>
      <c r="E282" s="121" t="s">
        <v>519</v>
      </c>
      <c r="F282" s="121" t="s">
        <v>519</v>
      </c>
    </row>
    <row r="283" spans="1:6" ht="15" x14ac:dyDescent="0.25">
      <c r="A283" s="121" t="s">
        <v>820</v>
      </c>
      <c r="B283" s="121" t="str">
        <f t="shared" si="4"/>
        <v>Indian Ocean;;Australia;</v>
      </c>
      <c r="C283" s="121" t="s">
        <v>12</v>
      </c>
      <c r="D283" s="121" t="s">
        <v>519</v>
      </c>
      <c r="E283" s="121" t="s">
        <v>72</v>
      </c>
      <c r="F283" s="121" t="s">
        <v>519</v>
      </c>
    </row>
    <row r="284" spans="1:6" ht="15" x14ac:dyDescent="0.25">
      <c r="A284" s="121" t="s">
        <v>824</v>
      </c>
      <c r="B284" s="121" t="str">
        <f t="shared" si="4"/>
        <v>Indian Ocean;;Bahrain;</v>
      </c>
      <c r="C284" s="121" t="s">
        <v>12</v>
      </c>
      <c r="D284" s="121" t="s">
        <v>519</v>
      </c>
      <c r="E284" s="121" t="s">
        <v>92</v>
      </c>
      <c r="F284" s="121" t="s">
        <v>519</v>
      </c>
    </row>
    <row r="285" spans="1:6" ht="15" x14ac:dyDescent="0.25">
      <c r="A285" s="121" t="s">
        <v>825</v>
      </c>
      <c r="B285" s="121" t="str">
        <f t="shared" si="4"/>
        <v>Indian Ocean;;Bangladesh;</v>
      </c>
      <c r="C285" s="121" t="s">
        <v>12</v>
      </c>
      <c r="D285" s="121" t="s">
        <v>519</v>
      </c>
      <c r="E285" s="121" t="s">
        <v>93</v>
      </c>
      <c r="F285" s="121" t="s">
        <v>519</v>
      </c>
    </row>
    <row r="286" spans="1:6" ht="15" x14ac:dyDescent="0.25">
      <c r="A286" s="121" t="s">
        <v>834</v>
      </c>
      <c r="B286" s="121" t="str">
        <f t="shared" si="4"/>
        <v>Indian Ocean;;British Indian Ocean Territory;</v>
      </c>
      <c r="C286" s="121" t="s">
        <v>12</v>
      </c>
      <c r="D286" s="121" t="s">
        <v>519</v>
      </c>
      <c r="E286" s="121" t="s">
        <v>102</v>
      </c>
      <c r="F286" s="121" t="s">
        <v>519</v>
      </c>
    </row>
    <row r="287" spans="1:6" ht="15" x14ac:dyDescent="0.25">
      <c r="A287" s="121">
        <v>10593711</v>
      </c>
      <c r="B287" s="121" t="str">
        <f t="shared" si="4"/>
        <v>Indian Ocean;;Burma;</v>
      </c>
      <c r="C287" s="121" t="s">
        <v>12</v>
      </c>
      <c r="D287" s="121" t="s">
        <v>519</v>
      </c>
      <c r="E287" s="121" t="s">
        <v>105</v>
      </c>
      <c r="F287" s="121" t="s">
        <v>519</v>
      </c>
    </row>
    <row r="288" spans="1:6" ht="15" x14ac:dyDescent="0.25">
      <c r="A288" s="121" t="s">
        <v>845</v>
      </c>
      <c r="B288" s="121" t="str">
        <f t="shared" si="4"/>
        <v>Indian Ocean;;Comoros;</v>
      </c>
      <c r="C288" s="121" t="s">
        <v>12</v>
      </c>
      <c r="D288" s="121" t="s">
        <v>519</v>
      </c>
      <c r="E288" s="121" t="s">
        <v>113</v>
      </c>
      <c r="F288" s="121" t="s">
        <v>519</v>
      </c>
    </row>
    <row r="289" spans="1:6" ht="15" x14ac:dyDescent="0.25">
      <c r="A289" s="121" t="s">
        <v>854</v>
      </c>
      <c r="B289" s="121" t="str">
        <f t="shared" si="4"/>
        <v>Indian Ocean;;Djibouti;</v>
      </c>
      <c r="C289" s="121" t="s">
        <v>12</v>
      </c>
      <c r="D289" s="121" t="s">
        <v>519</v>
      </c>
      <c r="E289" s="121" t="s">
        <v>121</v>
      </c>
      <c r="F289" s="121" t="s">
        <v>519</v>
      </c>
    </row>
    <row r="290" spans="1:6" ht="15" x14ac:dyDescent="0.25">
      <c r="A290" s="121" t="s">
        <v>858</v>
      </c>
      <c r="B290" s="121" t="str">
        <f t="shared" si="4"/>
        <v>Indian Ocean;;Egypt;</v>
      </c>
      <c r="C290" s="121" t="s">
        <v>12</v>
      </c>
      <c r="D290" s="121" t="s">
        <v>519</v>
      </c>
      <c r="E290" s="121" t="s">
        <v>125</v>
      </c>
      <c r="F290" s="121" t="s">
        <v>519</v>
      </c>
    </row>
    <row r="291" spans="1:6" ht="15" x14ac:dyDescent="0.25">
      <c r="A291" s="121" t="s">
        <v>863</v>
      </c>
      <c r="B291" s="121" t="str">
        <f t="shared" si="4"/>
        <v>Indian Ocean;;Ethiopia;</v>
      </c>
      <c r="C291" s="121" t="s">
        <v>12</v>
      </c>
      <c r="D291" s="121" t="s">
        <v>519</v>
      </c>
      <c r="E291" s="121" t="s">
        <v>129</v>
      </c>
      <c r="F291" s="121" t="s">
        <v>519</v>
      </c>
    </row>
    <row r="292" spans="1:6" ht="15" x14ac:dyDescent="0.25">
      <c r="A292" s="121" t="s">
        <v>891</v>
      </c>
      <c r="B292" s="121" t="str">
        <f t="shared" si="4"/>
        <v>Indian Ocean;;India;</v>
      </c>
      <c r="C292" s="121" t="s">
        <v>12</v>
      </c>
      <c r="D292" s="121" t="s">
        <v>519</v>
      </c>
      <c r="E292" s="121" t="s">
        <v>155</v>
      </c>
      <c r="F292" s="121" t="s">
        <v>519</v>
      </c>
    </row>
    <row r="293" spans="1:6" ht="15" x14ac:dyDescent="0.25">
      <c r="A293" s="122">
        <v>10651822</v>
      </c>
      <c r="B293" s="122" t="str">
        <f t="shared" si="4"/>
        <v>Indian Ocean;;Indonesia;</v>
      </c>
      <c r="C293" s="122" t="s">
        <v>12</v>
      </c>
      <c r="D293" s="122"/>
      <c r="E293" s="122" t="s">
        <v>73</v>
      </c>
      <c r="F293" s="122"/>
    </row>
    <row r="294" spans="1:6" ht="15" x14ac:dyDescent="0.25">
      <c r="A294" s="121" t="s">
        <v>894</v>
      </c>
      <c r="B294" s="121" t="str">
        <f t="shared" si="4"/>
        <v>Indian Ocean;;Iran;</v>
      </c>
      <c r="C294" s="121" t="s">
        <v>12</v>
      </c>
      <c r="D294" s="121" t="s">
        <v>519</v>
      </c>
      <c r="E294" s="121" t="s">
        <v>156</v>
      </c>
      <c r="F294" s="121" t="s">
        <v>519</v>
      </c>
    </row>
    <row r="295" spans="1:6" ht="15" x14ac:dyDescent="0.25">
      <c r="A295" s="121" t="s">
        <v>895</v>
      </c>
      <c r="B295" s="121" t="str">
        <f t="shared" si="4"/>
        <v>Indian Ocean;;Iraq;</v>
      </c>
      <c r="C295" s="121" t="s">
        <v>12</v>
      </c>
      <c r="D295" s="121" t="s">
        <v>519</v>
      </c>
      <c r="E295" s="121" t="s">
        <v>157</v>
      </c>
      <c r="F295" s="121" t="s">
        <v>519</v>
      </c>
    </row>
    <row r="296" spans="1:6" ht="15" x14ac:dyDescent="0.25">
      <c r="A296" s="122">
        <v>10635082</v>
      </c>
      <c r="B296" s="122" t="str">
        <f t="shared" si="4"/>
        <v>Indian Ocean;;Kenya;</v>
      </c>
      <c r="C296" s="122" t="s">
        <v>12</v>
      </c>
      <c r="D296" s="122"/>
      <c r="E296" s="122" t="s">
        <v>303</v>
      </c>
      <c r="F296" s="122"/>
    </row>
    <row r="297" spans="1:6" ht="17.25" customHeight="1" x14ac:dyDescent="0.25">
      <c r="A297" s="121" t="s">
        <v>902</v>
      </c>
      <c r="B297" s="121" t="str">
        <f t="shared" si="4"/>
        <v>Indian Ocean;;Kuwait;</v>
      </c>
      <c r="C297" s="121" t="s">
        <v>12</v>
      </c>
      <c r="D297" s="121" t="s">
        <v>519</v>
      </c>
      <c r="E297" s="121" t="s">
        <v>165</v>
      </c>
      <c r="F297" s="121" t="s">
        <v>519</v>
      </c>
    </row>
    <row r="298" spans="1:6" ht="15" x14ac:dyDescent="0.25">
      <c r="A298" s="121" t="s">
        <v>907</v>
      </c>
      <c r="B298" s="121" t="str">
        <f t="shared" si="4"/>
        <v>Indian Ocean;;Madagascar;</v>
      </c>
      <c r="C298" s="121" t="s">
        <v>12</v>
      </c>
      <c r="D298" s="121" t="s">
        <v>519</v>
      </c>
      <c r="E298" s="121" t="s">
        <v>170</v>
      </c>
      <c r="F298" s="121" t="s">
        <v>519</v>
      </c>
    </row>
    <row r="299" spans="1:6" ht="15" x14ac:dyDescent="0.25">
      <c r="A299" s="121" t="s">
        <v>1005</v>
      </c>
      <c r="B299" s="121" t="str">
        <f t="shared" si="4"/>
        <v>Indian Ocean;;Malaysia;</v>
      </c>
      <c r="C299" s="121" t="s">
        <v>12</v>
      </c>
      <c r="D299" s="121" t="s">
        <v>519</v>
      </c>
      <c r="E299" s="121" t="s">
        <v>172</v>
      </c>
      <c r="F299" s="121" t="s">
        <v>519</v>
      </c>
    </row>
    <row r="300" spans="1:6" ht="15" x14ac:dyDescent="0.25">
      <c r="A300" s="121" t="s">
        <v>910</v>
      </c>
      <c r="B300" s="121" t="str">
        <f t="shared" si="4"/>
        <v>Indian Ocean;;Maldives;</v>
      </c>
      <c r="C300" s="121" t="s">
        <v>12</v>
      </c>
      <c r="D300" s="121" t="s">
        <v>519</v>
      </c>
      <c r="E300" s="121" t="s">
        <v>173</v>
      </c>
      <c r="F300" s="121" t="s">
        <v>519</v>
      </c>
    </row>
    <row r="301" spans="1:6" ht="15" x14ac:dyDescent="0.25">
      <c r="A301" s="121" t="s">
        <v>915</v>
      </c>
      <c r="B301" s="121" t="str">
        <f t="shared" si="4"/>
        <v>Indian Ocean;;Mauritius;</v>
      </c>
      <c r="C301" s="121" t="s">
        <v>12</v>
      </c>
      <c r="D301" s="121" t="s">
        <v>519</v>
      </c>
      <c r="E301" s="121" t="s">
        <v>178</v>
      </c>
      <c r="F301" s="121" t="s">
        <v>519</v>
      </c>
    </row>
    <row r="302" spans="1:6" ht="15" x14ac:dyDescent="0.25">
      <c r="A302" s="121" t="s">
        <v>923</v>
      </c>
      <c r="B302" s="121" t="str">
        <f t="shared" si="4"/>
        <v>Indian Ocean;;Mozambique;</v>
      </c>
      <c r="C302" s="121" t="s">
        <v>12</v>
      </c>
      <c r="D302" s="121" t="s">
        <v>519</v>
      </c>
      <c r="E302" s="121" t="s">
        <v>185</v>
      </c>
      <c r="F302" s="121" t="s">
        <v>519</v>
      </c>
    </row>
    <row r="303" spans="1:6" ht="15" x14ac:dyDescent="0.25">
      <c r="A303" s="121" t="s">
        <v>937</v>
      </c>
      <c r="B303" s="121" t="str">
        <f t="shared" si="4"/>
        <v>Indian Ocean;;Oman;</v>
      </c>
      <c r="C303" s="121" t="s">
        <v>12</v>
      </c>
      <c r="D303" s="121" t="s">
        <v>519</v>
      </c>
      <c r="E303" s="121" t="s">
        <v>198</v>
      </c>
      <c r="F303" s="121" t="s">
        <v>519</v>
      </c>
    </row>
    <row r="304" spans="1:6" ht="15" x14ac:dyDescent="0.25">
      <c r="A304" s="121" t="s">
        <v>938</v>
      </c>
      <c r="B304" s="121" t="str">
        <f t="shared" si="4"/>
        <v>Indian Ocean;;Pakistan;</v>
      </c>
      <c r="C304" s="121" t="s">
        <v>12</v>
      </c>
      <c r="D304" s="121" t="s">
        <v>519</v>
      </c>
      <c r="E304" s="121" t="s">
        <v>199</v>
      </c>
      <c r="F304" s="121" t="s">
        <v>519</v>
      </c>
    </row>
    <row r="305" spans="1:6" ht="15" x14ac:dyDescent="0.25">
      <c r="A305" s="121" t="s">
        <v>944</v>
      </c>
      <c r="B305" s="121" t="str">
        <f t="shared" si="4"/>
        <v>Indian Ocean;;Papua New Guinea;</v>
      </c>
      <c r="C305" s="121" t="s">
        <v>12</v>
      </c>
      <c r="D305" s="121" t="s">
        <v>519</v>
      </c>
      <c r="E305" s="121" t="s">
        <v>203</v>
      </c>
      <c r="F305" s="121" t="s">
        <v>519</v>
      </c>
    </row>
    <row r="306" spans="1:6" ht="15" x14ac:dyDescent="0.25">
      <c r="A306" s="121" t="s">
        <v>951</v>
      </c>
      <c r="B306" s="121" t="str">
        <f t="shared" si="4"/>
        <v>Indian Ocean;;Qatar;</v>
      </c>
      <c r="C306" s="121" t="s">
        <v>12</v>
      </c>
      <c r="D306" s="121" t="s">
        <v>519</v>
      </c>
      <c r="E306" s="121" t="s">
        <v>210</v>
      </c>
      <c r="F306" s="121" t="s">
        <v>519</v>
      </c>
    </row>
    <row r="307" spans="1:6" ht="15" x14ac:dyDescent="0.25">
      <c r="A307" s="121" t="s">
        <v>955</v>
      </c>
      <c r="B307" s="121" t="str">
        <f t="shared" si="4"/>
        <v>Indian Ocean;;Saudi Arabia;</v>
      </c>
      <c r="C307" s="121" t="s">
        <v>12</v>
      </c>
      <c r="D307" s="121" t="s">
        <v>519</v>
      </c>
      <c r="E307" s="121" t="s">
        <v>213</v>
      </c>
      <c r="F307" s="121" t="s">
        <v>519</v>
      </c>
    </row>
    <row r="308" spans="1:6" ht="15" x14ac:dyDescent="0.25">
      <c r="A308" s="121" t="s">
        <v>957</v>
      </c>
      <c r="B308" s="121" t="str">
        <f t="shared" si="4"/>
        <v>Indian Ocean;;Seychelles;</v>
      </c>
      <c r="C308" s="121" t="s">
        <v>12</v>
      </c>
      <c r="D308" s="121" t="s">
        <v>519</v>
      </c>
      <c r="E308" s="121" t="s">
        <v>215</v>
      </c>
      <c r="F308" s="121" t="s">
        <v>519</v>
      </c>
    </row>
    <row r="309" spans="1:6" ht="15" x14ac:dyDescent="0.25">
      <c r="A309" s="121" t="s">
        <v>961</v>
      </c>
      <c r="B309" s="121" t="str">
        <f t="shared" si="4"/>
        <v>Indian Ocean;;Somalia;</v>
      </c>
      <c r="C309" s="121" t="s">
        <v>12</v>
      </c>
      <c r="D309" s="121" t="s">
        <v>519</v>
      </c>
      <c r="E309" s="121" t="s">
        <v>219</v>
      </c>
      <c r="F309" s="121" t="s">
        <v>519</v>
      </c>
    </row>
    <row r="310" spans="1:6" ht="15" x14ac:dyDescent="0.25">
      <c r="A310" s="121" t="s">
        <v>962</v>
      </c>
      <c r="B310" s="121" t="str">
        <f t="shared" si="4"/>
        <v>Indian Ocean;;South Africa;</v>
      </c>
      <c r="C310" s="121" t="s">
        <v>12</v>
      </c>
      <c r="D310" s="121" t="s">
        <v>519</v>
      </c>
      <c r="E310" s="121" t="s">
        <v>220</v>
      </c>
      <c r="F310" s="121" t="s">
        <v>519</v>
      </c>
    </row>
    <row r="311" spans="1:6" ht="15" x14ac:dyDescent="0.25">
      <c r="A311" s="121" t="s">
        <v>966</v>
      </c>
      <c r="B311" s="121" t="str">
        <f t="shared" si="4"/>
        <v>Indian Ocean;;Sri Lanka;</v>
      </c>
      <c r="C311" s="121" t="s">
        <v>12</v>
      </c>
      <c r="D311" s="121" t="s">
        <v>519</v>
      </c>
      <c r="E311" s="121" t="s">
        <v>224</v>
      </c>
      <c r="F311" s="121" t="s">
        <v>519</v>
      </c>
    </row>
    <row r="312" spans="1:6" ht="15" x14ac:dyDescent="0.25">
      <c r="A312" s="121" t="s">
        <v>978</v>
      </c>
      <c r="B312" s="121" t="str">
        <f t="shared" si="4"/>
        <v>Indian Ocean;;Tanzania;</v>
      </c>
      <c r="C312" s="121" t="s">
        <v>12</v>
      </c>
      <c r="D312" s="121" t="s">
        <v>519</v>
      </c>
      <c r="E312" s="121" t="s">
        <v>235</v>
      </c>
      <c r="F312" s="121" t="s">
        <v>519</v>
      </c>
    </row>
    <row r="313" spans="1:6" ht="15" x14ac:dyDescent="0.25">
      <c r="A313" s="121" t="s">
        <v>979</v>
      </c>
      <c r="B313" s="121" t="str">
        <f t="shared" si="4"/>
        <v>Indian Ocean;;Thailand;</v>
      </c>
      <c r="C313" s="121" t="s">
        <v>12</v>
      </c>
      <c r="D313" s="121" t="s">
        <v>519</v>
      </c>
      <c r="E313" s="121" t="s">
        <v>236</v>
      </c>
      <c r="F313" s="121" t="s">
        <v>519</v>
      </c>
    </row>
    <row r="314" spans="1:6" ht="15" x14ac:dyDescent="0.25">
      <c r="A314" s="121" t="s">
        <v>989</v>
      </c>
      <c r="B314" s="121" t="str">
        <f t="shared" si="4"/>
        <v>Indian Ocean;;United Arab Emirates;</v>
      </c>
      <c r="C314" s="121" t="s">
        <v>12</v>
      </c>
      <c r="D314" s="121" t="s">
        <v>519</v>
      </c>
      <c r="E314" s="121" t="s">
        <v>246</v>
      </c>
      <c r="F314" s="121" t="s">
        <v>519</v>
      </c>
    </row>
    <row r="315" spans="1:6" ht="15" x14ac:dyDescent="0.25">
      <c r="A315" s="121" t="s">
        <v>1002</v>
      </c>
      <c r="B315" s="121" t="str">
        <f t="shared" si="4"/>
        <v>Indian Ocean;;Yemen;</v>
      </c>
      <c r="C315" s="121" t="s">
        <v>12</v>
      </c>
      <c r="D315" s="121" t="s">
        <v>519</v>
      </c>
      <c r="E315" s="121" t="s">
        <v>257</v>
      </c>
      <c r="F315" s="121" t="s">
        <v>519</v>
      </c>
    </row>
    <row r="316" spans="1:6" ht="15" x14ac:dyDescent="0.25">
      <c r="A316" s="121" t="s">
        <v>1015</v>
      </c>
      <c r="B316" s="121" t="str">
        <f t="shared" si="4"/>
        <v>North Atlantic Ocean;;;</v>
      </c>
      <c r="C316" s="121" t="s">
        <v>10</v>
      </c>
      <c r="D316" s="121" t="s">
        <v>519</v>
      </c>
      <c r="E316" s="121" t="s">
        <v>519</v>
      </c>
      <c r="F316" s="121" t="s">
        <v>519</v>
      </c>
    </row>
    <row r="317" spans="1:6" ht="15" x14ac:dyDescent="0.25">
      <c r="A317" s="121" t="s">
        <v>812</v>
      </c>
      <c r="B317" s="121" t="str">
        <f t="shared" si="4"/>
        <v>North Atlantic Ocean;;Albania;</v>
      </c>
      <c r="C317" s="121" t="s">
        <v>10</v>
      </c>
      <c r="D317" s="121" t="s">
        <v>519</v>
      </c>
      <c r="E317" s="121" t="s">
        <v>83</v>
      </c>
      <c r="F317" s="121" t="s">
        <v>519</v>
      </c>
    </row>
    <row r="318" spans="1:6" ht="15" x14ac:dyDescent="0.25">
      <c r="A318" s="121" t="s">
        <v>813</v>
      </c>
      <c r="B318" s="121" t="str">
        <f t="shared" si="4"/>
        <v>North Atlantic Ocean;;Algeria;</v>
      </c>
      <c r="C318" s="121" t="s">
        <v>10</v>
      </c>
      <c r="D318" s="121" t="s">
        <v>519</v>
      </c>
      <c r="E318" s="121" t="s">
        <v>84</v>
      </c>
      <c r="F318" s="121" t="s">
        <v>519</v>
      </c>
    </row>
    <row r="319" spans="1:6" ht="15" x14ac:dyDescent="0.25">
      <c r="A319" s="121" t="s">
        <v>816</v>
      </c>
      <c r="B319" s="121" t="str">
        <f t="shared" si="4"/>
        <v>North Atlantic Ocean;;Anguilla;</v>
      </c>
      <c r="C319" s="121" t="s">
        <v>10</v>
      </c>
      <c r="D319" s="121" t="s">
        <v>519</v>
      </c>
      <c r="E319" s="121" t="s">
        <v>87</v>
      </c>
      <c r="F319" s="121" t="s">
        <v>519</v>
      </c>
    </row>
    <row r="320" spans="1:6" ht="15" x14ac:dyDescent="0.25">
      <c r="A320" s="121" t="s">
        <v>818</v>
      </c>
      <c r="B320" s="121" t="str">
        <f t="shared" si="4"/>
        <v>North Atlantic Ocean;;Antigua and Barbuda;</v>
      </c>
      <c r="C320" s="121" t="s">
        <v>10</v>
      </c>
      <c r="D320" s="121" t="s">
        <v>519</v>
      </c>
      <c r="E320" s="121" t="s">
        <v>88</v>
      </c>
      <c r="F320" s="121" t="s">
        <v>519</v>
      </c>
    </row>
    <row r="321" spans="1:6" ht="15" x14ac:dyDescent="0.25">
      <c r="A321" s="121" t="s">
        <v>822</v>
      </c>
      <c r="B321" s="121" t="str">
        <f t="shared" ref="B321:B388" si="5">CONCATENATE(C321,";",D321,";",E321,";",F321)</f>
        <v>North Atlantic Ocean;;Azores;</v>
      </c>
      <c r="C321" s="121" t="s">
        <v>10</v>
      </c>
      <c r="D321" s="121" t="s">
        <v>519</v>
      </c>
      <c r="E321" s="121" t="s">
        <v>90</v>
      </c>
      <c r="F321" s="121" t="s">
        <v>519</v>
      </c>
    </row>
    <row r="322" spans="1:6" ht="15" x14ac:dyDescent="0.25">
      <c r="A322" s="121" t="s">
        <v>823</v>
      </c>
      <c r="B322" s="121" t="str">
        <f t="shared" si="5"/>
        <v>North Atlantic Ocean;;Bahamas;</v>
      </c>
      <c r="C322" s="121" t="s">
        <v>10</v>
      </c>
      <c r="D322" s="121" t="s">
        <v>519</v>
      </c>
      <c r="E322" s="121" t="s">
        <v>91</v>
      </c>
      <c r="F322" s="121" t="s">
        <v>519</v>
      </c>
    </row>
    <row r="323" spans="1:6" ht="15" x14ac:dyDescent="0.25">
      <c r="A323" s="121" t="s">
        <v>826</v>
      </c>
      <c r="B323" s="121" t="str">
        <f t="shared" si="5"/>
        <v>North Atlantic Ocean;;Barbados;</v>
      </c>
      <c r="C323" s="121" t="s">
        <v>10</v>
      </c>
      <c r="D323" s="121" t="s">
        <v>519</v>
      </c>
      <c r="E323" s="121" t="s">
        <v>94</v>
      </c>
      <c r="F323" s="121" t="s">
        <v>519</v>
      </c>
    </row>
    <row r="324" spans="1:6" ht="15" x14ac:dyDescent="0.25">
      <c r="A324" s="121" t="s">
        <v>827</v>
      </c>
      <c r="B324" s="121" t="str">
        <f t="shared" si="5"/>
        <v>North Atlantic Ocean;;Belgium;</v>
      </c>
      <c r="C324" s="121" t="s">
        <v>10</v>
      </c>
      <c r="D324" s="121" t="s">
        <v>519</v>
      </c>
      <c r="E324" s="121" t="s">
        <v>95</v>
      </c>
      <c r="F324" s="121" t="s">
        <v>519</v>
      </c>
    </row>
    <row r="325" spans="1:6" ht="15" x14ac:dyDescent="0.25">
      <c r="A325" s="121" t="s">
        <v>828</v>
      </c>
      <c r="B325" s="121" t="str">
        <f t="shared" si="5"/>
        <v>North Atlantic Ocean;;Belize;</v>
      </c>
      <c r="C325" s="121" t="s">
        <v>10</v>
      </c>
      <c r="D325" s="121" t="s">
        <v>519</v>
      </c>
      <c r="E325" s="121" t="s">
        <v>96</v>
      </c>
      <c r="F325" s="121" t="s">
        <v>519</v>
      </c>
    </row>
    <row r="326" spans="1:6" ht="15" x14ac:dyDescent="0.25">
      <c r="A326" s="121" t="s">
        <v>829</v>
      </c>
      <c r="B326" s="121" t="str">
        <f t="shared" si="5"/>
        <v>North Atlantic Ocean;;Benin;</v>
      </c>
      <c r="C326" s="121" t="s">
        <v>10</v>
      </c>
      <c r="D326" s="121" t="s">
        <v>519</v>
      </c>
      <c r="E326" s="121" t="s">
        <v>97</v>
      </c>
      <c r="F326" s="121" t="s">
        <v>519</v>
      </c>
    </row>
    <row r="327" spans="1:6" ht="15" x14ac:dyDescent="0.25">
      <c r="A327" s="121" t="s">
        <v>830</v>
      </c>
      <c r="B327" s="121" t="str">
        <f t="shared" si="5"/>
        <v>North Atlantic Ocean;;Bermuda;</v>
      </c>
      <c r="C327" s="121" t="s">
        <v>10</v>
      </c>
      <c r="D327" s="121" t="s">
        <v>519</v>
      </c>
      <c r="E327" s="121" t="s">
        <v>98</v>
      </c>
      <c r="F327" s="121" t="s">
        <v>519</v>
      </c>
    </row>
    <row r="328" spans="1:6" ht="15" x14ac:dyDescent="0.25">
      <c r="A328" s="121" t="s">
        <v>832</v>
      </c>
      <c r="B328" s="121" t="str">
        <f t="shared" si="5"/>
        <v>North Atlantic Ocean;;Bosnia and Herzegovina;</v>
      </c>
      <c r="C328" s="121" t="s">
        <v>10</v>
      </c>
      <c r="D328" s="121" t="s">
        <v>519</v>
      </c>
      <c r="E328" s="121" t="s">
        <v>100</v>
      </c>
      <c r="F328" s="121" t="s">
        <v>519</v>
      </c>
    </row>
    <row r="329" spans="1:6" ht="15" x14ac:dyDescent="0.25">
      <c r="A329" s="121">
        <v>10705625</v>
      </c>
      <c r="B329" s="121" t="str">
        <f t="shared" si="5"/>
        <v>North Atlantic Ocean;;Brazil;</v>
      </c>
      <c r="C329" s="121" t="s">
        <v>10</v>
      </c>
      <c r="D329" s="121"/>
      <c r="E329" s="121" t="s">
        <v>101</v>
      </c>
      <c r="F329" s="121"/>
    </row>
    <row r="330" spans="1:6" ht="15" x14ac:dyDescent="0.25">
      <c r="A330" s="121" t="s">
        <v>835</v>
      </c>
      <c r="B330" s="121" t="str">
        <f t="shared" si="5"/>
        <v>North Atlantic Ocean;;British Virgin Islands;</v>
      </c>
      <c r="C330" s="121" t="s">
        <v>10</v>
      </c>
      <c r="D330" s="121" t="s">
        <v>519</v>
      </c>
      <c r="E330" s="121" t="s">
        <v>103</v>
      </c>
      <c r="F330" s="121" t="s">
        <v>519</v>
      </c>
    </row>
    <row r="331" spans="1:6" ht="15" x14ac:dyDescent="0.25">
      <c r="A331" s="121" t="s">
        <v>837</v>
      </c>
      <c r="B331" s="121" t="str">
        <f t="shared" si="5"/>
        <v>North Atlantic Ocean;;Cameroon;</v>
      </c>
      <c r="C331" s="121" t="s">
        <v>10</v>
      </c>
      <c r="D331" s="121" t="s">
        <v>519</v>
      </c>
      <c r="E331" s="121" t="s">
        <v>106</v>
      </c>
      <c r="F331" s="121" t="s">
        <v>519</v>
      </c>
    </row>
    <row r="332" spans="1:6" ht="15" x14ac:dyDescent="0.25">
      <c r="A332" s="121" t="s">
        <v>838</v>
      </c>
      <c r="B332" s="121" t="str">
        <f t="shared" si="5"/>
        <v>North Atlantic Ocean;;Canada;</v>
      </c>
      <c r="C332" s="121" t="s">
        <v>10</v>
      </c>
      <c r="D332" s="121" t="s">
        <v>519</v>
      </c>
      <c r="E332" s="121" t="s">
        <v>107</v>
      </c>
      <c r="F332" s="121" t="s">
        <v>519</v>
      </c>
    </row>
    <row r="333" spans="1:6" ht="15" x14ac:dyDescent="0.25">
      <c r="A333" s="121" t="s">
        <v>839</v>
      </c>
      <c r="B333" s="121" t="str">
        <f t="shared" si="5"/>
        <v>North Atlantic Ocean;;Cape Verde;</v>
      </c>
      <c r="C333" s="121" t="s">
        <v>10</v>
      </c>
      <c r="D333" s="121" t="s">
        <v>519</v>
      </c>
      <c r="E333" s="121" t="s">
        <v>108</v>
      </c>
      <c r="F333" s="121" t="s">
        <v>519</v>
      </c>
    </row>
    <row r="334" spans="1:6" ht="15" x14ac:dyDescent="0.25">
      <c r="A334" s="121" t="s">
        <v>840</v>
      </c>
      <c r="B334" s="121" t="str">
        <f t="shared" si="5"/>
        <v>North Atlantic Ocean;;Cayman Islands;</v>
      </c>
      <c r="C334" s="121" t="s">
        <v>10</v>
      </c>
      <c r="D334" s="121" t="s">
        <v>519</v>
      </c>
      <c r="E334" s="121" t="s">
        <v>109</v>
      </c>
      <c r="F334" s="121" t="s">
        <v>519</v>
      </c>
    </row>
    <row r="335" spans="1:6" ht="15" x14ac:dyDescent="0.25">
      <c r="A335" s="121" t="s">
        <v>844</v>
      </c>
      <c r="B335" s="121" t="str">
        <f t="shared" si="5"/>
        <v>North Atlantic Ocean;;Colombia;</v>
      </c>
      <c r="C335" s="121" t="s">
        <v>10</v>
      </c>
      <c r="D335" s="121" t="s">
        <v>519</v>
      </c>
      <c r="E335" s="121" t="s">
        <v>112</v>
      </c>
      <c r="F335" s="121" t="s">
        <v>519</v>
      </c>
    </row>
    <row r="336" spans="1:6" ht="15" x14ac:dyDescent="0.25">
      <c r="A336" s="121" t="s">
        <v>849</v>
      </c>
      <c r="B336" s="121" t="str">
        <f t="shared" si="5"/>
        <v>North Atlantic Ocean;;Costa Rica;</v>
      </c>
      <c r="C336" s="121" t="s">
        <v>10</v>
      </c>
      <c r="D336" s="121" t="s">
        <v>519</v>
      </c>
      <c r="E336" s="121" t="s">
        <v>116</v>
      </c>
      <c r="F336" s="121" t="s">
        <v>519</v>
      </c>
    </row>
    <row r="337" spans="1:6" ht="15" x14ac:dyDescent="0.25">
      <c r="A337" s="121" t="s">
        <v>850</v>
      </c>
      <c r="B337" s="121" t="str">
        <f t="shared" si="5"/>
        <v>North Atlantic Ocean;;Croatia;</v>
      </c>
      <c r="C337" s="121" t="s">
        <v>10</v>
      </c>
      <c r="D337" s="121" t="s">
        <v>519</v>
      </c>
      <c r="E337" s="121" t="s">
        <v>117</v>
      </c>
      <c r="F337" s="121" t="s">
        <v>519</v>
      </c>
    </row>
    <row r="338" spans="1:6" ht="15" x14ac:dyDescent="0.25">
      <c r="A338" s="121" t="s">
        <v>851</v>
      </c>
      <c r="B338" s="121" t="str">
        <f t="shared" si="5"/>
        <v>North Atlantic Ocean;;Cuba;</v>
      </c>
      <c r="C338" s="121" t="s">
        <v>10</v>
      </c>
      <c r="D338" s="121" t="s">
        <v>519</v>
      </c>
      <c r="E338" s="121" t="s">
        <v>118</v>
      </c>
      <c r="F338" s="121" t="s">
        <v>519</v>
      </c>
    </row>
    <row r="339" spans="1:6" s="123" customFormat="1" ht="15" x14ac:dyDescent="0.25">
      <c r="A339" s="121">
        <v>10684534</v>
      </c>
      <c r="B339" s="121" t="str">
        <f t="shared" si="5"/>
        <v>North Atlantic Ocean;;Curacao;</v>
      </c>
      <c r="C339" s="121" t="s">
        <v>10</v>
      </c>
      <c r="D339" s="121"/>
      <c r="E339" s="121" t="s">
        <v>1037</v>
      </c>
      <c r="F339" s="121"/>
    </row>
    <row r="340" spans="1:6" ht="15" x14ac:dyDescent="0.25">
      <c r="A340" s="121" t="s">
        <v>852</v>
      </c>
      <c r="B340" s="121" t="str">
        <f t="shared" si="5"/>
        <v>North Atlantic Ocean;;Cyprus;</v>
      </c>
      <c r="C340" s="121" t="s">
        <v>10</v>
      </c>
      <c r="D340" s="121" t="s">
        <v>519</v>
      </c>
      <c r="E340" s="121" t="s">
        <v>119</v>
      </c>
      <c r="F340" s="121" t="s">
        <v>519</v>
      </c>
    </row>
    <row r="341" spans="1:6" ht="15" x14ac:dyDescent="0.25">
      <c r="A341" s="121" t="s">
        <v>853</v>
      </c>
      <c r="B341" s="121" t="str">
        <f t="shared" si="5"/>
        <v>North Atlantic Ocean;;Denmark;</v>
      </c>
      <c r="C341" s="121" t="s">
        <v>10</v>
      </c>
      <c r="D341" s="121" t="s">
        <v>519</v>
      </c>
      <c r="E341" s="121" t="s">
        <v>120</v>
      </c>
      <c r="F341" s="121" t="s">
        <v>519</v>
      </c>
    </row>
    <row r="342" spans="1:6" ht="15" x14ac:dyDescent="0.25">
      <c r="A342" s="121" t="s">
        <v>855</v>
      </c>
      <c r="B342" s="121" t="str">
        <f t="shared" si="5"/>
        <v>North Atlantic Ocean;;Dominica;</v>
      </c>
      <c r="C342" s="121" t="s">
        <v>10</v>
      </c>
      <c r="D342" s="121" t="s">
        <v>519</v>
      </c>
      <c r="E342" s="121" t="s">
        <v>122</v>
      </c>
      <c r="F342" s="121" t="s">
        <v>519</v>
      </c>
    </row>
    <row r="343" spans="1:6" ht="15" x14ac:dyDescent="0.25">
      <c r="A343" s="121" t="s">
        <v>856</v>
      </c>
      <c r="B343" s="121" t="str">
        <f t="shared" si="5"/>
        <v>North Atlantic Ocean;;Dominican Republic;</v>
      </c>
      <c r="C343" s="121" t="s">
        <v>10</v>
      </c>
      <c r="D343" s="121" t="s">
        <v>519</v>
      </c>
      <c r="E343" s="121" t="s">
        <v>123</v>
      </c>
      <c r="F343" s="121" t="s">
        <v>519</v>
      </c>
    </row>
    <row r="344" spans="1:6" ht="15" x14ac:dyDescent="0.25">
      <c r="A344" s="121" t="s">
        <v>859</v>
      </c>
      <c r="B344" s="121" t="str">
        <f t="shared" si="5"/>
        <v>North Atlantic Ocean;;Egypt;</v>
      </c>
      <c r="C344" s="121" t="s">
        <v>10</v>
      </c>
      <c r="D344" s="121" t="s">
        <v>519</v>
      </c>
      <c r="E344" s="121" t="s">
        <v>125</v>
      </c>
      <c r="F344" s="121" t="s">
        <v>519</v>
      </c>
    </row>
    <row r="345" spans="1:6" ht="15" x14ac:dyDescent="0.25">
      <c r="A345" s="121" t="s">
        <v>861</v>
      </c>
      <c r="B345" s="121" t="str">
        <f t="shared" si="5"/>
        <v>North Atlantic Ocean;;Equatorial Guinea;</v>
      </c>
      <c r="C345" s="121" t="s">
        <v>10</v>
      </c>
      <c r="D345" s="121" t="s">
        <v>519</v>
      </c>
      <c r="E345" s="121" t="s">
        <v>127</v>
      </c>
      <c r="F345" s="121" t="s">
        <v>519</v>
      </c>
    </row>
    <row r="346" spans="1:6" ht="15" x14ac:dyDescent="0.25">
      <c r="A346" s="121" t="s">
        <v>862</v>
      </c>
      <c r="B346" s="121" t="str">
        <f t="shared" si="5"/>
        <v>North Atlantic Ocean;;Eritrea;</v>
      </c>
      <c r="C346" s="121" t="s">
        <v>10</v>
      </c>
      <c r="D346" s="121" t="s">
        <v>519</v>
      </c>
      <c r="E346" s="121" t="s">
        <v>128</v>
      </c>
      <c r="F346" s="121" t="s">
        <v>519</v>
      </c>
    </row>
    <row r="347" spans="1:6" ht="15" x14ac:dyDescent="0.25">
      <c r="A347" s="121" t="s">
        <v>865</v>
      </c>
      <c r="B347" s="121" t="str">
        <f t="shared" si="5"/>
        <v>North Atlantic Ocean;;Faroe Islands;</v>
      </c>
      <c r="C347" s="121" t="s">
        <v>10</v>
      </c>
      <c r="D347" s="121" t="s">
        <v>519</v>
      </c>
      <c r="E347" s="121" t="s">
        <v>131</v>
      </c>
      <c r="F347" s="121" t="s">
        <v>519</v>
      </c>
    </row>
    <row r="348" spans="1:6" ht="15" x14ac:dyDescent="0.25">
      <c r="A348" s="121" t="s">
        <v>867</v>
      </c>
      <c r="B348" s="121" t="str">
        <f t="shared" si="5"/>
        <v>North Atlantic Ocean;;Finland;</v>
      </c>
      <c r="C348" s="121" t="s">
        <v>10</v>
      </c>
      <c r="D348" s="121" t="s">
        <v>519</v>
      </c>
      <c r="E348" s="121" t="s">
        <v>133</v>
      </c>
      <c r="F348" s="121" t="s">
        <v>519</v>
      </c>
    </row>
    <row r="349" spans="1:6" ht="15" x14ac:dyDescent="0.25">
      <c r="A349" s="121" t="s">
        <v>868</v>
      </c>
      <c r="B349" s="121" t="str">
        <f t="shared" si="5"/>
        <v>North Atlantic Ocean;;France;</v>
      </c>
      <c r="C349" s="121" t="s">
        <v>10</v>
      </c>
      <c r="D349" s="121" t="s">
        <v>519</v>
      </c>
      <c r="E349" s="121" t="s">
        <v>134</v>
      </c>
      <c r="F349" s="121" t="s">
        <v>519</v>
      </c>
    </row>
    <row r="350" spans="1:6" ht="15" x14ac:dyDescent="0.25">
      <c r="A350" s="121" t="s">
        <v>869</v>
      </c>
      <c r="B350" s="121" t="str">
        <f t="shared" si="5"/>
        <v>North Atlantic Ocean;;French Guiana;</v>
      </c>
      <c r="C350" s="121" t="s">
        <v>10</v>
      </c>
      <c r="D350" s="121" t="s">
        <v>519</v>
      </c>
      <c r="E350" s="121" t="s">
        <v>135</v>
      </c>
      <c r="F350" s="121" t="s">
        <v>519</v>
      </c>
    </row>
    <row r="351" spans="1:6" ht="15" x14ac:dyDescent="0.25">
      <c r="A351" s="121" t="s">
        <v>874</v>
      </c>
      <c r="B351" s="121" t="str">
        <f t="shared" si="5"/>
        <v>North Atlantic Ocean;;Germany;</v>
      </c>
      <c r="C351" s="121" t="s">
        <v>10</v>
      </c>
      <c r="D351" s="121" t="s">
        <v>519</v>
      </c>
      <c r="E351" s="121" t="s">
        <v>140</v>
      </c>
      <c r="F351" s="121" t="s">
        <v>519</v>
      </c>
    </row>
    <row r="352" spans="1:6" ht="15" x14ac:dyDescent="0.25">
      <c r="A352" s="121" t="s">
        <v>875</v>
      </c>
      <c r="B352" s="121" t="str">
        <f t="shared" si="5"/>
        <v>North Atlantic Ocean;;Ghana;</v>
      </c>
      <c r="C352" s="121" t="s">
        <v>10</v>
      </c>
      <c r="D352" s="121" t="s">
        <v>519</v>
      </c>
      <c r="E352" s="121" t="s">
        <v>141</v>
      </c>
      <c r="F352" s="121" t="s">
        <v>519</v>
      </c>
    </row>
    <row r="353" spans="1:6" ht="15" x14ac:dyDescent="0.25">
      <c r="A353" s="121" t="s">
        <v>876</v>
      </c>
      <c r="B353" s="121" t="str">
        <f t="shared" si="5"/>
        <v>North Atlantic Ocean;;Greece;</v>
      </c>
      <c r="C353" s="121" t="s">
        <v>10</v>
      </c>
      <c r="D353" s="121" t="s">
        <v>519</v>
      </c>
      <c r="E353" s="121" t="s">
        <v>142</v>
      </c>
      <c r="F353" s="121" t="s">
        <v>519</v>
      </c>
    </row>
    <row r="354" spans="1:6" ht="15" x14ac:dyDescent="0.25">
      <c r="A354" s="121" t="s">
        <v>877</v>
      </c>
      <c r="B354" s="121" t="str">
        <f t="shared" si="5"/>
        <v>North Atlantic Ocean;;Greenland;</v>
      </c>
      <c r="C354" s="121" t="s">
        <v>10</v>
      </c>
      <c r="D354" s="121" t="s">
        <v>519</v>
      </c>
      <c r="E354" s="121" t="s">
        <v>143</v>
      </c>
      <c r="F354" s="121" t="s">
        <v>519</v>
      </c>
    </row>
    <row r="355" spans="1:6" ht="15" x14ac:dyDescent="0.25">
      <c r="A355" s="121" t="s">
        <v>878</v>
      </c>
      <c r="B355" s="121" t="str">
        <f t="shared" si="5"/>
        <v>North Atlantic Ocean;;Grenada;</v>
      </c>
      <c r="C355" s="121" t="s">
        <v>10</v>
      </c>
      <c r="D355" s="121" t="s">
        <v>519</v>
      </c>
      <c r="E355" s="121" t="s">
        <v>144</v>
      </c>
      <c r="F355" s="121" t="s">
        <v>519</v>
      </c>
    </row>
    <row r="356" spans="1:6" ht="15" x14ac:dyDescent="0.25">
      <c r="A356" s="121" t="s">
        <v>879</v>
      </c>
      <c r="B356" s="121" t="str">
        <f t="shared" si="5"/>
        <v>North Atlantic Ocean;;Guadeloupe;</v>
      </c>
      <c r="C356" s="121" t="s">
        <v>10</v>
      </c>
      <c r="D356" s="121" t="s">
        <v>519</v>
      </c>
      <c r="E356" s="121" t="s">
        <v>145</v>
      </c>
      <c r="F356" s="121" t="s">
        <v>519</v>
      </c>
    </row>
    <row r="357" spans="1:6" ht="15" x14ac:dyDescent="0.25">
      <c r="A357" s="121" t="s">
        <v>881</v>
      </c>
      <c r="B357" s="121" t="str">
        <f t="shared" si="5"/>
        <v>North Atlantic Ocean;;Guatemala;</v>
      </c>
      <c r="C357" s="121" t="s">
        <v>10</v>
      </c>
      <c r="D357" s="121" t="s">
        <v>519</v>
      </c>
      <c r="E357" s="121" t="s">
        <v>147</v>
      </c>
      <c r="F357" s="121" t="s">
        <v>519</v>
      </c>
    </row>
    <row r="358" spans="1:6" ht="15" x14ac:dyDescent="0.25">
      <c r="A358" s="121" t="s">
        <v>883</v>
      </c>
      <c r="B358" s="121" t="str">
        <f t="shared" si="5"/>
        <v>North Atlantic Ocean;;Guinea;</v>
      </c>
      <c r="C358" s="121" t="s">
        <v>10</v>
      </c>
      <c r="D358" s="121" t="s">
        <v>519</v>
      </c>
      <c r="E358" s="121" t="s">
        <v>148</v>
      </c>
      <c r="F358" s="121" t="s">
        <v>519</v>
      </c>
    </row>
    <row r="359" spans="1:6" ht="15" x14ac:dyDescent="0.25">
      <c r="A359" s="121" t="s">
        <v>884</v>
      </c>
      <c r="B359" s="121" t="str">
        <f t="shared" si="5"/>
        <v>North Atlantic Ocean;;Guinea-Bissau;</v>
      </c>
      <c r="C359" s="121" t="s">
        <v>10</v>
      </c>
      <c r="D359" s="121" t="s">
        <v>519</v>
      </c>
      <c r="E359" s="121" t="s">
        <v>149</v>
      </c>
      <c r="F359" s="121" t="s">
        <v>519</v>
      </c>
    </row>
    <row r="360" spans="1:6" ht="15" x14ac:dyDescent="0.25">
      <c r="A360" s="121" t="s">
        <v>885</v>
      </c>
      <c r="B360" s="121" t="str">
        <f t="shared" si="5"/>
        <v>North Atlantic Ocean;;Guyana;</v>
      </c>
      <c r="C360" s="121" t="s">
        <v>10</v>
      </c>
      <c r="D360" s="121" t="s">
        <v>519</v>
      </c>
      <c r="E360" s="121" t="s">
        <v>150</v>
      </c>
      <c r="F360" s="121" t="s">
        <v>519</v>
      </c>
    </row>
    <row r="361" spans="1:6" ht="15" x14ac:dyDescent="0.25">
      <c r="A361" s="121" t="s">
        <v>886</v>
      </c>
      <c r="B361" s="121" t="str">
        <f t="shared" si="5"/>
        <v>North Atlantic Ocean;;Haiti;</v>
      </c>
      <c r="C361" s="121" t="s">
        <v>10</v>
      </c>
      <c r="D361" s="121" t="s">
        <v>519</v>
      </c>
      <c r="E361" s="121" t="s">
        <v>151</v>
      </c>
      <c r="F361" s="121" t="s">
        <v>519</v>
      </c>
    </row>
    <row r="362" spans="1:6" ht="15" x14ac:dyDescent="0.25">
      <c r="A362" s="121" t="s">
        <v>887</v>
      </c>
      <c r="B362" s="121" t="str">
        <f t="shared" si="5"/>
        <v>North Atlantic Ocean;;Honduras;</v>
      </c>
      <c r="C362" s="121" t="s">
        <v>10</v>
      </c>
      <c r="D362" s="121" t="s">
        <v>519</v>
      </c>
      <c r="E362" s="121" t="s">
        <v>152</v>
      </c>
      <c r="F362" s="121" t="s">
        <v>519</v>
      </c>
    </row>
    <row r="363" spans="1:6" ht="15" x14ac:dyDescent="0.25">
      <c r="A363" s="121" t="s">
        <v>890</v>
      </c>
      <c r="B363" s="121" t="str">
        <f t="shared" si="5"/>
        <v>North Atlantic Ocean;;Iceland;</v>
      </c>
      <c r="C363" s="121" t="s">
        <v>10</v>
      </c>
      <c r="D363" s="121" t="s">
        <v>519</v>
      </c>
      <c r="E363" s="121" t="s">
        <v>154</v>
      </c>
      <c r="F363" s="121" t="s">
        <v>519</v>
      </c>
    </row>
    <row r="364" spans="1:6" ht="15" x14ac:dyDescent="0.25">
      <c r="A364" s="121" t="s">
        <v>896</v>
      </c>
      <c r="B364" s="121" t="str">
        <f t="shared" si="5"/>
        <v>North Atlantic Ocean;;Israel;</v>
      </c>
      <c r="C364" s="121" t="s">
        <v>10</v>
      </c>
      <c r="D364" s="121" t="s">
        <v>519</v>
      </c>
      <c r="E364" s="121" t="s">
        <v>158</v>
      </c>
      <c r="F364" s="121" t="s">
        <v>519</v>
      </c>
    </row>
    <row r="365" spans="1:6" ht="15" x14ac:dyDescent="0.25">
      <c r="A365" s="121" t="s">
        <v>897</v>
      </c>
      <c r="B365" s="121" t="str">
        <f t="shared" si="5"/>
        <v>North Atlantic Ocean;;Italy;</v>
      </c>
      <c r="C365" s="121" t="s">
        <v>10</v>
      </c>
      <c r="D365" s="121" t="s">
        <v>519</v>
      </c>
      <c r="E365" s="121" t="s">
        <v>159</v>
      </c>
      <c r="F365" s="121" t="s">
        <v>519</v>
      </c>
    </row>
    <row r="366" spans="1:6" ht="15" x14ac:dyDescent="0.25">
      <c r="A366" s="121" t="s">
        <v>898</v>
      </c>
      <c r="B366" s="121" t="str">
        <f t="shared" si="5"/>
        <v>North Atlantic Ocean;;Ivory Coast;</v>
      </c>
      <c r="C366" s="121" t="s">
        <v>10</v>
      </c>
      <c r="D366" s="121" t="s">
        <v>519</v>
      </c>
      <c r="E366" s="121" t="s">
        <v>160</v>
      </c>
      <c r="F366" s="121" t="s">
        <v>519</v>
      </c>
    </row>
    <row r="367" spans="1:6" ht="15" x14ac:dyDescent="0.25">
      <c r="A367" s="121" t="s">
        <v>901</v>
      </c>
      <c r="B367" s="121" t="str">
        <f t="shared" si="5"/>
        <v>North Atlantic Ocean;;Jamaica;</v>
      </c>
      <c r="C367" s="121" t="s">
        <v>10</v>
      </c>
      <c r="D367" s="121" t="s">
        <v>519</v>
      </c>
      <c r="E367" s="121" t="s">
        <v>161</v>
      </c>
      <c r="F367" s="121" t="s">
        <v>519</v>
      </c>
    </row>
    <row r="368" spans="1:6" ht="15" x14ac:dyDescent="0.25">
      <c r="A368" s="121" t="s">
        <v>900</v>
      </c>
      <c r="B368" s="121" t="str">
        <f t="shared" si="5"/>
        <v>North Atlantic Ocean;;Jordan;</v>
      </c>
      <c r="C368" s="121" t="s">
        <v>10</v>
      </c>
      <c r="D368" s="121" t="s">
        <v>519</v>
      </c>
      <c r="E368" s="121" t="s">
        <v>163</v>
      </c>
      <c r="F368" s="121" t="s">
        <v>519</v>
      </c>
    </row>
    <row r="369" spans="1:6" ht="15" x14ac:dyDescent="0.25">
      <c r="A369" s="121" t="s">
        <v>903</v>
      </c>
      <c r="B369" s="121" t="str">
        <f t="shared" si="5"/>
        <v>North Atlantic Ocean;;Latvia;</v>
      </c>
      <c r="C369" s="121" t="s">
        <v>10</v>
      </c>
      <c r="D369" s="121" t="s">
        <v>519</v>
      </c>
      <c r="E369" s="121" t="s">
        <v>166</v>
      </c>
      <c r="F369" s="121" t="s">
        <v>519</v>
      </c>
    </row>
    <row r="370" spans="1:6" ht="15" x14ac:dyDescent="0.25">
      <c r="A370" s="121" t="s">
        <v>904</v>
      </c>
      <c r="B370" s="121" t="str">
        <f t="shared" si="5"/>
        <v>North Atlantic Ocean;;Lebanon;</v>
      </c>
      <c r="C370" s="121" t="s">
        <v>10</v>
      </c>
      <c r="D370" s="121" t="s">
        <v>519</v>
      </c>
      <c r="E370" s="121" t="s">
        <v>167</v>
      </c>
      <c r="F370" s="121" t="s">
        <v>519</v>
      </c>
    </row>
    <row r="371" spans="1:6" ht="15" x14ac:dyDescent="0.25">
      <c r="A371" s="121" t="s">
        <v>905</v>
      </c>
      <c r="B371" s="121" t="str">
        <f t="shared" si="5"/>
        <v>North Atlantic Ocean;;Liberia;</v>
      </c>
      <c r="C371" s="121" t="s">
        <v>10</v>
      </c>
      <c r="D371" s="121" t="s">
        <v>519</v>
      </c>
      <c r="E371" s="121" t="s">
        <v>168</v>
      </c>
      <c r="F371" s="121" t="s">
        <v>519</v>
      </c>
    </row>
    <row r="372" spans="1:6" ht="15" x14ac:dyDescent="0.25">
      <c r="A372" s="121">
        <v>10693484</v>
      </c>
      <c r="B372" s="121" t="str">
        <f t="shared" si="5"/>
        <v>North Atlantic Ocean;;Libya;</v>
      </c>
      <c r="C372" s="121" t="s">
        <v>10</v>
      </c>
      <c r="D372" s="121"/>
      <c r="E372" s="121" t="s">
        <v>1038</v>
      </c>
      <c r="F372" s="121"/>
    </row>
    <row r="373" spans="1:6" ht="15" x14ac:dyDescent="0.25">
      <c r="A373" s="121" t="s">
        <v>906</v>
      </c>
      <c r="B373" s="121" t="str">
        <f t="shared" si="5"/>
        <v>North Atlantic Ocean;;Lithuania;</v>
      </c>
      <c r="C373" s="121" t="s">
        <v>10</v>
      </c>
      <c r="D373" s="121" t="s">
        <v>519</v>
      </c>
      <c r="E373" s="121" t="s">
        <v>169</v>
      </c>
      <c r="F373" s="121" t="s">
        <v>519</v>
      </c>
    </row>
    <row r="374" spans="1:6" s="123" customFormat="1" ht="15" x14ac:dyDescent="0.25">
      <c r="A374" s="121" t="s">
        <v>908</v>
      </c>
      <c r="B374" s="121" t="str">
        <f>CONCATENATE(C374,";",D374,";",E374,";",F374)</f>
        <v>North Atlantic Ocean;;Madeira Islands;</v>
      </c>
      <c r="C374" s="121" t="s">
        <v>10</v>
      </c>
      <c r="D374" s="121" t="s">
        <v>519</v>
      </c>
      <c r="E374" s="121" t="s">
        <v>171</v>
      </c>
      <c r="F374" s="121" t="s">
        <v>519</v>
      </c>
    </row>
    <row r="375" spans="1:6" ht="15" x14ac:dyDescent="0.25">
      <c r="A375" s="121" t="s">
        <v>911</v>
      </c>
      <c r="B375" s="121" t="str">
        <f t="shared" si="5"/>
        <v>North Atlantic Ocean;;Malta;</v>
      </c>
      <c r="C375" s="121" t="s">
        <v>10</v>
      </c>
      <c r="D375" s="121" t="s">
        <v>519</v>
      </c>
      <c r="E375" s="121" t="s">
        <v>174</v>
      </c>
      <c r="F375" s="121" t="s">
        <v>519</v>
      </c>
    </row>
    <row r="376" spans="1:6" ht="15" x14ac:dyDescent="0.25">
      <c r="A376" s="121" t="s">
        <v>913</v>
      </c>
      <c r="B376" s="121" t="str">
        <f t="shared" si="5"/>
        <v>North Atlantic Ocean;;Martinique;</v>
      </c>
      <c r="C376" s="121" t="s">
        <v>10</v>
      </c>
      <c r="D376" s="121" t="s">
        <v>519</v>
      </c>
      <c r="E376" s="121" t="s">
        <v>176</v>
      </c>
      <c r="F376" s="121" t="s">
        <v>519</v>
      </c>
    </row>
    <row r="377" spans="1:6" ht="15" x14ac:dyDescent="0.25">
      <c r="A377" s="121" t="s">
        <v>914</v>
      </c>
      <c r="B377" s="121" t="str">
        <f t="shared" si="5"/>
        <v>North Atlantic Ocean;;Mauritania;</v>
      </c>
      <c r="C377" s="121" t="s">
        <v>10</v>
      </c>
      <c r="D377" s="121" t="s">
        <v>519</v>
      </c>
      <c r="E377" s="121" t="s">
        <v>177</v>
      </c>
      <c r="F377" s="121" t="s">
        <v>519</v>
      </c>
    </row>
    <row r="378" spans="1:6" ht="15" x14ac:dyDescent="0.25">
      <c r="A378" s="121" t="s">
        <v>916</v>
      </c>
      <c r="B378" s="121" t="str">
        <f t="shared" si="5"/>
        <v>North Atlantic Ocean;;Mexico;</v>
      </c>
      <c r="C378" s="121" t="s">
        <v>10</v>
      </c>
      <c r="D378" s="121" t="s">
        <v>519</v>
      </c>
      <c r="E378" s="121" t="s">
        <v>179</v>
      </c>
      <c r="F378" s="121" t="s">
        <v>519</v>
      </c>
    </row>
    <row r="379" spans="1:6" ht="15" x14ac:dyDescent="0.25">
      <c r="A379" s="121" t="s">
        <v>919</v>
      </c>
      <c r="B379" s="121" t="str">
        <f t="shared" si="5"/>
        <v>North Atlantic Ocean;;Monaco;</v>
      </c>
      <c r="C379" s="121" t="s">
        <v>10</v>
      </c>
      <c r="D379" s="121" t="s">
        <v>519</v>
      </c>
      <c r="E379" s="121" t="s">
        <v>181</v>
      </c>
      <c r="F379" s="121" t="s">
        <v>519</v>
      </c>
    </row>
    <row r="380" spans="1:6" ht="15" x14ac:dyDescent="0.25">
      <c r="A380" s="121" t="s">
        <v>920</v>
      </c>
      <c r="B380" s="121" t="str">
        <f t="shared" si="5"/>
        <v>North Atlantic Ocean;;Montenegro;</v>
      </c>
      <c r="C380" s="121" t="s">
        <v>10</v>
      </c>
      <c r="D380" s="121" t="s">
        <v>519</v>
      </c>
      <c r="E380" s="121" t="s">
        <v>182</v>
      </c>
      <c r="F380" s="121" t="s">
        <v>519</v>
      </c>
    </row>
    <row r="381" spans="1:6" ht="15" x14ac:dyDescent="0.25">
      <c r="A381" s="121" t="s">
        <v>921</v>
      </c>
      <c r="B381" s="121" t="str">
        <f t="shared" si="5"/>
        <v>North Atlantic Ocean;;Montserrat;</v>
      </c>
      <c r="C381" s="121" t="s">
        <v>10</v>
      </c>
      <c r="D381" s="121" t="s">
        <v>519</v>
      </c>
      <c r="E381" s="121" t="s">
        <v>183</v>
      </c>
      <c r="F381" s="121" t="s">
        <v>519</v>
      </c>
    </row>
    <row r="382" spans="1:6" ht="15" x14ac:dyDescent="0.25">
      <c r="A382" s="121" t="s">
        <v>922</v>
      </c>
      <c r="B382" s="121" t="str">
        <f t="shared" si="5"/>
        <v>North Atlantic Ocean;;Morocco;</v>
      </c>
      <c r="C382" s="121" t="s">
        <v>10</v>
      </c>
      <c r="D382" s="121" t="s">
        <v>519</v>
      </c>
      <c r="E382" s="121" t="s">
        <v>184</v>
      </c>
      <c r="F382" s="121" t="s">
        <v>519</v>
      </c>
    </row>
    <row r="383" spans="1:6" ht="15" x14ac:dyDescent="0.25">
      <c r="A383" s="121" t="s">
        <v>927</v>
      </c>
      <c r="B383" s="121" t="str">
        <f t="shared" si="5"/>
        <v>North Atlantic Ocean;;Netherlands Antilles;</v>
      </c>
      <c r="C383" s="121" t="s">
        <v>10</v>
      </c>
      <c r="D383" s="121" t="s">
        <v>519</v>
      </c>
      <c r="E383" s="121" t="s">
        <v>189</v>
      </c>
      <c r="F383" s="121" t="s">
        <v>519</v>
      </c>
    </row>
    <row r="384" spans="1:6" ht="15" x14ac:dyDescent="0.25">
      <c r="A384" s="121" t="s">
        <v>926</v>
      </c>
      <c r="B384" s="121" t="str">
        <f t="shared" si="5"/>
        <v>North Atlantic Ocean;;Netherlands;</v>
      </c>
      <c r="C384" s="121" t="s">
        <v>10</v>
      </c>
      <c r="D384" s="121" t="s">
        <v>519</v>
      </c>
      <c r="E384" s="121" t="s">
        <v>188</v>
      </c>
      <c r="F384" s="121" t="s">
        <v>519</v>
      </c>
    </row>
    <row r="385" spans="1:6" ht="15" x14ac:dyDescent="0.25">
      <c r="A385" s="121" t="s">
        <v>931</v>
      </c>
      <c r="B385" s="121" t="str">
        <f t="shared" si="5"/>
        <v>North Atlantic Ocean;;Nicaragua;</v>
      </c>
      <c r="C385" s="121" t="s">
        <v>10</v>
      </c>
      <c r="D385" s="121" t="s">
        <v>519</v>
      </c>
      <c r="E385" s="121" t="s">
        <v>192</v>
      </c>
      <c r="F385" s="121" t="s">
        <v>519</v>
      </c>
    </row>
    <row r="386" spans="1:6" ht="15" x14ac:dyDescent="0.25">
      <c r="A386" s="121" t="s">
        <v>932</v>
      </c>
      <c r="B386" s="121" t="str">
        <f t="shared" si="5"/>
        <v>North Atlantic Ocean;;Nigeria;</v>
      </c>
      <c r="C386" s="121" t="s">
        <v>10</v>
      </c>
      <c r="D386" s="121" t="s">
        <v>519</v>
      </c>
      <c r="E386" s="121" t="s">
        <v>193</v>
      </c>
      <c r="F386" s="121" t="s">
        <v>519</v>
      </c>
    </row>
    <row r="387" spans="1:6" ht="15" x14ac:dyDescent="0.25">
      <c r="A387" s="121" t="s">
        <v>936</v>
      </c>
      <c r="B387" s="121" t="str">
        <f t="shared" si="5"/>
        <v>North Atlantic Ocean;;Norway;</v>
      </c>
      <c r="C387" s="121" t="s">
        <v>10</v>
      </c>
      <c r="D387" s="121" t="s">
        <v>519</v>
      </c>
      <c r="E387" s="121" t="s">
        <v>197</v>
      </c>
      <c r="F387" s="121" t="s">
        <v>519</v>
      </c>
    </row>
    <row r="388" spans="1:6" ht="15" x14ac:dyDescent="0.25">
      <c r="A388" s="121" t="s">
        <v>940</v>
      </c>
      <c r="B388" s="121" t="str">
        <f t="shared" si="5"/>
        <v>North Atlantic Ocean;;Palestine;</v>
      </c>
      <c r="C388" s="121" t="s">
        <v>10</v>
      </c>
      <c r="D388" s="121" t="s">
        <v>519</v>
      </c>
      <c r="E388" s="121" t="s">
        <v>201</v>
      </c>
      <c r="F388" s="121" t="s">
        <v>519</v>
      </c>
    </row>
    <row r="389" spans="1:6" ht="15" x14ac:dyDescent="0.25">
      <c r="A389" s="121" t="s">
        <v>941</v>
      </c>
      <c r="B389" s="121" t="str">
        <f t="shared" ref="B389:B453" si="6">CONCATENATE(C389,";",D389,";",E389,";",F389)</f>
        <v>North Atlantic Ocean;;Panama;</v>
      </c>
      <c r="C389" s="121" t="s">
        <v>10</v>
      </c>
      <c r="D389" s="121" t="s">
        <v>519</v>
      </c>
      <c r="E389" s="121" t="s">
        <v>202</v>
      </c>
      <c r="F389" s="121" t="s">
        <v>519</v>
      </c>
    </row>
    <row r="390" spans="1:6" ht="15" x14ac:dyDescent="0.25">
      <c r="A390" s="121" t="s">
        <v>948</v>
      </c>
      <c r="B390" s="121" t="str">
        <f t="shared" si="6"/>
        <v>North Atlantic Ocean;;Poland;</v>
      </c>
      <c r="C390" s="121" t="s">
        <v>10</v>
      </c>
      <c r="D390" s="121" t="s">
        <v>519</v>
      </c>
      <c r="E390" s="121" t="s">
        <v>207</v>
      </c>
      <c r="F390" s="121" t="s">
        <v>519</v>
      </c>
    </row>
    <row r="391" spans="1:6" ht="15" x14ac:dyDescent="0.25">
      <c r="A391" s="121" t="s">
        <v>949</v>
      </c>
      <c r="B391" s="121" t="str">
        <f t="shared" si="6"/>
        <v>North Atlantic Ocean;;Portugal;</v>
      </c>
      <c r="C391" s="121" t="s">
        <v>10</v>
      </c>
      <c r="D391" s="121" t="s">
        <v>519</v>
      </c>
      <c r="E391" s="121" t="s">
        <v>208</v>
      </c>
      <c r="F391" s="121" t="s">
        <v>519</v>
      </c>
    </row>
    <row r="392" spans="1:6" ht="15" x14ac:dyDescent="0.25">
      <c r="A392" s="121" t="s">
        <v>950</v>
      </c>
      <c r="B392" s="121" t="str">
        <f t="shared" si="6"/>
        <v>North Atlantic Ocean;;Puerto Rico;</v>
      </c>
      <c r="C392" s="121" t="s">
        <v>10</v>
      </c>
      <c r="D392" s="121" t="s">
        <v>519</v>
      </c>
      <c r="E392" s="121" t="s">
        <v>209</v>
      </c>
      <c r="F392" s="121" t="s">
        <v>519</v>
      </c>
    </row>
    <row r="393" spans="1:6" ht="15" x14ac:dyDescent="0.25">
      <c r="A393" s="121">
        <v>10687381</v>
      </c>
      <c r="B393" s="121" t="str">
        <f t="shared" si="6"/>
        <v>North Atlantic Ocean;;Republic of Ireland;</v>
      </c>
      <c r="C393" s="121" t="s">
        <v>10</v>
      </c>
      <c r="D393" s="121"/>
      <c r="E393" s="121" t="s">
        <v>322</v>
      </c>
      <c r="F393" s="121"/>
    </row>
    <row r="394" spans="1:6" ht="15" x14ac:dyDescent="0.25">
      <c r="A394" s="121" t="s">
        <v>954</v>
      </c>
      <c r="B394" s="121" t="str">
        <f t="shared" si="6"/>
        <v>North Atlantic Ocean;;Sao Tome and Principe;</v>
      </c>
      <c r="C394" s="121" t="s">
        <v>10</v>
      </c>
      <c r="D394" s="121" t="s">
        <v>519</v>
      </c>
      <c r="E394" s="121" t="s">
        <v>212</v>
      </c>
      <c r="F394" s="121" t="s">
        <v>519</v>
      </c>
    </row>
    <row r="395" spans="1:6" ht="15" x14ac:dyDescent="0.25">
      <c r="A395" s="121" t="s">
        <v>956</v>
      </c>
      <c r="B395" s="121" t="str">
        <f t="shared" si="6"/>
        <v>North Atlantic Ocean;;Senegal;</v>
      </c>
      <c r="C395" s="121" t="s">
        <v>10</v>
      </c>
      <c r="D395" s="121" t="s">
        <v>519</v>
      </c>
      <c r="E395" s="121" t="s">
        <v>214</v>
      </c>
      <c r="F395" s="121" t="s">
        <v>519</v>
      </c>
    </row>
    <row r="396" spans="1:6" ht="15" x14ac:dyDescent="0.25">
      <c r="A396" s="121" t="s">
        <v>958</v>
      </c>
      <c r="B396" s="121" t="str">
        <f t="shared" si="6"/>
        <v>North Atlantic Ocean;;Sierra Leone;</v>
      </c>
      <c r="C396" s="121" t="s">
        <v>10</v>
      </c>
      <c r="D396" s="121" t="s">
        <v>519</v>
      </c>
      <c r="E396" s="121" t="s">
        <v>216</v>
      </c>
      <c r="F396" s="121" t="s">
        <v>519</v>
      </c>
    </row>
    <row r="397" spans="1:6" ht="15" x14ac:dyDescent="0.25">
      <c r="A397" s="121" t="s">
        <v>965</v>
      </c>
      <c r="B397" s="121" t="str">
        <f t="shared" si="6"/>
        <v>North Atlantic Ocean;;Spain;</v>
      </c>
      <c r="C397" s="121" t="s">
        <v>10</v>
      </c>
      <c r="D397" s="121" t="s">
        <v>519</v>
      </c>
      <c r="E397" s="121" t="s">
        <v>223</v>
      </c>
      <c r="F397" s="121" t="s">
        <v>519</v>
      </c>
    </row>
    <row r="398" spans="1:6" ht="15" x14ac:dyDescent="0.25">
      <c r="A398" s="121" t="s">
        <v>967</v>
      </c>
      <c r="B398" s="121" t="str">
        <f t="shared" si="6"/>
        <v>North Atlantic Ocean;;St. Barthelemy;</v>
      </c>
      <c r="C398" s="121" t="s">
        <v>10</v>
      </c>
      <c r="D398" s="121" t="s">
        <v>519</v>
      </c>
      <c r="E398" s="121" t="s">
        <v>225</v>
      </c>
      <c r="F398" s="121" t="s">
        <v>519</v>
      </c>
    </row>
    <row r="399" spans="1:6" ht="15" x14ac:dyDescent="0.25">
      <c r="A399" s="121" t="s">
        <v>968</v>
      </c>
      <c r="B399" s="121" t="str">
        <f t="shared" si="6"/>
        <v>North Atlantic Ocean;;St. Kitts and Nevis;</v>
      </c>
      <c r="C399" s="121" t="s">
        <v>10</v>
      </c>
      <c r="D399" s="121" t="s">
        <v>519</v>
      </c>
      <c r="E399" s="121" t="s">
        <v>226</v>
      </c>
      <c r="F399" s="121" t="s">
        <v>519</v>
      </c>
    </row>
    <row r="400" spans="1:6" ht="15" x14ac:dyDescent="0.25">
      <c r="A400" s="121" t="s">
        <v>969</v>
      </c>
      <c r="B400" s="121" t="str">
        <f t="shared" si="6"/>
        <v>North Atlantic Ocean;;St. Lucia;</v>
      </c>
      <c r="C400" s="121" t="s">
        <v>10</v>
      </c>
      <c r="D400" s="121" t="s">
        <v>519</v>
      </c>
      <c r="E400" s="121" t="s">
        <v>227</v>
      </c>
      <c r="F400" s="121" t="s">
        <v>519</v>
      </c>
    </row>
    <row r="401" spans="1:6" ht="15" x14ac:dyDescent="0.25">
      <c r="A401" s="121" t="s">
        <v>970</v>
      </c>
      <c r="B401" s="121" t="str">
        <f t="shared" si="6"/>
        <v>North Atlantic Ocean;;St. Martin;</v>
      </c>
      <c r="C401" s="121" t="s">
        <v>10</v>
      </c>
      <c r="D401" s="121" t="s">
        <v>519</v>
      </c>
      <c r="E401" s="121" t="s">
        <v>228</v>
      </c>
      <c r="F401" s="121" t="s">
        <v>519</v>
      </c>
    </row>
    <row r="402" spans="1:6" ht="15" x14ac:dyDescent="0.25">
      <c r="A402" s="121" t="s">
        <v>971</v>
      </c>
      <c r="B402" s="121" t="str">
        <f t="shared" si="6"/>
        <v>North Atlantic Ocean;;St. Vincent and The Grenadines;</v>
      </c>
      <c r="C402" s="121" t="s">
        <v>10</v>
      </c>
      <c r="D402" s="121" t="s">
        <v>519</v>
      </c>
      <c r="E402" s="121" t="s">
        <v>229</v>
      </c>
      <c r="F402" s="121" t="s">
        <v>519</v>
      </c>
    </row>
    <row r="403" spans="1:6" ht="15" x14ac:dyDescent="0.25">
      <c r="A403" s="121" t="s">
        <v>972</v>
      </c>
      <c r="B403" s="121" t="str">
        <f t="shared" si="6"/>
        <v>North Atlantic Ocean;;Suriname;</v>
      </c>
      <c r="C403" s="121" t="s">
        <v>10</v>
      </c>
      <c r="D403" s="121" t="s">
        <v>519</v>
      </c>
      <c r="E403" s="121" t="s">
        <v>230</v>
      </c>
      <c r="F403" s="121" t="s">
        <v>519</v>
      </c>
    </row>
    <row r="404" spans="1:6" ht="15" x14ac:dyDescent="0.25">
      <c r="A404" s="121" t="s">
        <v>973</v>
      </c>
      <c r="B404" s="121" t="str">
        <f t="shared" si="6"/>
        <v>North Atlantic Ocean;;Sweden;</v>
      </c>
      <c r="C404" s="121" t="s">
        <v>10</v>
      </c>
      <c r="D404" s="121" t="s">
        <v>519</v>
      </c>
      <c r="E404" s="121" t="s">
        <v>231</v>
      </c>
      <c r="F404" s="121" t="s">
        <v>519</v>
      </c>
    </row>
    <row r="405" spans="1:6" ht="15" x14ac:dyDescent="0.25">
      <c r="A405" s="121" t="s">
        <v>974</v>
      </c>
      <c r="B405" s="121" t="str">
        <f t="shared" si="6"/>
        <v>North Atlantic Ocean;;Sweden;</v>
      </c>
      <c r="C405" s="121" t="s">
        <v>10</v>
      </c>
      <c r="D405" s="121" t="s">
        <v>519</v>
      </c>
      <c r="E405" s="121" t="s">
        <v>231</v>
      </c>
      <c r="F405" s="121" t="s">
        <v>519</v>
      </c>
    </row>
    <row r="406" spans="1:6" ht="15" x14ac:dyDescent="0.25">
      <c r="A406" s="121" t="s">
        <v>975</v>
      </c>
      <c r="B406" s="121" t="str">
        <f t="shared" si="6"/>
        <v>North Atlantic Ocean;;Syria;</v>
      </c>
      <c r="C406" s="121" t="s">
        <v>10</v>
      </c>
      <c r="D406" s="121" t="s">
        <v>519</v>
      </c>
      <c r="E406" s="121" t="s">
        <v>232</v>
      </c>
      <c r="F406" s="121" t="s">
        <v>519</v>
      </c>
    </row>
    <row r="407" spans="1:6" ht="15" x14ac:dyDescent="0.25">
      <c r="A407" s="121" t="s">
        <v>980</v>
      </c>
      <c r="B407" s="121" t="str">
        <f t="shared" si="6"/>
        <v>North Atlantic Ocean;;Togo;</v>
      </c>
      <c r="C407" s="121" t="s">
        <v>10</v>
      </c>
      <c r="D407" s="121" t="s">
        <v>519</v>
      </c>
      <c r="E407" s="121" t="s">
        <v>237</v>
      </c>
      <c r="F407" s="121" t="s">
        <v>519</v>
      </c>
    </row>
    <row r="408" spans="1:6" ht="15" x14ac:dyDescent="0.25">
      <c r="A408" s="121" t="s">
        <v>983</v>
      </c>
      <c r="B408" s="121" t="str">
        <f t="shared" si="6"/>
        <v>North Atlantic Ocean;;Trinidad and Tobago;</v>
      </c>
      <c r="C408" s="121" t="s">
        <v>10</v>
      </c>
      <c r="D408" s="121" t="s">
        <v>519</v>
      </c>
      <c r="E408" s="121" t="s">
        <v>240</v>
      </c>
      <c r="F408" s="121" t="s">
        <v>519</v>
      </c>
    </row>
    <row r="409" spans="1:6" ht="15" x14ac:dyDescent="0.25">
      <c r="A409" s="121" t="s">
        <v>985</v>
      </c>
      <c r="B409" s="121" t="str">
        <f t="shared" si="6"/>
        <v>North Atlantic Ocean;;Tunisia;</v>
      </c>
      <c r="C409" s="121" t="s">
        <v>10</v>
      </c>
      <c r="D409" s="121" t="s">
        <v>519</v>
      </c>
      <c r="E409" s="121" t="s">
        <v>242</v>
      </c>
      <c r="F409" s="121" t="s">
        <v>519</v>
      </c>
    </row>
    <row r="410" spans="1:6" ht="15" x14ac:dyDescent="0.25">
      <c r="A410" s="121" t="s">
        <v>986</v>
      </c>
      <c r="B410" s="121" t="str">
        <f t="shared" si="6"/>
        <v>North Atlantic Ocean;;Turkey;</v>
      </c>
      <c r="C410" s="121" t="s">
        <v>10</v>
      </c>
      <c r="D410" s="121" t="s">
        <v>519</v>
      </c>
      <c r="E410" s="121" t="s">
        <v>243</v>
      </c>
      <c r="F410" s="121" t="s">
        <v>519</v>
      </c>
    </row>
    <row r="411" spans="1:6" ht="15" x14ac:dyDescent="0.25">
      <c r="A411" s="121" t="s">
        <v>987</v>
      </c>
      <c r="B411" s="121" t="str">
        <f t="shared" si="6"/>
        <v>North Atlantic Ocean;;Turks and Caicos Islands;</v>
      </c>
      <c r="C411" s="121" t="s">
        <v>10</v>
      </c>
      <c r="D411" s="121" t="s">
        <v>519</v>
      </c>
      <c r="E411" s="121" t="s">
        <v>244</v>
      </c>
      <c r="F411" s="121" t="s">
        <v>519</v>
      </c>
    </row>
    <row r="412" spans="1:6" ht="15" x14ac:dyDescent="0.25">
      <c r="A412" s="121" t="s">
        <v>990</v>
      </c>
      <c r="B412" s="121" t="str">
        <f t="shared" si="6"/>
        <v>North Atlantic Ocean;;United Kingdom;</v>
      </c>
      <c r="C412" s="121" t="s">
        <v>10</v>
      </c>
      <c r="D412" s="121" t="s">
        <v>519</v>
      </c>
      <c r="E412" s="121" t="s">
        <v>247</v>
      </c>
      <c r="F412" s="121" t="s">
        <v>519</v>
      </c>
    </row>
    <row r="413" spans="1:6" ht="15" x14ac:dyDescent="0.25">
      <c r="A413" s="121" t="s">
        <v>991</v>
      </c>
      <c r="B413" s="121" t="str">
        <f t="shared" si="6"/>
        <v>North Atlantic Ocean;;United States;</v>
      </c>
      <c r="C413" s="121" t="s">
        <v>10</v>
      </c>
      <c r="D413" s="121" t="s">
        <v>519</v>
      </c>
      <c r="E413" s="121" t="s">
        <v>68</v>
      </c>
      <c r="F413" s="121" t="s">
        <v>519</v>
      </c>
    </row>
    <row r="414" spans="1:6" ht="15" x14ac:dyDescent="0.25">
      <c r="A414" s="121" t="s">
        <v>788</v>
      </c>
      <c r="B414" s="121" t="str">
        <f t="shared" si="6"/>
        <v>North Atlantic Ocean;;United States;Alabama</v>
      </c>
      <c r="C414" s="121" t="s">
        <v>10</v>
      </c>
      <c r="D414" s="121" t="s">
        <v>519</v>
      </c>
      <c r="E414" s="121" t="s">
        <v>68</v>
      </c>
      <c r="F414" s="121" t="s">
        <v>260</v>
      </c>
    </row>
    <row r="415" spans="1:6" ht="15" x14ac:dyDescent="0.25">
      <c r="A415" s="121" t="s">
        <v>792</v>
      </c>
      <c r="B415" s="121" t="str">
        <f t="shared" si="6"/>
        <v>North Atlantic Ocean;;United States;Connecticut</v>
      </c>
      <c r="C415" s="121" t="s">
        <v>10</v>
      </c>
      <c r="D415" s="121" t="s">
        <v>519</v>
      </c>
      <c r="E415" s="121" t="s">
        <v>68</v>
      </c>
      <c r="F415" s="121" t="s">
        <v>263</v>
      </c>
    </row>
    <row r="416" spans="1:6" ht="15" x14ac:dyDescent="0.25">
      <c r="A416" s="121" t="s">
        <v>793</v>
      </c>
      <c r="B416" s="121" t="str">
        <f t="shared" si="6"/>
        <v>North Atlantic Ocean;;United States;Delaware</v>
      </c>
      <c r="C416" s="121" t="s">
        <v>10</v>
      </c>
      <c r="D416" s="121" t="s">
        <v>519</v>
      </c>
      <c r="E416" s="121" t="s">
        <v>68</v>
      </c>
      <c r="F416" s="121" t="s">
        <v>264</v>
      </c>
    </row>
    <row r="417" spans="1:6" ht="15" x14ac:dyDescent="0.25">
      <c r="A417" s="121" t="s">
        <v>794</v>
      </c>
      <c r="B417" s="121" t="str">
        <f t="shared" si="6"/>
        <v>North Atlantic Ocean;;United States;Florida</v>
      </c>
      <c r="C417" s="121" t="s">
        <v>10</v>
      </c>
      <c r="D417" s="121" t="s">
        <v>519</v>
      </c>
      <c r="E417" s="121" t="s">
        <v>68</v>
      </c>
      <c r="F417" s="121" t="s">
        <v>69</v>
      </c>
    </row>
    <row r="418" spans="1:6" ht="15" x14ac:dyDescent="0.25">
      <c r="A418" s="121" t="s">
        <v>795</v>
      </c>
      <c r="B418" s="121" t="str">
        <f t="shared" si="6"/>
        <v>North Atlantic Ocean;;United States;Georgia</v>
      </c>
      <c r="C418" s="121" t="s">
        <v>10</v>
      </c>
      <c r="D418" s="121" t="s">
        <v>519</v>
      </c>
      <c r="E418" s="121" t="s">
        <v>68</v>
      </c>
      <c r="F418" s="121" t="s">
        <v>265</v>
      </c>
    </row>
    <row r="419" spans="1:6" ht="15" x14ac:dyDescent="0.25">
      <c r="A419" s="121" t="s">
        <v>797</v>
      </c>
      <c r="B419" s="121" t="str">
        <f t="shared" si="6"/>
        <v>North Atlantic Ocean;;United States;Louisiana</v>
      </c>
      <c r="C419" s="121" t="s">
        <v>10</v>
      </c>
      <c r="D419" s="121" t="s">
        <v>519</v>
      </c>
      <c r="E419" s="121" t="s">
        <v>68</v>
      </c>
      <c r="F419" s="121" t="s">
        <v>267</v>
      </c>
    </row>
    <row r="420" spans="1:6" ht="15" x14ac:dyDescent="0.25">
      <c r="A420" s="121" t="s">
        <v>798</v>
      </c>
      <c r="B420" s="121" t="str">
        <f t="shared" si="6"/>
        <v>North Atlantic Ocean;;United States;Maine</v>
      </c>
      <c r="C420" s="121" t="s">
        <v>10</v>
      </c>
      <c r="D420" s="121" t="s">
        <v>519</v>
      </c>
      <c r="E420" s="121" t="s">
        <v>68</v>
      </c>
      <c r="F420" s="121" t="s">
        <v>268</v>
      </c>
    </row>
    <row r="421" spans="1:6" ht="15" x14ac:dyDescent="0.25">
      <c r="A421" s="121" t="s">
        <v>799</v>
      </c>
      <c r="B421" s="121" t="str">
        <f t="shared" si="6"/>
        <v>North Atlantic Ocean;;United States;Maryland</v>
      </c>
      <c r="C421" s="121" t="s">
        <v>10</v>
      </c>
      <c r="D421" s="121" t="s">
        <v>519</v>
      </c>
      <c r="E421" s="121" t="s">
        <v>68</v>
      </c>
      <c r="F421" s="121" t="s">
        <v>269</v>
      </c>
    </row>
    <row r="422" spans="1:6" ht="15" x14ac:dyDescent="0.25">
      <c r="A422" s="121" t="s">
        <v>800</v>
      </c>
      <c r="B422" s="121" t="str">
        <f t="shared" si="6"/>
        <v>North Atlantic Ocean;;United States;Massachusetts</v>
      </c>
      <c r="C422" s="121" t="s">
        <v>10</v>
      </c>
      <c r="D422" s="121" t="s">
        <v>519</v>
      </c>
      <c r="E422" s="121" t="s">
        <v>68</v>
      </c>
      <c r="F422" s="121" t="s">
        <v>270</v>
      </c>
    </row>
    <row r="423" spans="1:6" ht="15" x14ac:dyDescent="0.25">
      <c r="A423" s="121" t="s">
        <v>801</v>
      </c>
      <c r="B423" s="121" t="str">
        <f t="shared" si="6"/>
        <v>North Atlantic Ocean;;United States;Mississippi</v>
      </c>
      <c r="C423" s="121" t="s">
        <v>10</v>
      </c>
      <c r="D423" s="121" t="s">
        <v>519</v>
      </c>
      <c r="E423" s="121" t="s">
        <v>68</v>
      </c>
      <c r="F423" s="121" t="s">
        <v>271</v>
      </c>
    </row>
    <row r="424" spans="1:6" ht="15" x14ac:dyDescent="0.25">
      <c r="A424" s="121" t="s">
        <v>802</v>
      </c>
      <c r="B424" s="121" t="str">
        <f t="shared" si="6"/>
        <v>North Atlantic Ocean;;United States;New Hampshire</v>
      </c>
      <c r="C424" s="121" t="s">
        <v>10</v>
      </c>
      <c r="D424" s="121" t="s">
        <v>519</v>
      </c>
      <c r="E424" s="121" t="s">
        <v>68</v>
      </c>
      <c r="F424" s="121" t="s">
        <v>272</v>
      </c>
    </row>
    <row r="425" spans="1:6" ht="15" x14ac:dyDescent="0.25">
      <c r="A425" s="121" t="s">
        <v>803</v>
      </c>
      <c r="B425" s="121" t="str">
        <f t="shared" si="6"/>
        <v>North Atlantic Ocean;;United States;New Jersey</v>
      </c>
      <c r="C425" s="121" t="s">
        <v>10</v>
      </c>
      <c r="D425" s="121" t="s">
        <v>519</v>
      </c>
      <c r="E425" s="121" t="s">
        <v>68</v>
      </c>
      <c r="F425" s="121" t="s">
        <v>273</v>
      </c>
    </row>
    <row r="426" spans="1:6" ht="15" x14ac:dyDescent="0.25">
      <c r="A426" s="121" t="s">
        <v>804</v>
      </c>
      <c r="B426" s="121" t="str">
        <f t="shared" si="6"/>
        <v>North Atlantic Ocean;;United States;New York</v>
      </c>
      <c r="C426" s="121" t="s">
        <v>10</v>
      </c>
      <c r="D426" s="121" t="s">
        <v>519</v>
      </c>
      <c r="E426" s="121" t="s">
        <v>68</v>
      </c>
      <c r="F426" s="121" t="s">
        <v>274</v>
      </c>
    </row>
    <row r="427" spans="1:6" ht="15" x14ac:dyDescent="0.25">
      <c r="A427" s="121" t="s">
        <v>805</v>
      </c>
      <c r="B427" s="121" t="str">
        <f t="shared" si="6"/>
        <v>North Atlantic Ocean;;United States;North Carolina</v>
      </c>
      <c r="C427" s="121" t="s">
        <v>10</v>
      </c>
      <c r="D427" s="121" t="s">
        <v>519</v>
      </c>
      <c r="E427" s="121" t="s">
        <v>68</v>
      </c>
      <c r="F427" s="121" t="s">
        <v>275</v>
      </c>
    </row>
    <row r="428" spans="1:6" ht="15" x14ac:dyDescent="0.25">
      <c r="A428" s="121" t="s">
        <v>807</v>
      </c>
      <c r="B428" s="121" t="str">
        <f t="shared" si="6"/>
        <v>North Atlantic Ocean;;United States;Rhode Island</v>
      </c>
      <c r="C428" s="121" t="s">
        <v>10</v>
      </c>
      <c r="D428" s="121" t="s">
        <v>519</v>
      </c>
      <c r="E428" s="121" t="s">
        <v>68</v>
      </c>
      <c r="F428" s="121" t="s">
        <v>276</v>
      </c>
    </row>
    <row r="429" spans="1:6" ht="15" x14ac:dyDescent="0.25">
      <c r="A429" s="121" t="s">
        <v>808</v>
      </c>
      <c r="B429" s="121" t="str">
        <f t="shared" si="6"/>
        <v>North Atlantic Ocean;;United States;South Carolina</v>
      </c>
      <c r="C429" s="121" t="s">
        <v>10</v>
      </c>
      <c r="D429" s="121" t="s">
        <v>519</v>
      </c>
      <c r="E429" s="121" t="s">
        <v>68</v>
      </c>
      <c r="F429" s="121" t="s">
        <v>277</v>
      </c>
    </row>
    <row r="430" spans="1:6" ht="15" x14ac:dyDescent="0.25">
      <c r="A430" s="121" t="s">
        <v>809</v>
      </c>
      <c r="B430" s="121" t="str">
        <f t="shared" si="6"/>
        <v>North Atlantic Ocean;;United States;Texas</v>
      </c>
      <c r="C430" s="121" t="s">
        <v>10</v>
      </c>
      <c r="D430" s="121" t="s">
        <v>519</v>
      </c>
      <c r="E430" s="121" t="s">
        <v>68</v>
      </c>
      <c r="F430" s="121" t="s">
        <v>278</v>
      </c>
    </row>
    <row r="431" spans="1:6" ht="15" x14ac:dyDescent="0.25">
      <c r="A431" s="121" t="s">
        <v>810</v>
      </c>
      <c r="B431" s="121" t="str">
        <f t="shared" si="6"/>
        <v>North Atlantic Ocean;;United States;Virginia</v>
      </c>
      <c r="C431" s="121" t="s">
        <v>10</v>
      </c>
      <c r="D431" s="121" t="s">
        <v>519</v>
      </c>
      <c r="E431" s="121" t="s">
        <v>68</v>
      </c>
      <c r="F431" s="121" t="s">
        <v>279</v>
      </c>
    </row>
    <row r="432" spans="1:6" ht="15" x14ac:dyDescent="0.25">
      <c r="A432" s="121" t="s">
        <v>1004</v>
      </c>
      <c r="B432" s="121" t="str">
        <f t="shared" si="6"/>
        <v>North Atlantic Ocean;;Upper Volta;</v>
      </c>
      <c r="C432" s="121" t="s">
        <v>10</v>
      </c>
      <c r="D432" s="121" t="s">
        <v>519</v>
      </c>
      <c r="E432" s="121" t="s">
        <v>259</v>
      </c>
      <c r="F432" s="121" t="s">
        <v>519</v>
      </c>
    </row>
    <row r="433" spans="1:6" ht="15" x14ac:dyDescent="0.25">
      <c r="A433" s="121" t="s">
        <v>996</v>
      </c>
      <c r="B433" s="121" t="str">
        <f t="shared" si="6"/>
        <v>North Atlantic Ocean;;Venezuela;</v>
      </c>
      <c r="C433" s="121" t="s">
        <v>10</v>
      </c>
      <c r="D433" s="121" t="s">
        <v>519</v>
      </c>
      <c r="E433" s="121" t="s">
        <v>251</v>
      </c>
      <c r="F433" s="121" t="s">
        <v>519</v>
      </c>
    </row>
    <row r="434" spans="1:6" ht="15" x14ac:dyDescent="0.25">
      <c r="A434" s="121" t="s">
        <v>998</v>
      </c>
      <c r="B434" s="121" t="str">
        <f t="shared" si="6"/>
        <v>North Atlantic Ocean;;Virgin Islands of the United States;</v>
      </c>
      <c r="C434" s="121" t="s">
        <v>10</v>
      </c>
      <c r="D434" s="121" t="s">
        <v>519</v>
      </c>
      <c r="E434" s="121" t="s">
        <v>253</v>
      </c>
      <c r="F434" s="121" t="s">
        <v>519</v>
      </c>
    </row>
    <row r="435" spans="1:6" ht="15" x14ac:dyDescent="0.25">
      <c r="A435" s="121" t="s">
        <v>1000</v>
      </c>
      <c r="B435" s="121" t="str">
        <f t="shared" si="6"/>
        <v>North Atlantic Ocean;;Western Sahara;</v>
      </c>
      <c r="C435" s="121" t="s">
        <v>10</v>
      </c>
      <c r="D435" s="121" t="s">
        <v>519</v>
      </c>
      <c r="E435" s="121" t="s">
        <v>255</v>
      </c>
      <c r="F435" s="121" t="s">
        <v>519</v>
      </c>
    </row>
    <row r="436" spans="1:6" ht="15" x14ac:dyDescent="0.25">
      <c r="A436" s="121" t="s">
        <v>1003</v>
      </c>
      <c r="B436" s="121" t="str">
        <f t="shared" si="6"/>
        <v>North Atlantic Ocean;;Yugoslavia;</v>
      </c>
      <c r="C436" s="121" t="s">
        <v>10</v>
      </c>
      <c r="D436" s="121" t="s">
        <v>519</v>
      </c>
      <c r="E436" s="121" t="s">
        <v>258</v>
      </c>
      <c r="F436" s="121" t="s">
        <v>519</v>
      </c>
    </row>
    <row r="437" spans="1:6" ht="15" x14ac:dyDescent="0.25">
      <c r="A437" s="121" t="s">
        <v>1014</v>
      </c>
      <c r="B437" s="121" t="str">
        <f t="shared" si="6"/>
        <v>North Atlantic Ocean;GM;;</v>
      </c>
      <c r="C437" s="121" t="s">
        <v>10</v>
      </c>
      <c r="D437" s="121" t="s">
        <v>345</v>
      </c>
      <c r="E437" s="121" t="s">
        <v>519</v>
      </c>
      <c r="F437" s="121" t="s">
        <v>519</v>
      </c>
    </row>
    <row r="438" spans="1:6" ht="15" x14ac:dyDescent="0.25">
      <c r="A438" s="121" t="s">
        <v>1007</v>
      </c>
      <c r="B438" s="121" t="str">
        <f t="shared" si="6"/>
        <v>North Atlantic Ocean;GM;Mexico;</v>
      </c>
      <c r="C438" s="121" t="s">
        <v>10</v>
      </c>
      <c r="D438" s="121" t="s">
        <v>345</v>
      </c>
      <c r="E438" s="121" t="s">
        <v>179</v>
      </c>
      <c r="F438" s="121" t="s">
        <v>519</v>
      </c>
    </row>
    <row r="439" spans="1:6" ht="15" x14ac:dyDescent="0.25">
      <c r="A439" s="121" t="s">
        <v>1013</v>
      </c>
      <c r="B439" s="121" t="str">
        <f t="shared" si="6"/>
        <v>North Atlantic Ocean;GM;United States;</v>
      </c>
      <c r="C439" s="121" t="s">
        <v>10</v>
      </c>
      <c r="D439" s="121" t="s">
        <v>345</v>
      </c>
      <c r="E439" s="121" t="s">
        <v>68</v>
      </c>
      <c r="F439" s="121" t="s">
        <v>519</v>
      </c>
    </row>
    <row r="440" spans="1:6" ht="15" x14ac:dyDescent="0.25">
      <c r="A440" s="121" t="s">
        <v>1009</v>
      </c>
      <c r="B440" s="121" t="str">
        <f t="shared" si="6"/>
        <v>North Atlantic Ocean;GM;United States;Alabama</v>
      </c>
      <c r="C440" s="121" t="s">
        <v>10</v>
      </c>
      <c r="D440" s="121" t="s">
        <v>345</v>
      </c>
      <c r="E440" s="121" t="s">
        <v>68</v>
      </c>
      <c r="F440" s="121" t="s">
        <v>260</v>
      </c>
    </row>
    <row r="441" spans="1:6" ht="15" x14ac:dyDescent="0.25">
      <c r="A441" s="121" t="s">
        <v>1008</v>
      </c>
      <c r="B441" s="121" t="str">
        <f t="shared" si="6"/>
        <v>North Atlantic Ocean;GM;United States;Florida</v>
      </c>
      <c r="C441" s="121" t="s">
        <v>10</v>
      </c>
      <c r="D441" s="121" t="s">
        <v>345</v>
      </c>
      <c r="E441" s="121" t="s">
        <v>68</v>
      </c>
      <c r="F441" s="121" t="s">
        <v>69</v>
      </c>
    </row>
    <row r="442" spans="1:6" ht="15" x14ac:dyDescent="0.25">
      <c r="A442" s="121" t="s">
        <v>1011</v>
      </c>
      <c r="B442" s="121" t="str">
        <f t="shared" si="6"/>
        <v>North Atlantic Ocean;GM;United States;Louisiana</v>
      </c>
      <c r="C442" s="121" t="s">
        <v>10</v>
      </c>
      <c r="D442" s="121" t="s">
        <v>345</v>
      </c>
      <c r="E442" s="121" t="s">
        <v>68</v>
      </c>
      <c r="F442" s="121" t="s">
        <v>267</v>
      </c>
    </row>
    <row r="443" spans="1:6" ht="15" x14ac:dyDescent="0.25">
      <c r="A443" s="121" t="s">
        <v>1010</v>
      </c>
      <c r="B443" s="121" t="str">
        <f t="shared" si="6"/>
        <v>North Atlantic Ocean;GM;United States;Mississippi</v>
      </c>
      <c r="C443" s="121" t="s">
        <v>10</v>
      </c>
      <c r="D443" s="121" t="s">
        <v>345</v>
      </c>
      <c r="E443" s="121" t="s">
        <v>68</v>
      </c>
      <c r="F443" s="121" t="s">
        <v>271</v>
      </c>
    </row>
    <row r="444" spans="1:6" ht="15" x14ac:dyDescent="0.25">
      <c r="A444" s="121" t="s">
        <v>1012</v>
      </c>
      <c r="B444" s="121" t="str">
        <f t="shared" si="6"/>
        <v>North Atlantic Ocean;GM;United States;Texas</v>
      </c>
      <c r="C444" s="121" t="s">
        <v>10</v>
      </c>
      <c r="D444" s="121" t="s">
        <v>345</v>
      </c>
      <c r="E444" s="121" t="s">
        <v>68</v>
      </c>
      <c r="F444" s="121" t="s">
        <v>278</v>
      </c>
    </row>
    <row r="445" spans="1:6" ht="15" x14ac:dyDescent="0.25">
      <c r="A445" s="121" t="s">
        <v>1016</v>
      </c>
      <c r="B445" s="121" t="str">
        <f t="shared" si="6"/>
        <v>North Pacific Ocean;;;</v>
      </c>
      <c r="C445" s="121" t="s">
        <v>14</v>
      </c>
      <c r="D445" s="121" t="s">
        <v>519</v>
      </c>
      <c r="E445" s="121" t="s">
        <v>519</v>
      </c>
      <c r="F445" s="121" t="s">
        <v>519</v>
      </c>
    </row>
    <row r="446" spans="1:6" ht="15" x14ac:dyDescent="0.25">
      <c r="A446" s="121" t="s">
        <v>831</v>
      </c>
      <c r="B446" s="121" t="str">
        <f t="shared" si="6"/>
        <v>North Pacific Ocean;;Bolivia;</v>
      </c>
      <c r="C446" s="121" t="s">
        <v>14</v>
      </c>
      <c r="D446" s="121" t="s">
        <v>519</v>
      </c>
      <c r="E446" s="121" t="s">
        <v>99</v>
      </c>
      <c r="F446" s="121" t="s">
        <v>519</v>
      </c>
    </row>
    <row r="447" spans="1:6" ht="15" x14ac:dyDescent="0.25">
      <c r="A447" s="121" t="s">
        <v>836</v>
      </c>
      <c r="B447" s="121" t="str">
        <f t="shared" si="6"/>
        <v>North Pacific Ocean;;Brunei;</v>
      </c>
      <c r="C447" s="121" t="s">
        <v>14</v>
      </c>
      <c r="D447" s="121" t="s">
        <v>519</v>
      </c>
      <c r="E447" s="121" t="s">
        <v>104</v>
      </c>
      <c r="F447" s="121" t="s">
        <v>519</v>
      </c>
    </row>
    <row r="448" spans="1:6" ht="15" x14ac:dyDescent="0.25">
      <c r="A448" s="121" t="s">
        <v>1029</v>
      </c>
      <c r="B448" s="121" t="str">
        <f t="shared" si="6"/>
        <v>North Pacific Ocean;;Canada;</v>
      </c>
      <c r="C448" s="121" t="s">
        <v>14</v>
      </c>
      <c r="D448" s="121" t="s">
        <v>519</v>
      </c>
      <c r="E448" s="121" t="s">
        <v>107</v>
      </c>
      <c r="F448" s="121" t="s">
        <v>519</v>
      </c>
    </row>
    <row r="449" spans="1:6" ht="15" x14ac:dyDescent="0.25">
      <c r="A449" s="121" t="s">
        <v>842</v>
      </c>
      <c r="B449" s="121" t="str">
        <f t="shared" si="6"/>
        <v>North Pacific Ocean;;China;</v>
      </c>
      <c r="C449" s="121" t="s">
        <v>14</v>
      </c>
      <c r="D449" s="121" t="s">
        <v>519</v>
      </c>
      <c r="E449" s="121" t="s">
        <v>111</v>
      </c>
      <c r="F449" s="121" t="s">
        <v>519</v>
      </c>
    </row>
    <row r="450" spans="1:6" ht="15" x14ac:dyDescent="0.25">
      <c r="A450" s="121" t="s">
        <v>843</v>
      </c>
      <c r="B450" s="121" t="str">
        <f t="shared" si="6"/>
        <v>North Pacific Ocean;;Colombia;</v>
      </c>
      <c r="C450" s="121" t="s">
        <v>14</v>
      </c>
      <c r="D450" s="121" t="s">
        <v>519</v>
      </c>
      <c r="E450" s="121" t="s">
        <v>112</v>
      </c>
      <c r="F450" s="121" t="s">
        <v>519</v>
      </c>
    </row>
    <row r="451" spans="1:6" ht="15" x14ac:dyDescent="0.25">
      <c r="A451" s="121" t="s">
        <v>848</v>
      </c>
      <c r="B451" s="121" t="str">
        <f t="shared" si="6"/>
        <v>North Pacific Ocean;;Costa Rica;</v>
      </c>
      <c r="C451" s="121" t="s">
        <v>14</v>
      </c>
      <c r="D451" s="121" t="s">
        <v>519</v>
      </c>
      <c r="E451" s="121" t="s">
        <v>116</v>
      </c>
      <c r="F451" s="121" t="s">
        <v>519</v>
      </c>
    </row>
    <row r="452" spans="1:6" ht="15" x14ac:dyDescent="0.25">
      <c r="A452" s="121" t="s">
        <v>857</v>
      </c>
      <c r="B452" s="121" t="str">
        <f t="shared" si="6"/>
        <v>North Pacific Ocean;;Ecuador;</v>
      </c>
      <c r="C452" s="121" t="s">
        <v>14</v>
      </c>
      <c r="D452" s="121" t="s">
        <v>519</v>
      </c>
      <c r="E452" s="121" t="s">
        <v>124</v>
      </c>
      <c r="F452" s="121" t="s">
        <v>519</v>
      </c>
    </row>
    <row r="453" spans="1:6" ht="15" x14ac:dyDescent="0.25">
      <c r="A453" s="121" t="s">
        <v>860</v>
      </c>
      <c r="B453" s="121" t="str">
        <f t="shared" si="6"/>
        <v>North Pacific Ocean;;El Salvador;</v>
      </c>
      <c r="C453" s="121" t="s">
        <v>14</v>
      </c>
      <c r="D453" s="121" t="s">
        <v>519</v>
      </c>
      <c r="E453" s="121" t="s">
        <v>126</v>
      </c>
      <c r="F453" s="121" t="s">
        <v>519</v>
      </c>
    </row>
    <row r="454" spans="1:6" ht="15" x14ac:dyDescent="0.25">
      <c r="A454" s="121" t="s">
        <v>880</v>
      </c>
      <c r="B454" s="121" t="str">
        <f t="shared" ref="B454:B518" si="7">CONCATENATE(C454,";",D454,";",E454,";",F454)</f>
        <v>North Pacific Ocean;;Guam;</v>
      </c>
      <c r="C454" s="121" t="s">
        <v>14</v>
      </c>
      <c r="D454" s="121" t="s">
        <v>519</v>
      </c>
      <c r="E454" s="121" t="s">
        <v>146</v>
      </c>
      <c r="F454" s="121" t="s">
        <v>519</v>
      </c>
    </row>
    <row r="455" spans="1:6" ht="15" x14ac:dyDescent="0.25">
      <c r="A455" s="121" t="s">
        <v>882</v>
      </c>
      <c r="B455" s="121" t="str">
        <f t="shared" si="7"/>
        <v>North Pacific Ocean;;Guatemala;</v>
      </c>
      <c r="C455" s="121" t="s">
        <v>14</v>
      </c>
      <c r="D455" s="121" t="s">
        <v>519</v>
      </c>
      <c r="E455" s="121" t="s">
        <v>147</v>
      </c>
      <c r="F455" s="121" t="s">
        <v>519</v>
      </c>
    </row>
    <row r="456" spans="1:6" ht="15" x14ac:dyDescent="0.25">
      <c r="A456" s="121" t="s">
        <v>888</v>
      </c>
      <c r="B456" s="121" t="str">
        <f t="shared" si="7"/>
        <v>North Pacific Ocean;;Honduras;</v>
      </c>
      <c r="C456" s="121" t="s">
        <v>14</v>
      </c>
      <c r="D456" s="121" t="s">
        <v>519</v>
      </c>
      <c r="E456" s="121" t="s">
        <v>152</v>
      </c>
      <c r="F456" s="121" t="s">
        <v>519</v>
      </c>
    </row>
    <row r="457" spans="1:6" ht="15" x14ac:dyDescent="0.25">
      <c r="A457" s="121" t="s">
        <v>889</v>
      </c>
      <c r="B457" s="121" t="str">
        <f t="shared" si="7"/>
        <v>North Pacific Ocean;;Hong Kong;</v>
      </c>
      <c r="C457" s="121" t="s">
        <v>14</v>
      </c>
      <c r="D457" s="121" t="s">
        <v>519</v>
      </c>
      <c r="E457" s="121" t="s">
        <v>153</v>
      </c>
      <c r="F457" s="121" t="s">
        <v>519</v>
      </c>
    </row>
    <row r="458" spans="1:6" ht="15" x14ac:dyDescent="0.25">
      <c r="A458" s="121" t="s">
        <v>892</v>
      </c>
      <c r="B458" s="121" t="str">
        <f t="shared" si="7"/>
        <v>North Pacific Ocean;;Indonesia;</v>
      </c>
      <c r="C458" s="121" t="s">
        <v>14</v>
      </c>
      <c r="D458" s="121" t="s">
        <v>519</v>
      </c>
      <c r="E458" s="121" t="s">
        <v>73</v>
      </c>
      <c r="F458" s="121" t="s">
        <v>519</v>
      </c>
    </row>
    <row r="459" spans="1:6" ht="15" x14ac:dyDescent="0.25">
      <c r="A459" s="121" t="s">
        <v>899</v>
      </c>
      <c r="B459" s="121" t="str">
        <f t="shared" si="7"/>
        <v>North Pacific Ocean;;Japan;</v>
      </c>
      <c r="C459" s="121" t="s">
        <v>14</v>
      </c>
      <c r="D459" s="121" t="s">
        <v>519</v>
      </c>
      <c r="E459" s="121" t="s">
        <v>162</v>
      </c>
      <c r="F459" s="121" t="s">
        <v>519</v>
      </c>
    </row>
    <row r="460" spans="1:6" ht="15" x14ac:dyDescent="0.25">
      <c r="A460" s="121" t="s">
        <v>1031</v>
      </c>
      <c r="B460" s="121" t="str">
        <f t="shared" si="7"/>
        <v>North Pacific Ocean;;Kiribati;</v>
      </c>
      <c r="C460" s="121" t="s">
        <v>14</v>
      </c>
      <c r="D460" s="121" t="s">
        <v>519</v>
      </c>
      <c r="E460" s="121" t="s">
        <v>164</v>
      </c>
      <c r="F460" s="121" t="s">
        <v>519</v>
      </c>
    </row>
    <row r="461" spans="1:6" ht="15" x14ac:dyDescent="0.25">
      <c r="A461" s="121" t="s">
        <v>909</v>
      </c>
      <c r="B461" s="121" t="str">
        <f t="shared" si="7"/>
        <v>North Pacific Ocean;;Malaysia;</v>
      </c>
      <c r="C461" s="121" t="s">
        <v>14</v>
      </c>
      <c r="D461" s="121" t="s">
        <v>519</v>
      </c>
      <c r="E461" s="121" t="s">
        <v>172</v>
      </c>
      <c r="F461" s="121" t="s">
        <v>519</v>
      </c>
    </row>
    <row r="462" spans="1:6" ht="15" x14ac:dyDescent="0.25">
      <c r="A462" s="121" t="s">
        <v>912</v>
      </c>
      <c r="B462" s="121" t="str">
        <f t="shared" si="7"/>
        <v>North Pacific Ocean;;Marshall Islands;</v>
      </c>
      <c r="C462" s="121" t="s">
        <v>14</v>
      </c>
      <c r="D462" s="121" t="s">
        <v>519</v>
      </c>
      <c r="E462" s="121" t="s">
        <v>175</v>
      </c>
      <c r="F462" s="121" t="s">
        <v>519</v>
      </c>
    </row>
    <row r="463" spans="1:6" ht="15" x14ac:dyDescent="0.25">
      <c r="A463" s="121" t="s">
        <v>917</v>
      </c>
      <c r="B463" s="121" t="str">
        <f t="shared" si="7"/>
        <v>North Pacific Ocean;;Mexico;</v>
      </c>
      <c r="C463" s="121" t="s">
        <v>14</v>
      </c>
      <c r="D463" s="121" t="s">
        <v>519</v>
      </c>
      <c r="E463" s="121" t="s">
        <v>179</v>
      </c>
      <c r="F463" s="121" t="s">
        <v>519</v>
      </c>
    </row>
    <row r="464" spans="1:6" ht="15" x14ac:dyDescent="0.25">
      <c r="A464" s="121" t="s">
        <v>918</v>
      </c>
      <c r="B464" s="121" t="str">
        <f t="shared" si="7"/>
        <v>North Pacific Ocean;;Micronesia;</v>
      </c>
      <c r="C464" s="121" t="s">
        <v>14</v>
      </c>
      <c r="D464" s="121" t="s">
        <v>519</v>
      </c>
      <c r="E464" s="121" t="s">
        <v>180</v>
      </c>
      <c r="F464" s="121" t="s">
        <v>519</v>
      </c>
    </row>
    <row r="465" spans="1:6" ht="15" x14ac:dyDescent="0.25">
      <c r="A465" s="121" t="s">
        <v>930</v>
      </c>
      <c r="B465" s="121" t="str">
        <f t="shared" si="7"/>
        <v>North Pacific Ocean;;Nicaragua;</v>
      </c>
      <c r="C465" s="121" t="s">
        <v>14</v>
      </c>
      <c r="D465" s="121" t="s">
        <v>519</v>
      </c>
      <c r="E465" s="121" t="s">
        <v>192</v>
      </c>
      <c r="F465" s="121" t="s">
        <v>519</v>
      </c>
    </row>
    <row r="466" spans="1:6" ht="15" x14ac:dyDescent="0.25">
      <c r="A466" s="121" t="s">
        <v>934</v>
      </c>
      <c r="B466" s="121" t="str">
        <f t="shared" si="7"/>
        <v>North Pacific Ocean;;North Korea;</v>
      </c>
      <c r="C466" s="121" t="s">
        <v>14</v>
      </c>
      <c r="D466" s="121" t="s">
        <v>519</v>
      </c>
      <c r="E466" s="121" t="s">
        <v>195</v>
      </c>
      <c r="F466" s="121" t="s">
        <v>519</v>
      </c>
    </row>
    <row r="467" spans="1:6" ht="15" x14ac:dyDescent="0.25">
      <c r="A467" s="121" t="s">
        <v>935</v>
      </c>
      <c r="B467" s="121" t="str">
        <f t="shared" si="7"/>
        <v>North Pacific Ocean;;Northern Mariana Islands;</v>
      </c>
      <c r="C467" s="121" t="s">
        <v>14</v>
      </c>
      <c r="D467" s="121" t="s">
        <v>519</v>
      </c>
      <c r="E467" s="121" t="s">
        <v>196</v>
      </c>
      <c r="F467" s="121" t="s">
        <v>519</v>
      </c>
    </row>
    <row r="468" spans="1:6" ht="15" x14ac:dyDescent="0.25">
      <c r="A468" s="121" t="s">
        <v>939</v>
      </c>
      <c r="B468" s="121" t="str">
        <f t="shared" si="7"/>
        <v>North Pacific Ocean;;Palau;</v>
      </c>
      <c r="C468" s="121" t="s">
        <v>14</v>
      </c>
      <c r="D468" s="121" t="s">
        <v>519</v>
      </c>
      <c r="E468" s="121" t="s">
        <v>200</v>
      </c>
      <c r="F468" s="121" t="s">
        <v>519</v>
      </c>
    </row>
    <row r="469" spans="1:6" ht="15" x14ac:dyDescent="0.25">
      <c r="A469" s="121" t="s">
        <v>942</v>
      </c>
      <c r="B469" s="121" t="str">
        <f t="shared" si="7"/>
        <v>North Pacific Ocean;;Panama;</v>
      </c>
      <c r="C469" s="121" t="s">
        <v>14</v>
      </c>
      <c r="D469" s="121" t="s">
        <v>519</v>
      </c>
      <c r="E469" s="121" t="s">
        <v>202</v>
      </c>
      <c r="F469" s="121" t="s">
        <v>519</v>
      </c>
    </row>
    <row r="470" spans="1:6" ht="15" x14ac:dyDescent="0.25">
      <c r="A470" s="121" t="s">
        <v>946</v>
      </c>
      <c r="B470" s="121" t="str">
        <f t="shared" si="7"/>
        <v>North Pacific Ocean;;Philippines;</v>
      </c>
      <c r="C470" s="121" t="s">
        <v>14</v>
      </c>
      <c r="D470" s="121" t="s">
        <v>519</v>
      </c>
      <c r="E470" s="121" t="s">
        <v>205</v>
      </c>
      <c r="F470" s="121" t="s">
        <v>519</v>
      </c>
    </row>
    <row r="471" spans="1:6" ht="15" x14ac:dyDescent="0.25">
      <c r="A471" s="121" t="s">
        <v>952</v>
      </c>
      <c r="B471" s="121" t="str">
        <f t="shared" si="7"/>
        <v>North Pacific Ocean;;Russia;</v>
      </c>
      <c r="C471" s="121" t="s">
        <v>14</v>
      </c>
      <c r="D471" s="121" t="s">
        <v>519</v>
      </c>
      <c r="E471" s="121" t="s">
        <v>211</v>
      </c>
      <c r="F471" s="121" t="s">
        <v>519</v>
      </c>
    </row>
    <row r="472" spans="1:6" ht="15" x14ac:dyDescent="0.25">
      <c r="A472" s="121" t="s">
        <v>959</v>
      </c>
      <c r="B472" s="121" t="str">
        <f t="shared" si="7"/>
        <v>North Pacific Ocean;;Singapore;</v>
      </c>
      <c r="C472" s="121" t="s">
        <v>14</v>
      </c>
      <c r="D472" s="121" t="s">
        <v>519</v>
      </c>
      <c r="E472" s="121" t="s">
        <v>217</v>
      </c>
      <c r="F472" s="121" t="s">
        <v>519</v>
      </c>
    </row>
    <row r="473" spans="1:6" ht="15" x14ac:dyDescent="0.25">
      <c r="A473" s="121" t="s">
        <v>963</v>
      </c>
      <c r="B473" s="121" t="str">
        <f t="shared" si="7"/>
        <v>North Pacific Ocean;;South Korea;</v>
      </c>
      <c r="C473" s="121" t="s">
        <v>14</v>
      </c>
      <c r="D473" s="121" t="s">
        <v>519</v>
      </c>
      <c r="E473" s="121" t="s">
        <v>221</v>
      </c>
      <c r="F473" s="121" t="s">
        <v>519</v>
      </c>
    </row>
    <row r="474" spans="1:6" ht="15" x14ac:dyDescent="0.25">
      <c r="A474" s="121" t="s">
        <v>977</v>
      </c>
      <c r="B474" s="121" t="str">
        <f t="shared" si="7"/>
        <v>North Pacific Ocean;;Taiwan;</v>
      </c>
      <c r="C474" s="121" t="s">
        <v>14</v>
      </c>
      <c r="D474" s="121" t="s">
        <v>519</v>
      </c>
      <c r="E474" s="121" t="s">
        <v>234</v>
      </c>
      <c r="F474" s="121" t="s">
        <v>519</v>
      </c>
    </row>
    <row r="475" spans="1:6" ht="15" x14ac:dyDescent="0.25">
      <c r="A475" s="121" t="s">
        <v>1006</v>
      </c>
      <c r="B475" s="121" t="str">
        <f t="shared" si="7"/>
        <v>North Pacific Ocean;;Thailand;</v>
      </c>
      <c r="C475" s="121" t="s">
        <v>14</v>
      </c>
      <c r="D475" s="121" t="s">
        <v>519</v>
      </c>
      <c r="E475" s="121" t="s">
        <v>236</v>
      </c>
      <c r="F475" s="121" t="s">
        <v>519</v>
      </c>
    </row>
    <row r="476" spans="1:6" ht="15" x14ac:dyDescent="0.25">
      <c r="A476" s="121" t="s">
        <v>993</v>
      </c>
      <c r="B476" s="121" t="str">
        <f t="shared" si="7"/>
        <v>North Pacific Ocean;;United States Minor Outlying Islands;</v>
      </c>
      <c r="C476" s="121" t="s">
        <v>14</v>
      </c>
      <c r="D476" s="121" t="s">
        <v>519</v>
      </c>
      <c r="E476" s="121" t="s">
        <v>248</v>
      </c>
      <c r="F476" s="121" t="s">
        <v>519</v>
      </c>
    </row>
    <row r="477" spans="1:6" ht="15" x14ac:dyDescent="0.25">
      <c r="A477" s="121" t="s">
        <v>992</v>
      </c>
      <c r="B477" s="121" t="str">
        <f t="shared" si="7"/>
        <v>North Pacific Ocean;;United States;</v>
      </c>
      <c r="C477" s="121" t="s">
        <v>14</v>
      </c>
      <c r="D477" s="121" t="s">
        <v>519</v>
      </c>
      <c r="E477" s="121" t="s">
        <v>68</v>
      </c>
      <c r="F477" s="121" t="s">
        <v>519</v>
      </c>
    </row>
    <row r="478" spans="1:6" ht="15" x14ac:dyDescent="0.25">
      <c r="A478" s="121" t="s">
        <v>790</v>
      </c>
      <c r="B478" s="121" t="str">
        <f t="shared" si="7"/>
        <v>North Pacific Ocean;;United States;Alaska</v>
      </c>
      <c r="C478" s="121" t="s">
        <v>14</v>
      </c>
      <c r="D478" s="121" t="s">
        <v>519</v>
      </c>
      <c r="E478" s="121" t="s">
        <v>68</v>
      </c>
      <c r="F478" s="121" t="s">
        <v>261</v>
      </c>
    </row>
    <row r="479" spans="1:6" ht="15" x14ac:dyDescent="0.25">
      <c r="A479" s="121" t="s">
        <v>791</v>
      </c>
      <c r="B479" s="121" t="str">
        <f t="shared" si="7"/>
        <v>North Pacific Ocean;;United States;California</v>
      </c>
      <c r="C479" s="121" t="s">
        <v>14</v>
      </c>
      <c r="D479" s="121" t="s">
        <v>519</v>
      </c>
      <c r="E479" s="121" t="s">
        <v>68</v>
      </c>
      <c r="F479" s="121" t="s">
        <v>262</v>
      </c>
    </row>
    <row r="480" spans="1:6" ht="15" x14ac:dyDescent="0.25">
      <c r="A480" s="121" t="s">
        <v>796</v>
      </c>
      <c r="B480" s="121" t="str">
        <f t="shared" si="7"/>
        <v>North Pacific Ocean;;United States;Hawaii</v>
      </c>
      <c r="C480" s="121" t="s">
        <v>14</v>
      </c>
      <c r="D480" s="121" t="s">
        <v>519</v>
      </c>
      <c r="E480" s="121" t="s">
        <v>68</v>
      </c>
      <c r="F480" s="121" t="s">
        <v>266</v>
      </c>
    </row>
    <row r="481" spans="1:6" ht="15" x14ac:dyDescent="0.25">
      <c r="A481" s="121" t="s">
        <v>806</v>
      </c>
      <c r="B481" s="121" t="str">
        <f t="shared" si="7"/>
        <v>North Pacific Ocean;;United States;Oregon</v>
      </c>
      <c r="C481" s="121" t="s">
        <v>14</v>
      </c>
      <c r="D481" s="121" t="s">
        <v>519</v>
      </c>
      <c r="E481" s="121" t="s">
        <v>68</v>
      </c>
      <c r="F481" s="121" t="s">
        <v>70</v>
      </c>
    </row>
    <row r="482" spans="1:6" ht="15" x14ac:dyDescent="0.25">
      <c r="A482" s="121" t="s">
        <v>811</v>
      </c>
      <c r="B482" s="121" t="str">
        <f t="shared" si="7"/>
        <v>North Pacific Ocean;;United States;Washington</v>
      </c>
      <c r="C482" s="121" t="s">
        <v>14</v>
      </c>
      <c r="D482" s="121" t="s">
        <v>519</v>
      </c>
      <c r="E482" s="121" t="s">
        <v>68</v>
      </c>
      <c r="F482" s="121" t="s">
        <v>280</v>
      </c>
    </row>
    <row r="483" spans="1:6" ht="15" x14ac:dyDescent="0.25">
      <c r="A483" s="121" t="s">
        <v>997</v>
      </c>
      <c r="B483" s="121" t="str">
        <f t="shared" si="7"/>
        <v>North Pacific Ocean;;Vietnam;</v>
      </c>
      <c r="C483" s="121" t="s">
        <v>14</v>
      </c>
      <c r="D483" s="121" t="s">
        <v>519</v>
      </c>
      <c r="E483" s="121" t="s">
        <v>252</v>
      </c>
      <c r="F483" s="121" t="s">
        <v>519</v>
      </c>
    </row>
    <row r="484" spans="1:6" ht="15" x14ac:dyDescent="0.25">
      <c r="A484" s="121" t="s">
        <v>1017</v>
      </c>
      <c r="B484" s="121" t="str">
        <f t="shared" si="7"/>
        <v>Pacific Ocean;;;</v>
      </c>
      <c r="C484" s="121" t="s">
        <v>13</v>
      </c>
      <c r="D484" s="121" t="s">
        <v>519</v>
      </c>
      <c r="E484" s="121" t="s">
        <v>519</v>
      </c>
      <c r="F484" s="121" t="s">
        <v>519</v>
      </c>
    </row>
    <row r="485" spans="1:6" ht="15" x14ac:dyDescent="0.25">
      <c r="A485" s="121" t="s">
        <v>1022</v>
      </c>
      <c r="B485" s="121" t="str">
        <f t="shared" si="7"/>
        <v>South Atlantic Ocean;;;</v>
      </c>
      <c r="C485" s="121" t="s">
        <v>11</v>
      </c>
      <c r="D485" s="121" t="s">
        <v>519</v>
      </c>
      <c r="E485" s="121" t="s">
        <v>519</v>
      </c>
      <c r="F485" s="121" t="s">
        <v>519</v>
      </c>
    </row>
    <row r="486" spans="1:6" ht="15" x14ac:dyDescent="0.25">
      <c r="A486" s="121" t="s">
        <v>815</v>
      </c>
      <c r="B486" s="121" t="str">
        <f t="shared" si="7"/>
        <v>South Atlantic Ocean;;Angola;</v>
      </c>
      <c r="C486" s="121" t="s">
        <v>11</v>
      </c>
      <c r="D486" s="121" t="s">
        <v>519</v>
      </c>
      <c r="E486" s="121" t="s">
        <v>86</v>
      </c>
      <c r="F486" s="121" t="s">
        <v>519</v>
      </c>
    </row>
    <row r="487" spans="1:6" s="123" customFormat="1" ht="15" x14ac:dyDescent="0.25">
      <c r="A487" s="121">
        <v>10707433</v>
      </c>
      <c r="B487" s="121" t="str">
        <f t="shared" si="7"/>
        <v>South Atlantic Ocean;;Antarctica;</v>
      </c>
      <c r="C487" s="121" t="s">
        <v>11</v>
      </c>
      <c r="D487" s="121"/>
      <c r="E487" s="121" t="s">
        <v>71</v>
      </c>
      <c r="F487" s="121"/>
    </row>
    <row r="488" spans="1:6" ht="15" x14ac:dyDescent="0.25">
      <c r="A488" s="121" t="s">
        <v>819</v>
      </c>
      <c r="B488" s="121" t="str">
        <f t="shared" si="7"/>
        <v>South Atlantic Ocean;;Argentina;</v>
      </c>
      <c r="C488" s="121" t="s">
        <v>11</v>
      </c>
      <c r="D488" s="121" t="s">
        <v>519</v>
      </c>
      <c r="E488" s="121" t="s">
        <v>89</v>
      </c>
      <c r="F488" s="121" t="s">
        <v>519</v>
      </c>
    </row>
    <row r="489" spans="1:6" ht="15" x14ac:dyDescent="0.25">
      <c r="A489" s="121" t="s">
        <v>833</v>
      </c>
      <c r="B489" s="121" t="str">
        <f t="shared" si="7"/>
        <v>South Atlantic Ocean;;Brazil;</v>
      </c>
      <c r="C489" s="121" t="s">
        <v>11</v>
      </c>
      <c r="D489" s="121" t="s">
        <v>519</v>
      </c>
      <c r="E489" s="121" t="s">
        <v>101</v>
      </c>
      <c r="F489" s="121" t="s">
        <v>519</v>
      </c>
    </row>
    <row r="490" spans="1:6" ht="15" x14ac:dyDescent="0.25">
      <c r="A490" s="121" t="s">
        <v>846</v>
      </c>
      <c r="B490" s="121" t="str">
        <f t="shared" si="7"/>
        <v>South Atlantic Ocean;;Congo;</v>
      </c>
      <c r="C490" s="121" t="s">
        <v>11</v>
      </c>
      <c r="D490" s="121" t="s">
        <v>519</v>
      </c>
      <c r="E490" s="121" t="s">
        <v>114</v>
      </c>
      <c r="F490" s="121" t="s">
        <v>519</v>
      </c>
    </row>
    <row r="491" spans="1:6" ht="15" x14ac:dyDescent="0.25">
      <c r="A491" s="121" t="s">
        <v>864</v>
      </c>
      <c r="B491" s="121" t="str">
        <f t="shared" si="7"/>
        <v>South Atlantic Ocean;;Falkland Islands;</v>
      </c>
      <c r="C491" s="121" t="s">
        <v>11</v>
      </c>
      <c r="D491" s="121" t="s">
        <v>519</v>
      </c>
      <c r="E491" s="121" t="s">
        <v>130</v>
      </c>
      <c r="F491" s="121" t="s">
        <v>519</v>
      </c>
    </row>
    <row r="492" spans="1:6" ht="15" x14ac:dyDescent="0.25">
      <c r="A492" s="121" t="s">
        <v>872</v>
      </c>
      <c r="B492" s="121" t="str">
        <f t="shared" si="7"/>
        <v>South Atlantic Ocean;;Gabon;</v>
      </c>
      <c r="C492" s="121" t="s">
        <v>11</v>
      </c>
      <c r="D492" s="121" t="s">
        <v>519</v>
      </c>
      <c r="E492" s="121" t="s">
        <v>138</v>
      </c>
      <c r="F492" s="121" t="s">
        <v>519</v>
      </c>
    </row>
    <row r="493" spans="1:6" ht="15" x14ac:dyDescent="0.25">
      <c r="A493" s="121" t="s">
        <v>873</v>
      </c>
      <c r="B493" s="121" t="str">
        <f t="shared" si="7"/>
        <v>South Atlantic Ocean;;Gambia;</v>
      </c>
      <c r="C493" s="121" t="s">
        <v>11</v>
      </c>
      <c r="D493" s="121" t="s">
        <v>519</v>
      </c>
      <c r="E493" s="121" t="s">
        <v>139</v>
      </c>
      <c r="F493" s="121" t="s">
        <v>519</v>
      </c>
    </row>
    <row r="494" spans="1:6" ht="15" x14ac:dyDescent="0.25">
      <c r="A494" s="121" t="s">
        <v>924</v>
      </c>
      <c r="B494" s="121" t="str">
        <f t="shared" si="7"/>
        <v>South Atlantic Ocean;;Namibia;</v>
      </c>
      <c r="C494" s="121" t="s">
        <v>11</v>
      </c>
      <c r="D494" s="121" t="s">
        <v>519</v>
      </c>
      <c r="E494" s="121" t="s">
        <v>186</v>
      </c>
      <c r="F494" s="121" t="s">
        <v>519</v>
      </c>
    </row>
    <row r="495" spans="1:6" ht="15" x14ac:dyDescent="0.25">
      <c r="A495" s="122">
        <v>10593839</v>
      </c>
      <c r="B495" s="122" t="str">
        <f t="shared" si="7"/>
        <v>South Atlantic Ocean;;South Africa;</v>
      </c>
      <c r="C495" s="122" t="s">
        <v>11</v>
      </c>
      <c r="D495" s="122"/>
      <c r="E495" s="122" t="s">
        <v>220</v>
      </c>
      <c r="F495" s="122"/>
    </row>
    <row r="496" spans="1:6" ht="15" x14ac:dyDescent="0.25">
      <c r="A496" s="121" t="s">
        <v>964</v>
      </c>
      <c r="B496" s="121" t="str">
        <f t="shared" si="7"/>
        <v>South Atlantic Ocean;;South Sandwich Islands;</v>
      </c>
      <c r="C496" s="121" t="s">
        <v>11</v>
      </c>
      <c r="D496" s="121" t="s">
        <v>519</v>
      </c>
      <c r="E496" s="121" t="s">
        <v>222</v>
      </c>
      <c r="F496" s="121" t="s">
        <v>519</v>
      </c>
    </row>
    <row r="497" spans="1:6" ht="15" x14ac:dyDescent="0.25">
      <c r="A497" s="121" t="s">
        <v>984</v>
      </c>
      <c r="B497" s="121" t="str">
        <f t="shared" si="7"/>
        <v>South Atlantic Ocean;;Tristan Da Cunha Islands;</v>
      </c>
      <c r="C497" s="121" t="s">
        <v>11</v>
      </c>
      <c r="D497" s="121" t="s">
        <v>519</v>
      </c>
      <c r="E497" s="121" t="s">
        <v>241</v>
      </c>
      <c r="F497" s="121" t="s">
        <v>519</v>
      </c>
    </row>
    <row r="498" spans="1:6" ht="15" x14ac:dyDescent="0.25">
      <c r="A498" s="121" t="s">
        <v>994</v>
      </c>
      <c r="B498" s="121" t="str">
        <f t="shared" si="7"/>
        <v>South Atlantic Ocean;;Uruguay;</v>
      </c>
      <c r="C498" s="121" t="s">
        <v>11</v>
      </c>
      <c r="D498" s="121" t="s">
        <v>519</v>
      </c>
      <c r="E498" s="121" t="s">
        <v>249</v>
      </c>
      <c r="F498" s="121" t="s">
        <v>519</v>
      </c>
    </row>
    <row r="499" spans="1:6" ht="15" x14ac:dyDescent="0.25">
      <c r="A499" s="121" t="s">
        <v>1023</v>
      </c>
      <c r="B499" s="121" t="str">
        <f t="shared" si="7"/>
        <v>South Pacific Ocean;;;</v>
      </c>
      <c r="C499" s="121" t="s">
        <v>15</v>
      </c>
      <c r="D499" s="121" t="s">
        <v>519</v>
      </c>
      <c r="E499" s="121" t="s">
        <v>519</v>
      </c>
      <c r="F499" s="121" t="s">
        <v>519</v>
      </c>
    </row>
    <row r="500" spans="1:6" ht="15" x14ac:dyDescent="0.25">
      <c r="A500" s="121" t="s">
        <v>814</v>
      </c>
      <c r="B500" s="121" t="str">
        <f t="shared" si="7"/>
        <v>South Pacific Ocean;;American Samoa;</v>
      </c>
      <c r="C500" s="121" t="s">
        <v>15</v>
      </c>
      <c r="D500" s="121" t="s">
        <v>519</v>
      </c>
      <c r="E500" s="121" t="s">
        <v>85</v>
      </c>
      <c r="F500" s="121" t="s">
        <v>519</v>
      </c>
    </row>
    <row r="501" spans="1:6" ht="15" x14ac:dyDescent="0.25">
      <c r="A501" s="121" t="s">
        <v>817</v>
      </c>
      <c r="B501" s="121" t="str">
        <f t="shared" si="7"/>
        <v>South Pacific Ocean;;Antarctica;</v>
      </c>
      <c r="C501" s="121" t="s">
        <v>15</v>
      </c>
      <c r="D501" s="121" t="s">
        <v>519</v>
      </c>
      <c r="E501" s="121" t="s">
        <v>71</v>
      </c>
      <c r="F501" s="121" t="s">
        <v>519</v>
      </c>
    </row>
    <row r="502" spans="1:6" ht="15" x14ac:dyDescent="0.25">
      <c r="A502" s="121" t="s">
        <v>821</v>
      </c>
      <c r="B502" s="121" t="str">
        <f t="shared" si="7"/>
        <v>South Pacific Ocean;;Australia;</v>
      </c>
      <c r="C502" s="121" t="s">
        <v>15</v>
      </c>
      <c r="D502" s="121" t="s">
        <v>519</v>
      </c>
      <c r="E502" s="121" t="s">
        <v>72</v>
      </c>
      <c r="F502" s="121" t="s">
        <v>519</v>
      </c>
    </row>
    <row r="503" spans="1:6" ht="15" x14ac:dyDescent="0.25">
      <c r="A503" s="121" t="s">
        <v>841</v>
      </c>
      <c r="B503" s="121" t="str">
        <f t="shared" si="7"/>
        <v>South Pacific Ocean;;Chile;</v>
      </c>
      <c r="C503" s="121" t="s">
        <v>15</v>
      </c>
      <c r="D503" s="121" t="s">
        <v>519</v>
      </c>
      <c r="E503" s="121" t="s">
        <v>110</v>
      </c>
      <c r="F503" s="121" t="s">
        <v>519</v>
      </c>
    </row>
    <row r="504" spans="1:6" ht="15" x14ac:dyDescent="0.25">
      <c r="A504" s="121" t="s">
        <v>847</v>
      </c>
      <c r="B504" s="121" t="str">
        <f t="shared" si="7"/>
        <v>South Pacific Ocean;;Cook Islands;</v>
      </c>
      <c r="C504" s="121" t="s">
        <v>15</v>
      </c>
      <c r="D504" s="121" t="s">
        <v>519</v>
      </c>
      <c r="E504" s="121" t="s">
        <v>115</v>
      </c>
      <c r="F504" s="121" t="s">
        <v>519</v>
      </c>
    </row>
    <row r="505" spans="1:6" ht="15" x14ac:dyDescent="0.25">
      <c r="A505" s="122">
        <v>10635079</v>
      </c>
      <c r="B505" s="122" t="str">
        <f t="shared" si="7"/>
        <v>South Pacific Ocean;;Ecuador;</v>
      </c>
      <c r="C505" s="122" t="s">
        <v>15</v>
      </c>
      <c r="D505" s="122"/>
      <c r="E505" s="122" t="s">
        <v>124</v>
      </c>
      <c r="F505" s="122"/>
    </row>
    <row r="506" spans="1:6" ht="15" x14ac:dyDescent="0.25">
      <c r="A506" s="121" t="s">
        <v>866</v>
      </c>
      <c r="B506" s="121" t="str">
        <f t="shared" si="7"/>
        <v>South Pacific Ocean;;Fiji;</v>
      </c>
      <c r="C506" s="121" t="s">
        <v>15</v>
      </c>
      <c r="D506" s="121" t="s">
        <v>519</v>
      </c>
      <c r="E506" s="121" t="s">
        <v>132</v>
      </c>
      <c r="F506" s="121" t="s">
        <v>519</v>
      </c>
    </row>
    <row r="507" spans="1:6" ht="15" x14ac:dyDescent="0.25">
      <c r="A507" s="121" t="s">
        <v>870</v>
      </c>
      <c r="B507" s="121" t="str">
        <f t="shared" si="7"/>
        <v>South Pacific Ocean;;French Polynesia;</v>
      </c>
      <c r="C507" s="121" t="s">
        <v>15</v>
      </c>
      <c r="D507" s="121" t="s">
        <v>519</v>
      </c>
      <c r="E507" s="121" t="s">
        <v>136</v>
      </c>
      <c r="F507" s="121" t="s">
        <v>519</v>
      </c>
    </row>
    <row r="508" spans="1:6" ht="15" x14ac:dyDescent="0.25">
      <c r="A508" s="121" t="s">
        <v>871</v>
      </c>
      <c r="B508" s="121" t="str">
        <f t="shared" si="7"/>
        <v>South Pacific Ocean;;French Southern and Antarctic Territories;</v>
      </c>
      <c r="C508" s="121" t="s">
        <v>15</v>
      </c>
      <c r="D508" s="121" t="s">
        <v>519</v>
      </c>
      <c r="E508" s="121" t="s">
        <v>137</v>
      </c>
      <c r="F508" s="121" t="s">
        <v>519</v>
      </c>
    </row>
    <row r="509" spans="1:6" ht="15" x14ac:dyDescent="0.25">
      <c r="A509" s="121" t="s">
        <v>893</v>
      </c>
      <c r="B509" s="121" t="str">
        <f t="shared" si="7"/>
        <v>South Pacific Ocean;;Indonesia;</v>
      </c>
      <c r="C509" s="121" t="s">
        <v>15</v>
      </c>
      <c r="D509" s="121" t="s">
        <v>519</v>
      </c>
      <c r="E509" s="121" t="s">
        <v>73</v>
      </c>
      <c r="F509" s="121" t="s">
        <v>519</v>
      </c>
    </row>
    <row r="510" spans="1:6" ht="15" x14ac:dyDescent="0.25">
      <c r="A510" s="121" t="s">
        <v>1032</v>
      </c>
      <c r="B510" s="121" t="str">
        <f t="shared" si="7"/>
        <v>South Pacific Ocean;;Kiribati;</v>
      </c>
      <c r="C510" s="121" t="s">
        <v>15</v>
      </c>
      <c r="D510" s="121" t="s">
        <v>519</v>
      </c>
      <c r="E510" s="121" t="s">
        <v>164</v>
      </c>
      <c r="F510" s="121" t="s">
        <v>519</v>
      </c>
    </row>
    <row r="511" spans="1:6" ht="15" x14ac:dyDescent="0.25">
      <c r="A511" s="121" t="s">
        <v>925</v>
      </c>
      <c r="B511" s="121" t="str">
        <f t="shared" si="7"/>
        <v>South Pacific Ocean;;Nauru;</v>
      </c>
      <c r="C511" s="121" t="s">
        <v>15</v>
      </c>
      <c r="D511" s="121" t="s">
        <v>519</v>
      </c>
      <c r="E511" s="121" t="s">
        <v>187</v>
      </c>
      <c r="F511" s="121" t="s">
        <v>519</v>
      </c>
    </row>
    <row r="512" spans="1:6" ht="15" x14ac:dyDescent="0.25">
      <c r="A512" s="121" t="s">
        <v>928</v>
      </c>
      <c r="B512" s="121" t="str">
        <f t="shared" si="7"/>
        <v>South Pacific Ocean;;New Caledonia;</v>
      </c>
      <c r="C512" s="121" t="s">
        <v>15</v>
      </c>
      <c r="D512" s="121" t="s">
        <v>519</v>
      </c>
      <c r="E512" s="121" t="s">
        <v>190</v>
      </c>
      <c r="F512" s="121" t="s">
        <v>519</v>
      </c>
    </row>
    <row r="513" spans="1:6" ht="15" x14ac:dyDescent="0.25">
      <c r="A513" s="121" t="s">
        <v>929</v>
      </c>
      <c r="B513" s="121" t="str">
        <f t="shared" si="7"/>
        <v>South Pacific Ocean;;New Zealand;</v>
      </c>
      <c r="C513" s="121" t="s">
        <v>15</v>
      </c>
      <c r="D513" s="121" t="s">
        <v>519</v>
      </c>
      <c r="E513" s="121" t="s">
        <v>191</v>
      </c>
      <c r="F513" s="121" t="s">
        <v>519</v>
      </c>
    </row>
    <row r="514" spans="1:6" ht="15" x14ac:dyDescent="0.25">
      <c r="A514" s="121" t="s">
        <v>933</v>
      </c>
      <c r="B514" s="121" t="str">
        <f t="shared" si="7"/>
        <v>South Pacific Ocean;;Niue;</v>
      </c>
      <c r="C514" s="121" t="s">
        <v>15</v>
      </c>
      <c r="D514" s="121" t="s">
        <v>519</v>
      </c>
      <c r="E514" s="121" t="s">
        <v>194</v>
      </c>
      <c r="F514" s="121" t="s">
        <v>519</v>
      </c>
    </row>
    <row r="515" spans="1:6" ht="15" x14ac:dyDescent="0.25">
      <c r="A515" s="121" t="s">
        <v>943</v>
      </c>
      <c r="B515" s="121" t="str">
        <f t="shared" si="7"/>
        <v>South Pacific Ocean;;Papua New Guinea;</v>
      </c>
      <c r="C515" s="121" t="s">
        <v>15</v>
      </c>
      <c r="D515" s="121" t="s">
        <v>519</v>
      </c>
      <c r="E515" s="121" t="s">
        <v>203</v>
      </c>
      <c r="F515" s="121" t="s">
        <v>519</v>
      </c>
    </row>
    <row r="516" spans="1:6" ht="15" x14ac:dyDescent="0.25">
      <c r="A516" s="121" t="s">
        <v>945</v>
      </c>
      <c r="B516" s="121" t="str">
        <f t="shared" si="7"/>
        <v>South Pacific Ocean;;Peru;</v>
      </c>
      <c r="C516" s="121" t="s">
        <v>15</v>
      </c>
      <c r="D516" s="121" t="s">
        <v>519</v>
      </c>
      <c r="E516" s="121" t="s">
        <v>204</v>
      </c>
      <c r="F516" s="121" t="s">
        <v>519</v>
      </c>
    </row>
    <row r="517" spans="1:6" ht="15" x14ac:dyDescent="0.25">
      <c r="A517" s="121" t="s">
        <v>947</v>
      </c>
      <c r="B517" s="121" t="str">
        <f t="shared" si="7"/>
        <v>South Pacific Ocean;;Pitcairn Islands;</v>
      </c>
      <c r="C517" s="121" t="s">
        <v>15</v>
      </c>
      <c r="D517" s="121" t="s">
        <v>519</v>
      </c>
      <c r="E517" s="121" t="s">
        <v>206</v>
      </c>
      <c r="F517" s="121" t="s">
        <v>519</v>
      </c>
    </row>
    <row r="518" spans="1:6" ht="15" x14ac:dyDescent="0.25">
      <c r="A518" s="121" t="s">
        <v>960</v>
      </c>
      <c r="B518" s="121" t="str">
        <f t="shared" si="7"/>
        <v>South Pacific Ocean;;Solomon Islands;</v>
      </c>
      <c r="C518" s="121" t="s">
        <v>15</v>
      </c>
      <c r="D518" s="121" t="s">
        <v>519</v>
      </c>
      <c r="E518" s="121" t="s">
        <v>218</v>
      </c>
      <c r="F518" s="121" t="s">
        <v>519</v>
      </c>
    </row>
    <row r="519" spans="1:6" ht="15" x14ac:dyDescent="0.25">
      <c r="A519" s="121" t="s">
        <v>976</v>
      </c>
      <c r="B519" s="121" t="str">
        <f t="shared" ref="B519:B525" si="8">CONCATENATE(C519,";",D519,";",E519,";",F519)</f>
        <v>South Pacific Ocean;;Tahiti;</v>
      </c>
      <c r="C519" s="121" t="s">
        <v>15</v>
      </c>
      <c r="D519" s="121" t="s">
        <v>519</v>
      </c>
      <c r="E519" s="121" t="s">
        <v>233</v>
      </c>
      <c r="F519" s="121" t="s">
        <v>519</v>
      </c>
    </row>
    <row r="520" spans="1:6" ht="15" x14ac:dyDescent="0.25">
      <c r="A520" s="121" t="s">
        <v>981</v>
      </c>
      <c r="B520" s="121" t="str">
        <f t="shared" si="8"/>
        <v>South Pacific Ocean;;Tokelau;</v>
      </c>
      <c r="C520" s="121" t="s">
        <v>15</v>
      </c>
      <c r="D520" s="121" t="s">
        <v>519</v>
      </c>
      <c r="E520" s="121" t="s">
        <v>238</v>
      </c>
      <c r="F520" s="121" t="s">
        <v>519</v>
      </c>
    </row>
    <row r="521" spans="1:6" ht="15" x14ac:dyDescent="0.25">
      <c r="A521" s="121" t="s">
        <v>982</v>
      </c>
      <c r="B521" s="121" t="str">
        <f t="shared" si="8"/>
        <v>South Pacific Ocean;;Tonga;</v>
      </c>
      <c r="C521" s="121" t="s">
        <v>15</v>
      </c>
      <c r="D521" s="121" t="s">
        <v>519</v>
      </c>
      <c r="E521" s="121" t="s">
        <v>239</v>
      </c>
      <c r="F521" s="121" t="s">
        <v>519</v>
      </c>
    </row>
    <row r="522" spans="1:6" s="122" customFormat="1" ht="15" x14ac:dyDescent="0.25">
      <c r="A522" s="121" t="s">
        <v>988</v>
      </c>
      <c r="B522" s="121" t="str">
        <f t="shared" si="8"/>
        <v>South Pacific Ocean;;Tuvalu;</v>
      </c>
      <c r="C522" s="121" t="s">
        <v>15</v>
      </c>
      <c r="D522" s="121" t="s">
        <v>519</v>
      </c>
      <c r="E522" s="121" t="s">
        <v>245</v>
      </c>
      <c r="F522" s="121" t="s">
        <v>519</v>
      </c>
    </row>
    <row r="523" spans="1:6" s="122" customFormat="1" ht="15" x14ac:dyDescent="0.25">
      <c r="A523" s="121" t="s">
        <v>995</v>
      </c>
      <c r="B523" s="121" t="str">
        <f t="shared" si="8"/>
        <v>South Pacific Ocean;;Vanuatu;</v>
      </c>
      <c r="C523" s="121" t="s">
        <v>15</v>
      </c>
      <c r="D523" s="121" t="s">
        <v>519</v>
      </c>
      <c r="E523" s="121" t="s">
        <v>250</v>
      </c>
      <c r="F523" s="121" t="s">
        <v>519</v>
      </c>
    </row>
    <row r="524" spans="1:6" s="122" customFormat="1" ht="15" x14ac:dyDescent="0.25">
      <c r="A524" s="121" t="s">
        <v>999</v>
      </c>
      <c r="B524" s="121" t="str">
        <f t="shared" si="8"/>
        <v>South Pacific Ocean;;Wallis and Futuna Islands;</v>
      </c>
      <c r="C524" s="121" t="s">
        <v>15</v>
      </c>
      <c r="D524" s="121" t="s">
        <v>519</v>
      </c>
      <c r="E524" s="121" t="s">
        <v>254</v>
      </c>
      <c r="F524" s="121" t="s">
        <v>519</v>
      </c>
    </row>
    <row r="525" spans="1:6" s="122" customFormat="1" ht="15" x14ac:dyDescent="0.25">
      <c r="A525" s="121" t="s">
        <v>1001</v>
      </c>
      <c r="B525" s="121" t="str">
        <f t="shared" si="8"/>
        <v>South Pacific Ocean;;Western Samoa;</v>
      </c>
      <c r="C525" s="121" t="s">
        <v>15</v>
      </c>
      <c r="D525" s="121" t="s">
        <v>519</v>
      </c>
      <c r="E525" s="121" t="s">
        <v>256</v>
      </c>
      <c r="F525" s="121" t="s">
        <v>519</v>
      </c>
    </row>
    <row r="526" spans="1:6" s="122" customFormat="1" ht="15" x14ac:dyDescent="0.25"/>
    <row r="527" spans="1:6" s="122" customFormat="1" ht="15" x14ac:dyDescent="0.25"/>
    <row r="528" spans="1:6" s="122" customFormat="1" ht="15" x14ac:dyDescent="0.25"/>
    <row r="529" s="122" customFormat="1" ht="15" x14ac:dyDescent="0.25"/>
    <row r="530" s="122" customFormat="1" ht="15" x14ac:dyDescent="0.25"/>
    <row r="531" s="122" customFormat="1" ht="15" x14ac:dyDescent="0.25"/>
    <row r="532" s="122" customFormat="1" ht="15" x14ac:dyDescent="0.25"/>
    <row r="533" s="122" customFormat="1" ht="15" x14ac:dyDescent="0.25"/>
    <row r="534" s="122" customFormat="1" ht="15" x14ac:dyDescent="0.25"/>
    <row r="535" s="122" customFormat="1" ht="15" x14ac:dyDescent="0.25"/>
    <row r="536" s="122" customFormat="1" ht="15" x14ac:dyDescent="0.25"/>
    <row r="537" s="122" customFormat="1" ht="15" x14ac:dyDescent="0.25"/>
    <row r="538" s="122" customFormat="1" ht="15" x14ac:dyDescent="0.25"/>
    <row r="539" s="122" customFormat="1" ht="15" x14ac:dyDescent="0.25"/>
    <row r="540" s="122" customFormat="1" ht="15" x14ac:dyDescent="0.25"/>
    <row r="541" s="122" customFormat="1" ht="15" x14ac:dyDescent="0.25"/>
    <row r="542" s="122" customFormat="1" ht="15" x14ac:dyDescent="0.25"/>
    <row r="543" s="122" customFormat="1" ht="15" x14ac:dyDescent="0.25"/>
    <row r="544" s="122" customFormat="1" ht="15" x14ac:dyDescent="0.25"/>
    <row r="545" s="122" customFormat="1" ht="15" x14ac:dyDescent="0.25"/>
  </sheetData>
  <sortState ref="A2:F540">
    <sortCondition ref="B2:B540"/>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G41"/>
  <sheetViews>
    <sheetView zoomScaleNormal="100" workbookViewId="0">
      <pane ySplit="1" topLeftCell="A21" activePane="bottomLeft" state="frozen"/>
      <selection pane="bottomLeft" activeCell="D37" sqref="D37"/>
    </sheetView>
  </sheetViews>
  <sheetFormatPr defaultRowHeight="11.25" x14ac:dyDescent="0.2"/>
  <cols>
    <col min="1" max="1" width="12" style="1" customWidth="1"/>
    <col min="2" max="2" width="22.85546875" style="7" bestFit="1" customWidth="1"/>
    <col min="3" max="3" width="23" style="4" bestFit="1" customWidth="1"/>
    <col min="4" max="5" width="31.28515625" style="8" bestFit="1" customWidth="1"/>
    <col min="6" max="6" width="44.5703125" style="4" bestFit="1" customWidth="1"/>
    <col min="7" max="7" width="40.85546875" style="4" bestFit="1" customWidth="1"/>
    <col min="8" max="8" width="7.5703125" style="1" bestFit="1" customWidth="1"/>
    <col min="9" max="9" width="6.28515625" style="1" bestFit="1" customWidth="1"/>
    <col min="10" max="10" width="8.28515625" style="1" bestFit="1" customWidth="1"/>
    <col min="11" max="11" width="11.140625" style="1" bestFit="1" customWidth="1"/>
    <col min="12" max="12" width="15.85546875" style="1" bestFit="1" customWidth="1"/>
    <col min="13" max="13" width="14.7109375" style="1" bestFit="1" customWidth="1"/>
    <col min="14" max="14" width="13.7109375" style="1" bestFit="1" customWidth="1"/>
    <col min="15" max="15" width="8.7109375" style="1" bestFit="1" customWidth="1"/>
    <col min="16" max="16" width="15.42578125" style="1" bestFit="1" customWidth="1"/>
    <col min="17" max="17" width="12.140625" style="1" bestFit="1" customWidth="1"/>
    <col min="18" max="18" width="8.42578125" style="1" bestFit="1" customWidth="1"/>
    <col min="19" max="19" width="9.140625" style="1"/>
    <col min="20" max="20" width="9" style="1" bestFit="1" customWidth="1"/>
    <col min="21" max="25" width="9.140625" style="1"/>
    <col min="26" max="26" width="16.28515625" style="1" bestFit="1" customWidth="1"/>
    <col min="27" max="27" width="6.28515625" style="1" bestFit="1" customWidth="1"/>
    <col min="28" max="28" width="11.42578125" style="1" bestFit="1" customWidth="1"/>
    <col min="29" max="16384" width="9.140625" style="1"/>
  </cols>
  <sheetData>
    <row r="1" spans="1:7" ht="12" thickBot="1" x14ac:dyDescent="0.25">
      <c r="A1" s="5" t="s">
        <v>399</v>
      </c>
      <c r="B1" s="5" t="s">
        <v>18</v>
      </c>
      <c r="C1" s="12" t="s">
        <v>21</v>
      </c>
      <c r="D1" s="6" t="s">
        <v>26</v>
      </c>
      <c r="E1" s="6" t="s">
        <v>19</v>
      </c>
      <c r="F1" s="12" t="s">
        <v>20</v>
      </c>
      <c r="G1" s="14" t="s">
        <v>22</v>
      </c>
    </row>
    <row r="2" spans="1:7" ht="68.25" thickTop="1" x14ac:dyDescent="0.2">
      <c r="A2" s="221" t="s">
        <v>390</v>
      </c>
      <c r="B2" s="7" t="s">
        <v>346</v>
      </c>
      <c r="C2" s="42" t="s">
        <v>347</v>
      </c>
      <c r="D2" s="41" t="s">
        <v>27</v>
      </c>
      <c r="E2" s="87" t="s">
        <v>459</v>
      </c>
      <c r="F2" s="87" t="s">
        <v>464</v>
      </c>
      <c r="G2" s="87" t="s">
        <v>462</v>
      </c>
    </row>
    <row r="3" spans="1:7" ht="45" x14ac:dyDescent="0.2">
      <c r="A3" s="221"/>
      <c r="B3" s="7" t="s">
        <v>17</v>
      </c>
      <c r="C3" s="4" t="s">
        <v>24</v>
      </c>
      <c r="D3" s="8" t="s">
        <v>27</v>
      </c>
      <c r="E3" s="87" t="s">
        <v>458</v>
      </c>
      <c r="F3" s="87" t="s">
        <v>460</v>
      </c>
      <c r="G3" s="4" t="s">
        <v>462</v>
      </c>
    </row>
    <row r="4" spans="1:7" ht="68.25" thickBot="1" x14ac:dyDescent="0.25">
      <c r="A4" s="222"/>
      <c r="B4" s="58" t="s">
        <v>348</v>
      </c>
      <c r="C4" s="59" t="s">
        <v>347</v>
      </c>
      <c r="D4" s="60" t="s">
        <v>27</v>
      </c>
      <c r="E4" s="88" t="s">
        <v>461</v>
      </c>
      <c r="F4" s="88" t="s">
        <v>465</v>
      </c>
      <c r="G4" s="61" t="s">
        <v>462</v>
      </c>
    </row>
    <row r="5" spans="1:7" ht="33.75" x14ac:dyDescent="0.2">
      <c r="A5" s="215" t="s">
        <v>391</v>
      </c>
      <c r="B5" s="7" t="s">
        <v>64</v>
      </c>
      <c r="C5" s="42" t="s">
        <v>358</v>
      </c>
      <c r="D5" s="38" t="s">
        <v>27</v>
      </c>
      <c r="E5" s="39" t="s">
        <v>65</v>
      </c>
      <c r="F5" s="39" t="s">
        <v>66</v>
      </c>
      <c r="G5" s="39"/>
    </row>
    <row r="6" spans="1:7" ht="56.25" x14ac:dyDescent="0.2">
      <c r="A6" s="221"/>
      <c r="B6" s="7" t="s">
        <v>349</v>
      </c>
      <c r="C6" s="42" t="s">
        <v>359</v>
      </c>
      <c r="D6" s="38" t="s">
        <v>27</v>
      </c>
      <c r="E6" s="42" t="s">
        <v>355</v>
      </c>
      <c r="F6" s="42" t="s">
        <v>353</v>
      </c>
      <c r="G6" s="39"/>
    </row>
    <row r="7" spans="1:7" ht="78.75" x14ac:dyDescent="0.2">
      <c r="A7" s="221"/>
      <c r="B7" s="7" t="s">
        <v>350</v>
      </c>
      <c r="C7" s="42" t="s">
        <v>360</v>
      </c>
      <c r="D7" s="38" t="s">
        <v>27</v>
      </c>
      <c r="E7" s="87" t="s">
        <v>354</v>
      </c>
      <c r="F7" s="87" t="s">
        <v>463</v>
      </c>
      <c r="G7" s="39"/>
    </row>
    <row r="8" spans="1:7" ht="56.25" x14ac:dyDescent="0.2">
      <c r="A8" s="221"/>
      <c r="B8" s="7" t="s">
        <v>351</v>
      </c>
      <c r="C8" s="42" t="s">
        <v>361</v>
      </c>
      <c r="D8" s="38" t="s">
        <v>27</v>
      </c>
      <c r="E8" s="42" t="s">
        <v>356</v>
      </c>
      <c r="F8" s="42" t="s">
        <v>357</v>
      </c>
      <c r="G8" s="39"/>
    </row>
    <row r="9" spans="1:7" ht="90.75" thickBot="1" x14ac:dyDescent="0.25">
      <c r="A9" s="222"/>
      <c r="B9" s="58" t="s">
        <v>352</v>
      </c>
      <c r="C9" s="59" t="s">
        <v>362</v>
      </c>
      <c r="D9" s="62" t="s">
        <v>27</v>
      </c>
      <c r="E9" s="88" t="s">
        <v>466</v>
      </c>
      <c r="F9" s="88" t="s">
        <v>467</v>
      </c>
      <c r="G9" s="63"/>
    </row>
    <row r="10" spans="1:7" ht="67.5" x14ac:dyDescent="0.2">
      <c r="A10" s="215" t="s">
        <v>392</v>
      </c>
      <c r="B10" s="7" t="s">
        <v>16</v>
      </c>
      <c r="C10" s="4" t="s">
        <v>23</v>
      </c>
      <c r="D10" s="17" t="s">
        <v>55</v>
      </c>
      <c r="E10" s="17" t="s">
        <v>54</v>
      </c>
      <c r="F10" s="43" t="s">
        <v>363</v>
      </c>
    </row>
    <row r="11" spans="1:7" ht="79.5" thickBot="1" x14ac:dyDescent="0.25">
      <c r="A11" s="217"/>
      <c r="B11" s="58" t="s">
        <v>53</v>
      </c>
      <c r="C11" s="61" t="s">
        <v>23</v>
      </c>
      <c r="D11" s="64" t="s">
        <v>55</v>
      </c>
      <c r="E11" s="64" t="s">
        <v>56</v>
      </c>
      <c r="F11" s="65" t="s">
        <v>364</v>
      </c>
      <c r="G11" s="61"/>
    </row>
    <row r="12" spans="1:7" ht="79.5" thickBot="1" x14ac:dyDescent="0.25">
      <c r="A12" s="84" t="s">
        <v>395</v>
      </c>
      <c r="B12" s="66" t="s">
        <v>2</v>
      </c>
      <c r="C12" s="67" t="s">
        <v>24</v>
      </c>
      <c r="D12" s="68" t="s">
        <v>49</v>
      </c>
      <c r="E12" s="68" t="s">
        <v>365</v>
      </c>
      <c r="F12" s="68" t="s">
        <v>366</v>
      </c>
      <c r="G12" s="67"/>
    </row>
    <row r="13" spans="1:7" ht="33.75" x14ac:dyDescent="0.2">
      <c r="A13" s="215" t="s">
        <v>393</v>
      </c>
      <c r="B13" s="44" t="s">
        <v>3</v>
      </c>
      <c r="C13" s="46" t="s">
        <v>347</v>
      </c>
      <c r="D13" s="46"/>
      <c r="E13" s="46" t="s">
        <v>373</v>
      </c>
      <c r="F13" s="46"/>
      <c r="G13" s="45"/>
    </row>
    <row r="14" spans="1:7" ht="45" x14ac:dyDescent="0.2">
      <c r="A14" s="216"/>
      <c r="B14" s="44" t="s">
        <v>367</v>
      </c>
      <c r="C14" s="40" t="s">
        <v>347</v>
      </c>
      <c r="D14" s="40" t="s">
        <v>27</v>
      </c>
      <c r="E14" s="40" t="s">
        <v>345</v>
      </c>
      <c r="F14" s="47" t="s">
        <v>374</v>
      </c>
      <c r="G14" s="45"/>
    </row>
    <row r="15" spans="1:7" ht="45" x14ac:dyDescent="0.2">
      <c r="A15" s="216"/>
      <c r="B15" s="44" t="s">
        <v>4</v>
      </c>
      <c r="C15" s="42" t="s">
        <v>347</v>
      </c>
      <c r="D15" s="8" t="s">
        <v>27</v>
      </c>
      <c r="E15" s="4" t="s">
        <v>28</v>
      </c>
      <c r="F15" s="42" t="s">
        <v>376</v>
      </c>
      <c r="G15" s="46" t="s">
        <v>375</v>
      </c>
    </row>
    <row r="16" spans="1:7" ht="33.75" x14ac:dyDescent="0.2">
      <c r="A16" s="216"/>
      <c r="B16" s="44" t="s">
        <v>74</v>
      </c>
      <c r="C16" s="46" t="s">
        <v>371</v>
      </c>
      <c r="D16" s="46" t="s">
        <v>27</v>
      </c>
      <c r="E16" s="46" t="s">
        <v>372</v>
      </c>
      <c r="F16" s="46" t="s">
        <v>377</v>
      </c>
      <c r="G16" s="45"/>
    </row>
    <row r="17" spans="1:7" ht="45" x14ac:dyDescent="0.2">
      <c r="A17" s="216"/>
      <c r="B17" s="75" t="s">
        <v>368</v>
      </c>
      <c r="C17" s="76" t="s">
        <v>370</v>
      </c>
      <c r="D17" s="77" t="s">
        <v>27</v>
      </c>
      <c r="E17" s="78" t="s">
        <v>378</v>
      </c>
      <c r="F17" s="76" t="s">
        <v>379</v>
      </c>
      <c r="G17" s="79"/>
    </row>
    <row r="18" spans="1:7" ht="57" thickBot="1" x14ac:dyDescent="0.25">
      <c r="A18" s="217"/>
      <c r="B18" s="70" t="s">
        <v>369</v>
      </c>
      <c r="C18" s="71" t="s">
        <v>370</v>
      </c>
      <c r="D18" s="72" t="s">
        <v>27</v>
      </c>
      <c r="E18" s="74" t="s">
        <v>378</v>
      </c>
      <c r="F18" s="71" t="s">
        <v>380</v>
      </c>
      <c r="G18" s="73"/>
    </row>
    <row r="19" spans="1:7" ht="45" x14ac:dyDescent="0.2">
      <c r="A19" s="223" t="s">
        <v>398</v>
      </c>
      <c r="B19" s="7" t="s">
        <v>1</v>
      </c>
      <c r="C19" s="4" t="s">
        <v>25</v>
      </c>
      <c r="D19" s="8" t="s">
        <v>27</v>
      </c>
      <c r="E19" s="4" t="s">
        <v>38</v>
      </c>
      <c r="F19" s="4" t="s">
        <v>40</v>
      </c>
    </row>
    <row r="20" spans="1:7" s="16" customFormat="1" ht="45" x14ac:dyDescent="0.2">
      <c r="A20" s="216"/>
      <c r="B20" s="33" t="s">
        <v>29</v>
      </c>
      <c r="C20" s="34" t="s">
        <v>24</v>
      </c>
      <c r="D20" s="34" t="s">
        <v>27</v>
      </c>
      <c r="E20" s="89" t="s">
        <v>468</v>
      </c>
      <c r="F20" s="34" t="s">
        <v>44</v>
      </c>
      <c r="G20" s="35" t="s">
        <v>50</v>
      </c>
    </row>
    <row r="21" spans="1:7" s="16" customFormat="1" ht="34.5" thickBot="1" x14ac:dyDescent="0.25">
      <c r="A21" s="217"/>
      <c r="B21" s="81" t="s">
        <v>381</v>
      </c>
      <c r="C21" s="82" t="s">
        <v>24</v>
      </c>
      <c r="D21" s="69" t="s">
        <v>62</v>
      </c>
      <c r="E21" s="69" t="s">
        <v>382</v>
      </c>
      <c r="F21" s="69" t="s">
        <v>383</v>
      </c>
      <c r="G21" s="83"/>
    </row>
    <row r="22" spans="1:7" s="16" customFormat="1" ht="98.25" customHeight="1" thickBot="1" x14ac:dyDescent="0.25">
      <c r="A22" s="84" t="s">
        <v>394</v>
      </c>
      <c r="B22" s="48" t="s">
        <v>45</v>
      </c>
      <c r="C22" s="34" t="s">
        <v>24</v>
      </c>
      <c r="D22" s="49" t="s">
        <v>27</v>
      </c>
      <c r="E22" s="50" t="s">
        <v>385</v>
      </c>
      <c r="F22" s="50" t="s">
        <v>384</v>
      </c>
      <c r="G22" s="50" t="s">
        <v>386</v>
      </c>
    </row>
    <row r="23" spans="1:7" ht="135" x14ac:dyDescent="0.2">
      <c r="A23" s="215" t="s">
        <v>397</v>
      </c>
      <c r="B23" s="22" t="s">
        <v>5</v>
      </c>
      <c r="C23" s="51" t="s">
        <v>387</v>
      </c>
      <c r="D23" s="23" t="s">
        <v>27</v>
      </c>
      <c r="E23" s="86" t="s">
        <v>472</v>
      </c>
      <c r="F23" s="86" t="s">
        <v>457</v>
      </c>
      <c r="G23" s="24"/>
    </row>
    <row r="24" spans="1:7" s="16" customFormat="1" ht="56.25" x14ac:dyDescent="0.2">
      <c r="A24" s="216"/>
      <c r="B24" s="10" t="s">
        <v>31</v>
      </c>
      <c r="C24" s="13" t="s">
        <v>37</v>
      </c>
      <c r="D24" s="90" t="s">
        <v>469</v>
      </c>
      <c r="E24" s="91" t="s">
        <v>470</v>
      </c>
      <c r="F24" s="91" t="s">
        <v>471</v>
      </c>
      <c r="G24" s="9" t="s">
        <v>39</v>
      </c>
    </row>
    <row r="25" spans="1:7" s="16" customFormat="1" ht="22.5" x14ac:dyDescent="0.2">
      <c r="A25" s="216"/>
      <c r="B25" s="10" t="s">
        <v>32</v>
      </c>
      <c r="C25" s="13" t="s">
        <v>37</v>
      </c>
      <c r="D25" s="21" t="s">
        <v>59</v>
      </c>
      <c r="E25" s="20"/>
      <c r="F25" s="20" t="s">
        <v>60</v>
      </c>
      <c r="G25" s="9" t="s">
        <v>39</v>
      </c>
    </row>
    <row r="26" spans="1:7" s="16" customFormat="1" ht="23.25" thickBot="1" x14ac:dyDescent="0.25">
      <c r="A26" s="217"/>
      <c r="B26" s="25" t="s">
        <v>33</v>
      </c>
      <c r="C26" s="27" t="s">
        <v>37</v>
      </c>
      <c r="D26" s="26" t="s">
        <v>27</v>
      </c>
      <c r="E26" s="55" t="s">
        <v>388</v>
      </c>
      <c r="F26" s="27" t="s">
        <v>43</v>
      </c>
      <c r="G26" s="28" t="s">
        <v>39</v>
      </c>
    </row>
    <row r="27" spans="1:7" s="16" customFormat="1" ht="22.5" x14ac:dyDescent="0.2">
      <c r="A27" s="215" t="s">
        <v>396</v>
      </c>
      <c r="B27" s="48" t="s">
        <v>52</v>
      </c>
      <c r="C27" s="53" t="s">
        <v>37</v>
      </c>
      <c r="D27" s="54" t="s">
        <v>27</v>
      </c>
      <c r="E27" s="50" t="s">
        <v>388</v>
      </c>
      <c r="F27" s="54"/>
      <c r="G27" s="54"/>
    </row>
    <row r="28" spans="1:7" ht="22.5" x14ac:dyDescent="0.2">
      <c r="A28" s="216"/>
      <c r="B28" s="19" t="s">
        <v>58</v>
      </c>
      <c r="C28" s="9" t="s">
        <v>24</v>
      </c>
      <c r="D28" s="15" t="s">
        <v>27</v>
      </c>
      <c r="E28" s="56" t="s">
        <v>388</v>
      </c>
      <c r="F28" s="18" t="s">
        <v>57</v>
      </c>
      <c r="G28" s="9" t="s">
        <v>39</v>
      </c>
    </row>
    <row r="29" spans="1:7" x14ac:dyDescent="0.2">
      <c r="A29" s="216"/>
      <c r="B29" s="10" t="s">
        <v>35</v>
      </c>
      <c r="C29" s="13" t="s">
        <v>24</v>
      </c>
      <c r="D29" s="11">
        <v>2012</v>
      </c>
      <c r="E29" s="11">
        <v>2012</v>
      </c>
      <c r="F29" s="13" t="s">
        <v>41</v>
      </c>
      <c r="G29" s="9" t="s">
        <v>39</v>
      </c>
    </row>
    <row r="30" spans="1:7" ht="45.75" thickBot="1" x14ac:dyDescent="0.25">
      <c r="A30" s="216"/>
      <c r="B30" s="25" t="s">
        <v>36</v>
      </c>
      <c r="C30" s="27" t="s">
        <v>24</v>
      </c>
      <c r="D30" s="57" t="s">
        <v>389</v>
      </c>
      <c r="E30" s="57" t="s">
        <v>389</v>
      </c>
      <c r="F30" s="27" t="s">
        <v>42</v>
      </c>
      <c r="G30" s="28" t="s">
        <v>39</v>
      </c>
    </row>
    <row r="31" spans="1:7" ht="22.5" customHeight="1" x14ac:dyDescent="0.2">
      <c r="A31" s="216"/>
      <c r="B31" s="80" t="s">
        <v>30</v>
      </c>
      <c r="C31" s="218" t="s">
        <v>473</v>
      </c>
      <c r="D31" s="219"/>
      <c r="E31" s="219"/>
      <c r="F31" s="220"/>
      <c r="G31" s="9"/>
    </row>
    <row r="32" spans="1:7" x14ac:dyDescent="0.2">
      <c r="A32" s="216"/>
      <c r="B32" s="10" t="s">
        <v>34</v>
      </c>
      <c r="C32" s="13"/>
      <c r="D32" s="52"/>
      <c r="E32" s="52"/>
      <c r="F32" s="13"/>
      <c r="G32" s="9" t="s">
        <v>39</v>
      </c>
    </row>
    <row r="33" spans="1:7" x14ac:dyDescent="0.2">
      <c r="A33" s="216"/>
      <c r="B33" s="10" t="s">
        <v>31</v>
      </c>
      <c r="C33" s="13"/>
      <c r="D33" s="52"/>
      <c r="E33" s="11"/>
      <c r="F33" s="13"/>
      <c r="G33" s="9" t="s">
        <v>39</v>
      </c>
    </row>
    <row r="34" spans="1:7" x14ac:dyDescent="0.2">
      <c r="A34" s="216"/>
      <c r="B34" s="10" t="s">
        <v>32</v>
      </c>
      <c r="C34" s="13"/>
      <c r="D34" s="11"/>
      <c r="E34" s="11"/>
      <c r="F34" s="13"/>
      <c r="G34" s="9" t="s">
        <v>39</v>
      </c>
    </row>
    <row r="35" spans="1:7" ht="12" thickBot="1" x14ac:dyDescent="0.25">
      <c r="A35" s="217"/>
      <c r="B35" s="29" t="s">
        <v>33</v>
      </c>
      <c r="C35" s="32"/>
      <c r="D35" s="30"/>
      <c r="E35" s="30"/>
      <c r="F35" s="31"/>
      <c r="G35" s="32" t="s">
        <v>39</v>
      </c>
    </row>
    <row r="40" spans="1:7" ht="15.75" customHeight="1" x14ac:dyDescent="0.2">
      <c r="B40" s="114" t="s">
        <v>497</v>
      </c>
      <c r="C40" s="114"/>
      <c r="D40" s="114"/>
      <c r="E40" s="114"/>
      <c r="F40" s="114"/>
      <c r="G40" s="114"/>
    </row>
    <row r="41" spans="1:7" ht="21" customHeight="1" x14ac:dyDescent="0.2">
      <c r="B41" s="114"/>
      <c r="C41" s="114"/>
      <c r="D41" s="114"/>
      <c r="E41" s="114"/>
      <c r="F41" s="114"/>
      <c r="G41" s="114"/>
    </row>
  </sheetData>
  <mergeCells count="8">
    <mergeCell ref="A23:A26"/>
    <mergeCell ref="A27:A35"/>
    <mergeCell ref="C31:F31"/>
    <mergeCell ref="A2:A4"/>
    <mergeCell ref="A5:A9"/>
    <mergeCell ref="A10:A11"/>
    <mergeCell ref="A13:A18"/>
    <mergeCell ref="A19:A21"/>
  </mergeCells>
  <dataValidations count="1">
    <dataValidation allowBlank="1" showInputMessage="1" showErrorMessage="1" prompt="Record a country name if it is known. Do not update country names - use names as recorded on the label(s)._x000a__x000a_ " sqref="B18"/>
  </dataValidations>
  <printOptions gridLines="1"/>
  <pageMargins left="0.24" right="0.24" top="0.6" bottom="0.51" header="0.31" footer="0.25"/>
  <pageSetup scale="62" fitToHeight="2" orientation="portrait" r:id="rId1"/>
  <headerFooter>
    <oddHeader>&amp;C&amp;"-,Bold"&amp;12DATA STANDARDS and DATA ENTRY FORMATS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4" workbookViewId="0">
      <selection activeCell="B49" sqref="B49"/>
    </sheetView>
  </sheetViews>
  <sheetFormatPr defaultRowHeight="15" x14ac:dyDescent="0.25"/>
  <sheetData/>
  <pageMargins left="0.18" right="0.17" top="0.45" bottom="0.75" header="0.3" footer="0.3"/>
  <pageSetup scale="6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36" sqref="P36"/>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Vent Colln Catalog Data</vt:lpstr>
      <vt:lpstr>Taxon IRN</vt:lpstr>
      <vt:lpstr>Submersible Stations IRN</vt:lpstr>
      <vt:lpstr>Vent Transactions IRN</vt:lpstr>
      <vt:lpstr>Cataloger Party IRN</vt:lpstr>
      <vt:lpstr>Ocean-Country-State IRN</vt:lpstr>
      <vt:lpstr>DATA STANDARDS and FORMATS</vt:lpstr>
      <vt:lpstr>MAP - Ocean Region Boundaries</vt:lpstr>
      <vt:lpstr>MAP - Gulf of Mexico Boundaries</vt:lpstr>
      <vt:lpstr>INSTRUCTIONS FOR UPLOAD</vt:lpstr>
      <vt:lpstr>'DATA STANDARDS and FORMATS'!Print_Area</vt:lpstr>
      <vt:lpstr>'MAP - Ocean Region Boundaries'!Print_Area</vt:lpstr>
      <vt:lpstr>'Vent Colln Catalog Data'!Print_Area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Bright, Cheryl</dc:creator>
  <cp:lastModifiedBy>User</cp:lastModifiedBy>
  <cp:lastPrinted>2013-04-22T14:59:55Z</cp:lastPrinted>
  <dcterms:created xsi:type="dcterms:W3CDTF">2012-04-10T11:28:21Z</dcterms:created>
  <dcterms:modified xsi:type="dcterms:W3CDTF">2014-10-27T16:14:20Z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96 96 1920 1200</vt:lpwstr>
  </property>
</Properties>
</file>